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826\"/>
    </mc:Choice>
  </mc:AlternateContent>
  <xr:revisionPtr revIDLastSave="0" documentId="13_ncr:1_{475D0578-FCE3-4F36-8FEC-185BB90AD760}" xr6:coauthVersionLast="47" xr6:coauthVersionMax="47" xr10:uidLastSave="{00000000-0000-0000-0000-000000000000}"/>
  <bookViews>
    <workbookView xWindow="-108" yWindow="-108" windowWidth="23256" windowHeight="13896" tabRatio="915" firstSheet="36"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45"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K49" i="9"/>
  <c r="K48" i="9"/>
  <c r="P48" i="9" s="1"/>
  <c r="K47" i="9"/>
  <c r="P47" i="9" s="1"/>
  <c r="K46" i="9"/>
  <c r="P46" i="9" s="1"/>
  <c r="K45" i="9"/>
  <c r="P45" i="9" s="1"/>
  <c r="K44" i="9"/>
  <c r="P44" i="9" s="1"/>
  <c r="K43" i="9"/>
  <c r="P43" i="9" s="1"/>
  <c r="K42" i="9"/>
  <c r="P42" i="9" s="1"/>
  <c r="K41" i="9"/>
  <c r="P41" i="9" s="1"/>
  <c r="K40" i="9"/>
  <c r="P40" i="9" s="1"/>
  <c r="K39" i="9"/>
  <c r="P39" i="9" s="1"/>
  <c r="K38" i="9"/>
  <c r="P38" i="9" s="1"/>
  <c r="K37" i="9"/>
  <c r="P37" i="9" s="1"/>
  <c r="K36" i="9"/>
  <c r="P36" i="9" s="1"/>
  <c r="K35" i="9"/>
  <c r="P35" i="9" s="1"/>
  <c r="K34" i="9"/>
  <c r="P34" i="9" s="1"/>
  <c r="K33" i="9"/>
  <c r="P33" i="9" s="1"/>
  <c r="K32" i="9"/>
  <c r="K31" i="9"/>
  <c r="K30" i="9"/>
  <c r="K29" i="9"/>
  <c r="K28" i="9"/>
  <c r="K27" i="9"/>
  <c r="K26" i="9"/>
  <c r="P26" i="9" s="1"/>
  <c r="K25" i="9"/>
  <c r="P25" i="9" s="1"/>
  <c r="K24" i="9"/>
  <c r="P24" i="9" s="1"/>
  <c r="K23" i="9"/>
  <c r="P23" i="9" s="1"/>
  <c r="K22" i="9"/>
  <c r="P22" i="9" s="1"/>
  <c r="K21" i="9"/>
  <c r="P21" i="9" s="1"/>
  <c r="K20" i="9"/>
  <c r="P20" i="9" s="1"/>
  <c r="K19" i="9"/>
  <c r="P19" i="9" s="1"/>
  <c r="K18" i="9"/>
  <c r="P18" i="9" s="1"/>
  <c r="K17" i="9"/>
  <c r="P17" i="9" s="1"/>
  <c r="K16" i="9"/>
  <c r="P16" i="9" s="1"/>
  <c r="K15" i="9"/>
  <c r="P15" i="9" s="1"/>
  <c r="K14" i="9"/>
  <c r="P14" i="9" s="1"/>
  <c r="K13" i="9"/>
  <c r="P13" i="9" s="1"/>
  <c r="K12" i="9"/>
  <c r="P12" i="9" s="1"/>
  <c r="K11" i="9"/>
  <c r="P11" i="9" s="1"/>
  <c r="K10" i="9"/>
  <c r="K9" i="9"/>
  <c r="K8" i="9"/>
  <c r="K7" i="9"/>
  <c r="O55" i="9"/>
  <c r="N55" i="9"/>
  <c r="M55" i="9"/>
  <c r="L55" i="9"/>
  <c r="J55" i="9"/>
  <c r="I55" i="9"/>
  <c r="H55" i="9"/>
  <c r="G55" i="9"/>
  <c r="F55" i="9"/>
  <c r="E55" i="9"/>
  <c r="D55" i="9"/>
  <c r="C55" i="9"/>
  <c r="P54" i="9"/>
  <c r="P53" i="9"/>
  <c r="P52" i="9"/>
  <c r="P51" i="9"/>
  <c r="P50" i="9"/>
  <c r="P49" i="9"/>
  <c r="P32" i="9"/>
  <c r="P31" i="9"/>
  <c r="P30" i="9"/>
  <c r="P29" i="9"/>
  <c r="P28" i="9"/>
  <c r="P27" i="9"/>
  <c r="P10" i="9"/>
  <c r="P9" i="9"/>
  <c r="P8" i="9"/>
  <c r="K55" i="9" l="1"/>
  <c r="P7" i="9"/>
  <c r="P55" i="9" s="1"/>
  <c r="P56" i="9" s="1"/>
  <c r="O56" i="9" l="1"/>
  <c r="N56" i="9"/>
  <c r="M56" i="9"/>
  <c r="K56" i="9"/>
  <c r="H56" i="9"/>
  <c r="G56" i="9"/>
  <c r="F56" i="9"/>
  <c r="E56" i="9"/>
  <c r="D56" i="9"/>
  <c r="C56" i="9"/>
  <c r="L56" i="9"/>
  <c r="J56" i="9"/>
  <c r="I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<sst xmlns="http://schemas.openxmlformats.org/spreadsheetml/2006/main" count="27919" uniqueCount="3348">
  <si>
    <t>martes, 24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</si>
  <si>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</si>
  <si>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</si>
  <si>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</si>
  <si>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</si>
  <si>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</si>
  <si>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</si>
  <si>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</si>
  <si>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</si>
  <si>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</si>
  <si>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</si>
  <si>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</si>
  <si>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</si>
  <si>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</si>
  <si>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</si>
  <si>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</si>
  <si>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</si>
  <si>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TV2</t>
  </si>
  <si>
    <t>24/02/2026 03:08:55</t>
  </si>
  <si>
    <t>24/02/2026 04:09:00</t>
  </si>
  <si>
    <t>DESCONEXIÓN DEL GENERADOR TV2 DE LA C.T. AGROLMOS</t>
  </si>
  <si>
    <t>NO</t>
  </si>
  <si>
    <t>24/02/2026 04:14:19</t>
  </si>
  <si>
    <t>ATN S.A.</t>
  </si>
  <si>
    <t>PARAGSHA II - CARHUAMAYO</t>
  </si>
  <si>
    <t xml:space="preserve">LINEA DE TRANSMISION          </t>
  </si>
  <si>
    <t>L-2267</t>
  </si>
  <si>
    <t>24/02/2026 09:23:00</t>
  </si>
  <si>
    <t>24/02/2026 10:34:00</t>
  </si>
  <si>
    <t>DESCONEXIÓN DE LA LÍNEA L-2267 (PARAGSHA II – CARHUAMAYO) DE 220 KV</t>
  </si>
  <si>
    <t>EVENTO</t>
  </si>
  <si>
    <t>CONELSUR LT SAC</t>
  </si>
  <si>
    <t>PORTILLO</t>
  </si>
  <si>
    <t>CELDA</t>
  </si>
  <si>
    <t>ACOPLE 60</t>
  </si>
  <si>
    <t>24/02/2026 00:00:00</t>
  </si>
  <si>
    <t>25/02/2026 00:00:00</t>
  </si>
  <si>
    <t>DECLARACIÓN DE SITUACIÓN EXCEPCIONAL EN LA S.E. PORTILLO 60 kV</t>
  </si>
  <si>
    <t>EGESUR</t>
  </si>
  <si>
    <t>INDEPENDENCIA</t>
  </si>
  <si>
    <t xml:space="preserve">INDEP_G4       </t>
  </si>
  <si>
    <t>24/02/2026 11:44:00</t>
  </si>
  <si>
    <t>DESCONEXIÓN DEL GENERADOR G4 DE LA C.T. INDEPENDENCIA</t>
  </si>
  <si>
    <t>ELECTRO ORIENTE</t>
  </si>
  <si>
    <t>BELAUNDE TERRY - TARAPOTO</t>
  </si>
  <si>
    <t>L-1018</t>
  </si>
  <si>
    <t>24/02/2026 18:45:00</t>
  </si>
  <si>
    <t>24/02/2026 20:00:00</t>
  </si>
  <si>
    <t>DECLARACIÓN DE SITUACIÓN EXCEPCIONAL EN LA LÍNEA L-1018 (BELAUNDE TERRY - TARAPOTO) DE 138 kV</t>
  </si>
  <si>
    <t>HIDROCAÑETE S.A.</t>
  </si>
  <si>
    <t>NUEVA IMPERIAL</t>
  </si>
  <si>
    <t>CENTRAL HIDROELÉCTRICA</t>
  </si>
  <si>
    <t xml:space="preserve">CENTRAL                  </t>
  </si>
  <si>
    <t>24/02/2026 12:15:59</t>
  </si>
  <si>
    <t>24/02/2026 12:48:44</t>
  </si>
  <si>
    <t>DESCONEXIÓN DEL GENERADOR G1 DE LA C.H. NUEVA IMPERIAL</t>
  </si>
  <si>
    <t>INVERSIONES SHAQSHA S.A.C.</t>
  </si>
  <si>
    <t>PARIAC</t>
  </si>
  <si>
    <t>CENTRAL</t>
  </si>
  <si>
    <t>24/02/2026 13:12:51</t>
  </si>
  <si>
    <t>DESCONEXIÓN DE LOD GENERDORES CH2-G1, CH3-G2 y CH4-G1 DE LA C.H. PARIAC</t>
  </si>
  <si>
    <t>RED DE ENERGIA DEL PERU S.A.</t>
  </si>
  <si>
    <t>QUENCORO</t>
  </si>
  <si>
    <t>TRANSFORMADOR 3D</t>
  </si>
  <si>
    <t>T47-131</t>
  </si>
  <si>
    <t>24/02/2026 11:39:00</t>
  </si>
  <si>
    <t>24/02/2026 14:59:00</t>
  </si>
  <si>
    <t>RECHAZO MANUAL DE CARGA POR SOBRECARGA DEL TRANSFORMADOR T47-131 DE 138/34,5/10,5 kV DE LA S.E. QUENCORO</t>
  </si>
  <si>
    <t>SI</t>
  </si>
  <si>
    <t>SAN GABAN</t>
  </si>
  <si>
    <t>PCH TUPURI</t>
  </si>
  <si>
    <t>GENERADOR HIDROELÉCTRICO</t>
  </si>
  <si>
    <t>G1</t>
  </si>
  <si>
    <t>24/02/2026 21:37:00</t>
  </si>
  <si>
    <t>DESCONEXIÓN DEL GENERADOR G1 DE LA P.C.H. TUPURI</t>
  </si>
  <si>
    <t>RESTRICCIONES OPERATIVAS</t>
  </si>
  <si>
    <t>FECHA</t>
  </si>
  <si>
    <t>HORA
INICIO</t>
  </si>
  <si>
    <t>HORA
FINAL</t>
  </si>
  <si>
    <t>T.Eq.</t>
  </si>
  <si>
    <t>24/02/2026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</si>
  <si>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</si>
  <si>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</si>
  <si>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</si>
  <si>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</si>
  <si>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</si>
  <si>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</si>
  <si>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</si>
  <si>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</si>
  <si>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</si>
  <si>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</si>
  <si>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</si>
  <si>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</si>
  <si>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</si>
  <si>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</si>
  <si>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</si>
  <si>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</si>
  <si>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</si>
  <si>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</si>
  <si>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</si>
  <si>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</si>
  <si>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</si>
  <si>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</si>
  <si>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</si>
  <si>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</si>
  <si>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</si>
  <si>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</si>
  <si>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</si>
  <si>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</si>
  <si>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</si>
  <si>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</si>
  <si>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</si>
  <si>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</si>
  <si>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</si>
  <si>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</si>
  <si>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</si>
  <si>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</si>
  <si>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</si>
  <si>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</si>
  <si>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</si>
  <si>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</si>
  <si>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</si>
  <si>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</si>
  <si>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</si>
  <si>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</si>
  <si>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21.8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</si>
  <si>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</si>
  <si>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</si>
  <si>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</si>
  <si>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</si>
  <si>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</si>
  <si>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</si>
  <si>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</si>
  <si>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</si>
  <si>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</si>
  <si>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</si>
  <si>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</si>
  <si>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</si>
  <si>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</si>
  <si>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</si>
  <si>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</si>
  <si>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</si>
  <si>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</si>
  <si>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</si>
  <si>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</si>
  <si>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</si>
  <si>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</si>
  <si>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</si>
  <si>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</si>
  <si>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</si>
  <si>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</si>
  <si>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</si>
  <si>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</si>
  <si>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</si>
  <si>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</si>
  <si>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</si>
  <si>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</si>
  <si>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</si>
  <si>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</si>
  <si>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De acuerdo con lo informado por ORYGEN el 18/02, a través de correo. La unidad G4 de Huinco no puede brindar el servicio de RSF por trabamiento de agujas de los introductores</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</si>
  <si>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</si>
  <si>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</si>
  <si>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</si>
  <si>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</si>
  <si>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</si>
  <si>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</si>
  <si>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</si>
  <si>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</si>
  <si>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</si>
  <si>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</si>
  <si>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</si>
  <si>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</si>
  <si>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</si>
  <si>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</si>
  <si>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</si>
  <si>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</si>
  <si>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</si>
  <si>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</si>
  <si>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</si>
  <si>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</si>
  <si>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</si>
  <si>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</si>
  <si>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</si>
  <si>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</si>
  <si>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</si>
  <si>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</si>
  <si>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</si>
  <si>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</si>
  <si>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</si>
  <si>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</si>
  <si>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</si>
  <si>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</si>
  <si>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</si>
  <si>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</si>
  <si>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</si>
  <si>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</si>
  <si>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</si>
  <si>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</si>
  <si>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</si>
  <si>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</si>
  <si>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</si>
  <si>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</si>
  <si>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</si>
  <si>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</si>
  <si>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</si>
  <si>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</si>
  <si>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24/02/2026 07:00</t>
  </si>
  <si>
    <t>24/02/2026 12:00</t>
  </si>
  <si>
    <t>Reajuste de AVR y Ensayo de Verifiacion</t>
  </si>
  <si>
    <t>P</t>
  </si>
  <si>
    <t>E/S</t>
  </si>
  <si>
    <t>N</t>
  </si>
  <si>
    <t>PRUEBA</t>
  </si>
  <si>
    <t>G</t>
  </si>
  <si>
    <t>TV1</t>
  </si>
  <si>
    <t>24/02/2026 17:00</t>
  </si>
  <si>
    <t>ANGLO AMERICAN QUELLAVECO S.A.</t>
  </si>
  <si>
    <t>PAPUJUNE</t>
  </si>
  <si>
    <t>SS.EE.</t>
  </si>
  <si>
    <t>24/02/2026 08:00</t>
  </si>
  <si>
    <t>24/02/2026 16:50</t>
  </si>
  <si>
    <t>INSTALACION DE FIREWALL, ACTIVIDAD CON PERDIDA DE SUPERVISION MENOR A 1 HORA. (R0127938)</t>
  </si>
  <si>
    <t xml:space="preserve">PREV.     </t>
  </si>
  <si>
    <t>T</t>
  </si>
  <si>
    <t>ATLANTICA TRANSMISION SUR S.A.</t>
  </si>
  <si>
    <t>OCONA</t>
  </si>
  <si>
    <t>INT-5450</t>
  </si>
  <si>
    <t>24/02/2026 00:00</t>
  </si>
  <si>
    <t>25/02/2026 00:00</t>
  </si>
  <si>
    <t>Interruptor INT-5450 cerrado con restriccion operativa, REB-5450 en servicio y suministrando los SS.AA. de la S.E. Oco?a.</t>
  </si>
  <si>
    <t>OTROS</t>
  </si>
  <si>
    <t>POROMA</t>
  </si>
  <si>
    <t>REB-5350</t>
  </si>
  <si>
    <t>Fuera de servicio por falla en el equipo.</t>
  </si>
  <si>
    <t>F/S</t>
  </si>
  <si>
    <t>KIMAN AYLLU</t>
  </si>
  <si>
    <t>AUT-501</t>
  </si>
  <si>
    <t>Restriccion Operativa en el circuito de control de cambiador de tap s del AUT-501</t>
  </si>
  <si>
    <t>24/02/2026 08:56</t>
  </si>
  <si>
    <t>24/02/2026 14:03</t>
  </si>
  <si>
    <t>Inspeccion por recorredor en la L-2267</t>
  </si>
  <si>
    <t>L-2268</t>
  </si>
  <si>
    <t>Inspeccion por recorredor en la L-2268</t>
  </si>
  <si>
    <t>ATRIA ENERGIA S.A.C.</t>
  </si>
  <si>
    <t>PURMACANA</t>
  </si>
  <si>
    <t>24/02/2026 12:25</t>
  </si>
  <si>
    <t>REEMPLAZO DE RELE DE PROTECCION GENERADOR.</t>
  </si>
  <si>
    <t>R</t>
  </si>
  <si>
    <t>CAJAMARQUILLA</t>
  </si>
  <si>
    <t>BARRA A 220kV</t>
  </si>
  <si>
    <t>NO SE PUEDE INDISPONER LA BARRA  A  POR RESTRICCION OPERATIVA DEL SECCIONADOR DE BARRA  B  DE LA CL-TR1</t>
  </si>
  <si>
    <t>CL-TRAFO</t>
  </si>
  <si>
    <t>INDISPONIBLE SECCIONADOR DE BARRA  B  SB-20011 DE CL-TR1</t>
  </si>
  <si>
    <t>F</t>
  </si>
  <si>
    <t>CALLAHUANCA (CNS)</t>
  </si>
  <si>
    <t>CL-2008</t>
  </si>
  <si>
    <t>RELE DE RESPALDO INOPERATIVO</t>
  </si>
  <si>
    <t>S.E.</t>
  </si>
  <si>
    <t>RELE DIFERENCIAL DE BARRAS DE CALLAHUANCA 220KV INOPERATIVO</t>
  </si>
  <si>
    <t>CHARCANI I</t>
  </si>
  <si>
    <t>F/S Central Charcani I, por colmatacion de canal por ingreso de huaico.</t>
  </si>
  <si>
    <t>CHARCANI II</t>
  </si>
  <si>
    <t>24/02/2026 09:19</t>
  </si>
  <si>
    <t>F/S Central Charcani II, por colmatacion de canal por ingreso de huaico.</t>
  </si>
  <si>
    <t>Solidos en suspension, y limpieza de canales</t>
  </si>
  <si>
    <t>24/02/2026 09:35</t>
  </si>
  <si>
    <t>CHARCANI III</t>
  </si>
  <si>
    <t>24/02/2026 14:39</t>
  </si>
  <si>
    <t>24/02/2026 14:11</t>
  </si>
  <si>
    <t>CHARCANI IV</t>
  </si>
  <si>
    <t>FS Fuerza Mayor, Ingreso de huayco a la  central.</t>
  </si>
  <si>
    <t>CHARCANI V</t>
  </si>
  <si>
    <t>CAMPANARIO</t>
  </si>
  <si>
    <t>FS por prevencion temporada de lluvias</t>
  </si>
  <si>
    <t>DIQUE CINCEL</t>
  </si>
  <si>
    <t>SANTUARIO</t>
  </si>
  <si>
    <t>ACOPLE 138</t>
  </si>
  <si>
    <t>En servicio barra 2,uso en grupo N1 Charcani V con interruptor de acoplamiento, por falla</t>
  </si>
  <si>
    <t>ARICOTA I</t>
  </si>
  <si>
    <t>24/02/2026 08:18</t>
  </si>
  <si>
    <t>AMPLIACION DE PRUEBAS OPERATIVAS / MODERNIZACION DE EQUIPAMIENTO DE REGULADOR AUTOMATICO DE VOLTAJE / SISTEMA DE EXCITACION UNIDAD DE GENERACION 01 - CENTRAL HIDROELECTRICA ARICOTA I</t>
  </si>
  <si>
    <t>24/02/2026 08:30</t>
  </si>
  <si>
    <t>24/02/2026 09:13</t>
  </si>
  <si>
    <t>24/02/2026 09:17</t>
  </si>
  <si>
    <t>24/02/2026 09:37</t>
  </si>
  <si>
    <t>24/02/2026 09:39</t>
  </si>
  <si>
    <t>24/02/2026 09:53</t>
  </si>
  <si>
    <t>24/02/2026 15:41</t>
  </si>
  <si>
    <t>24/02/2026 16:21</t>
  </si>
  <si>
    <t>CT INDEPENDENCIA</t>
  </si>
  <si>
    <t>TR1 (Reserva)</t>
  </si>
  <si>
    <t>Transformador E/S con el Conmutador de Taps sin carga Deshabilitado</t>
  </si>
  <si>
    <t>T-30</t>
  </si>
  <si>
    <t>Mantenimiento correctivo del transformador de potencia en reserva - DELCROSA</t>
  </si>
  <si>
    <t xml:space="preserve">CORR.     </t>
  </si>
  <si>
    <t>24/02/2026 11:44</t>
  </si>
  <si>
    <t>24/02/2026 13:00</t>
  </si>
  <si>
    <t>Desconexion intempestiva de unidad por falla de bus de comunicacion de datos (CAN-bus)</t>
  </si>
  <si>
    <t>24/02/2026 13:11</t>
  </si>
  <si>
    <t>Operacion por Prueba como parte de su mantenimiento Correctivo del lazo de comunicacion de datos (CAN-bus)</t>
  </si>
  <si>
    <t>Mantenimiento Correctivo del lazo de comunicacion de datos (CAN-bus)</t>
  </si>
  <si>
    <t>CAMPO ARMI?O</t>
  </si>
  <si>
    <t>Proteccion diferencial 87B en SECA fuera de servicio.</t>
  </si>
  <si>
    <t>MALACAS</t>
  </si>
  <si>
    <t>TF-BAT-10</t>
  </si>
  <si>
    <t>Mantenimiento en fase R de para rayos.</t>
  </si>
  <si>
    <t>Indisponible por indidponibilidad de transformador BAT10</t>
  </si>
  <si>
    <t>TR-TG5</t>
  </si>
  <si>
    <t>Mantenimiento en el Transformador de Potencia.</t>
  </si>
  <si>
    <t>RESERVA FRIA DE GENERACION TALARA</t>
  </si>
  <si>
    <t>TG5</t>
  </si>
  <si>
    <t>Cambios de seguros y compresor axial.</t>
  </si>
  <si>
    <t>CHILCA 1</t>
  </si>
  <si>
    <t>TV</t>
  </si>
  <si>
    <t>MANTENIMIENTO CORRECTIVO</t>
  </si>
  <si>
    <t>PUNTA LOMITAS</t>
  </si>
  <si>
    <t>CENTRAL PUNTA LOMITAS: 04 WTG FUERA DE SERVICIO POR REPARACION DE FALLAS MAYORES</t>
  </si>
  <si>
    <t>QUITARACSA</t>
  </si>
  <si>
    <t>24/02/2026 09:00</t>
  </si>
  <si>
    <t>PRUEBAS OPERATIVAS PREVIAS AL REINGRESO A OPERACION COMERCIAL DE LA CH QUITARACSA (SUJETO A GRADO DE SATURACION DE LA REJILLA DE CAPTACION DE LA BOCATOMA QUITARACSA)</t>
  </si>
  <si>
    <t>GENERADORA DE ENERGIA DEL PERU</t>
  </si>
  <si>
    <t>LA JOYA</t>
  </si>
  <si>
    <t>CENTRAL INDISPONIBLE POR ALTA CONCENTRACION DE SOLIDOS</t>
  </si>
  <si>
    <t>GR PAINO SOCIEDAD ANONIMA CERRADA</t>
  </si>
  <si>
    <t>DUNA HUAMBOS</t>
  </si>
  <si>
    <t>BC 034</t>
  </si>
  <si>
    <t>TODO EL BANCO DE CONDENSADORES INDISPONIBLE POR FALLA EN CABLE DE ALIMENTACION 34.5 kV</t>
  </si>
  <si>
    <t>GR TARUCA SOCIEDAD ANONIMA CERRADA</t>
  </si>
  <si>
    <t xml:space="preserve">CENTRAL EOLICA DUNA                                                                                 </t>
  </si>
  <si>
    <t>Indisponibilidad de aerogeneradores D1, D2 y D3 debido a correctivo.</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</si>
  <si>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</si>
  <si>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</si>
  <si>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</si>
  <si>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</si>
  <si>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</si>
  <si>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</si>
  <si>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</si>
  <si>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NORTE - MOTIL</t>
  </si>
  <si>
    <t>L-1115</t>
  </si>
  <si>
    <t>24/02/2026 06:00</t>
  </si>
  <si>
    <t>24/02/2026 14:00</t>
  </si>
  <si>
    <t>Hidrolavado de aisladores en la L-1115</t>
  </si>
  <si>
    <t>TRUJILLO NORTE - SANTIAGO DE CAO</t>
  </si>
  <si>
    <t>L-1118</t>
  </si>
  <si>
    <t>Hidrolavado en caliente de los aisladores de la linea de transmision L-1118</t>
  </si>
  <si>
    <t>SUNNY EXPANSION</t>
  </si>
  <si>
    <t>TP-F03</t>
  </si>
  <si>
    <t>Energizado por pruebas.</t>
  </si>
  <si>
    <t>24/02/2026 07:34</t>
  </si>
  <si>
    <t>24/02/2026 17:15</t>
  </si>
  <si>
    <t>Pruebas de puesta en servicio de la CS Sunny Expansion</t>
  </si>
  <si>
    <t>LINEAS ANDINAS SECUNDARIAS S.A.C.</t>
  </si>
  <si>
    <t>OROYA NUEVA</t>
  </si>
  <si>
    <t>CL-6541</t>
  </si>
  <si>
    <t>24/02/2026 08:09</t>
  </si>
  <si>
    <t>24/02/2026 16:02</t>
  </si>
  <si>
    <t>PRUEBAS DE DIAGNOSTICO AL INTERRUPTOR IN-00832 Y MANTENIMIENTO A LOS SECCIONADORES DE ASOCIADOS A LA CELDA. S.E. OROYA MUEVA EN ANILLO ABIERTO.</t>
  </si>
  <si>
    <t>IN-0083</t>
  </si>
  <si>
    <t>POR PRUEBAS DE DIAGNOSTICO AL INTERRUPTOR</t>
  </si>
  <si>
    <t>PARAMONGA N. - PARAMONGA E.</t>
  </si>
  <si>
    <t>L-1101</t>
  </si>
  <si>
    <t>LINEA EN BAIPAS CON LA L-1102 PARA ALIMENTAR LAS CARGAS DE LA SE CAHUA Y PONER LA CH CAHUA EN SERVICIO PARA EL SISTEMA.</t>
  </si>
  <si>
    <t>LUZ DEL SUR</t>
  </si>
  <si>
    <t>BALNEARIOS</t>
  </si>
  <si>
    <t>TR-4</t>
  </si>
  <si>
    <t>24/02/2026 04:53</t>
  </si>
  <si>
    <t>MANTENIMIENTO PREVENTIVO FASE  S  DEL TRA4 SE BALNEARIOS</t>
  </si>
  <si>
    <t>MINERA ANTAMINA</t>
  </si>
  <si>
    <t>ANTAMINA</t>
  </si>
  <si>
    <t>T - 2</t>
  </si>
  <si>
    <t>Por Condicion de Operacion</t>
  </si>
  <si>
    <t>MINERA BUENAVENTURA</t>
  </si>
  <si>
    <t>UCHUCCHACUA</t>
  </si>
  <si>
    <t>TP-385</t>
  </si>
  <si>
    <t>24/02/2026 23:59</t>
  </si>
  <si>
    <t>El transformador de potencia TP-385 se encuentra indisponible por mantenimiento del cambiador de tomas bajo carga del 01/02/2026 al 28/02/2026(Ampliacion de mantenimiento)</t>
  </si>
  <si>
    <t>MINERA CERRO VERDE</t>
  </si>
  <si>
    <t>SAN LUIS - CERRO VERDE</t>
  </si>
  <si>
    <t>L-2074</t>
  </si>
  <si>
    <t>LINEA L-2074 E/S POR SEGURIDAD Y CONFIABILIDAD PARA EVITAR INTERRUPCIONES EN EL SUMINISTRO ELECTRICO</t>
  </si>
  <si>
    <t>CALLAHUANCA</t>
  </si>
  <si>
    <t>24/02/2026 10:40</t>
  </si>
  <si>
    <t>24/02/2026 14:55</t>
  </si>
  <si>
    <t>PRUEBAS PARA DETERMINACION DE LA ALTURA NETA</t>
  </si>
  <si>
    <t>CH HER 1</t>
  </si>
  <si>
    <t>24/02/2026 01:38</t>
  </si>
  <si>
    <t>POR ALTA CONCENTRACION DE SOLIDOS EN EL RIO RIMAC &gt; 6gr/l Y UN Q = 89 m3/s</t>
  </si>
  <si>
    <t>24/02/2026 19:01</t>
  </si>
  <si>
    <t>HUAMPANI</t>
  </si>
  <si>
    <t>24/02/2026 02:02</t>
  </si>
  <si>
    <t>24/02/2026 08:06</t>
  </si>
  <si>
    <t>24/02/2026 19:15</t>
  </si>
  <si>
    <t>VENTANILLA</t>
  </si>
  <si>
    <t>BESS-VENTANILLA</t>
  </si>
  <si>
    <t>MANTENIMIENTO DE BESS</t>
  </si>
  <si>
    <t>MANTENIMIENTO DE TRANSFORMADOR DE POTENCIA</t>
  </si>
  <si>
    <t>MAJOR INSPECTION MODIFICADA + INSPECCION MENOR DE GENERADOR</t>
  </si>
  <si>
    <t>TR4-220/16 kV</t>
  </si>
  <si>
    <t>PARQUE EOLICO MARCONA S.A.C.</t>
  </si>
  <si>
    <t>PARQUE EOLICO MARCONA</t>
  </si>
  <si>
    <t>24/02/2026 08:24</t>
  </si>
  <si>
    <t>M-11, se detuvo por alarma en el sistema de yaw en nacelle. Se dio reset.</t>
  </si>
  <si>
    <t>24/02/2026 03:38</t>
  </si>
  <si>
    <t>24/02/2026 08:25</t>
  </si>
  <si>
    <t>M-03, falla en el sistema de yaw en nacelle. Se dio reset.</t>
  </si>
  <si>
    <t>24/02/2026 11:55</t>
  </si>
  <si>
    <t>M-06, se realizo instalacion de extractor en centro de transformacion.</t>
  </si>
  <si>
    <t>PARQUE EOLICO TRES HERMANAS S.A.C.</t>
  </si>
  <si>
    <t>PARQUE EOLICO 3 HERMANAS</t>
  </si>
  <si>
    <t>24/02/2026 17:35</t>
  </si>
  <si>
    <t>TH-32, alarma de smoke en nacelle. Se reviso alarma en campo.</t>
  </si>
  <si>
    <t>24/02/2026 09:26</t>
  </si>
  <si>
    <t>24/02/2026 12:22</t>
  </si>
  <si>
    <t>TH-31, servicio de mantenimiento preventivo 10mo anual.</t>
  </si>
  <si>
    <t>24/02/2026 13:35</t>
  </si>
  <si>
    <t>TH-27, medicion de valores en fusibles.</t>
  </si>
  <si>
    <t>24/02/2026 12:48</t>
  </si>
  <si>
    <t>24/02/2026 15:04</t>
  </si>
  <si>
    <t>TH-19, alarma de smoke en modulo de inversores. Se cambio un contactor en modulo A1.</t>
  </si>
  <si>
    <t>24/02/2026 21:08</t>
  </si>
  <si>
    <t>TH-32, alarma de smoke en nacelle.</t>
  </si>
  <si>
    <t>PETRAMAS</t>
  </si>
  <si>
    <t>CTB CALLAO</t>
  </si>
  <si>
    <t>G1 CALLAO</t>
  </si>
  <si>
    <t>24/02/2026 08:11</t>
  </si>
  <si>
    <t>24/02/2026 16:19</t>
  </si>
  <si>
    <t>MANTENIMIENTO DE 38250 HRS</t>
  </si>
  <si>
    <t>PLUZ ENERGIA PERU S.A.A.</t>
  </si>
  <si>
    <t>BARSI</t>
  </si>
  <si>
    <t>ACOPLE 220</t>
  </si>
  <si>
    <t>POR SEGURIDAD DEBIDO A LA INTERVENCION EN EL SISTEMA DE BARRAS A 220 KV SET BARSI.</t>
  </si>
  <si>
    <t>ST A 220 kV</t>
  </si>
  <si>
    <t>MANTENIMIENTO SUPERESTRUCTURA 220 KV.</t>
  </si>
  <si>
    <t>CHAVARRIA</t>
  </si>
  <si>
    <t>SCV_CH</t>
  </si>
  <si>
    <t>24/02/2026 05:00</t>
  </si>
  <si>
    <t>24/02/2026 19:00</t>
  </si>
  <si>
    <t>MANTENIMIENTO CORRECTIVO PATIO LLAVES 4.83 KV Y SISTEMA DE REFRIGERACION.</t>
  </si>
  <si>
    <t>MALVINAS - MIRADOR</t>
  </si>
  <si>
    <t>L-2115</t>
  </si>
  <si>
    <t>Lavado de cadena de aisladores.</t>
  </si>
  <si>
    <t>ALIPIO ROSALES - MACHALA</t>
  </si>
  <si>
    <t>L-2280</t>
  </si>
  <si>
    <t>CUELLOS APERTURADOS EN LA FRONTERA LADO ECUADOR A SOLICITUD DE CENACE DESDE EL 19.06.2025.</t>
  </si>
  <si>
    <t>CERRO VERDE</t>
  </si>
  <si>
    <t>BARRA A 138 kV</t>
  </si>
  <si>
    <t>BARRA A FUERA DE SERVICIO POR FALLA EN LA SE?AL DE POSICION DEL IN-4130, DEL ACOPLAMIENTO, LO CUAL BLOQUEA EL MANDO.</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</si>
  <si>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</si>
  <si>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</si>
  <si>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</si>
  <si>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</si>
  <si>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</si>
  <si>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</si>
  <si>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</si>
  <si>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</si>
  <si>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</si>
  <si>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</si>
  <si>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</si>
  <si>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</si>
  <si>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</si>
  <si>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ICA</t>
  </si>
  <si>
    <t>CL-2209</t>
  </si>
  <si>
    <t>24/02/2026 17:13</t>
  </si>
  <si>
    <t>CAMBIO DE GAS SF6 DEL INTERRUPTOR IN-2558, ACTIVIDAD CON CORTE CONTINUO. (R0121554)</t>
  </si>
  <si>
    <t>CALIBRAR SECCIONADOR DE TIERRA ST-2493. (R0121556)</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</si>
  <si>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</si>
  <si>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</si>
  <si>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</si>
  <si>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</si>
  <si>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</si>
  <si>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</si>
  <si>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</si>
  <si>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</si>
  <si>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</si>
  <si>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</si>
  <si>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</si>
  <si>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</si>
  <si>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</si>
  <si>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</si>
  <si>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POA: CAMBIO DE CONDUCTOR DE TORRES T-1 A T-68, ACTIVIDAD CON CORTE CONTINUO, REQUIERE L-2215 CON RECIERRES DESHABILITADOS. (R0118678)</t>
  </si>
  <si>
    <t>APERTURA DE CUELLOS EN LA TORRE T-79 PARA REALIZAR EL TENSIONADO EN VACIO DE LA LINEA L-2216 DESDE LA S.E. PARAMONGA NUEVA, DEBIDO AL ROBO DE CONDUCTOR. (LOS TRABAJOS DE CAMBIO DE CONDUCTOR SE REALIZAN EN EL TRAMO DE LAS TORRES T-1 A T-68).</t>
  </si>
  <si>
    <t>24/02/2026 16:00</t>
  </si>
  <si>
    <t>MP 4A SILICONADO DE AISLADORES DE VIDRIO Y PORCELANA DE POSTES P-9, P-154 A P-160 Y P-344 A P-434 Y TORRES T-54 A T-211 Y T-415 A T-586, REQUIERE L-2215 CON RECIERRES DESHABILITADOS, (REQUIERE TIERRA FRANCA EN S.E. CHIMBOTE Y S.E. PARAMONGA). (R0123220)</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</si>
  <si>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</si>
  <si>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</si>
  <si>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</si>
  <si>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</si>
  <si>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</si>
  <si>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</si>
  <si>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</si>
  <si>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</si>
  <si>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</si>
  <si>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BARRA A 138kV</t>
  </si>
  <si>
    <t>24/02/2026 08:54</t>
  </si>
  <si>
    <t>24/02/2026 16:37</t>
  </si>
  <si>
    <t>Montaje de Sistema de barras A. (R0128099)</t>
  </si>
  <si>
    <t>SAN NICOLAS</t>
  </si>
  <si>
    <t>CL-T23_60</t>
  </si>
  <si>
    <t>CELDA INDISPONIBLE DEBIDO A FUGA DE ACEITE DE IN-6100 FASE  R , PREVIAMENTE SE PUSO EN SERVICIO EN T22-61.</t>
  </si>
  <si>
    <t>TALARA</t>
  </si>
  <si>
    <t>A SOLICITUD DE ENEL GENERACION PIURA DEBIDO A MANTENIMIENTO PREVENTIVO DE LOS SECCIONADORES SA-8237 Y SB-8239 DE LA CL-TG5.</t>
  </si>
  <si>
    <t>TINTAYA</t>
  </si>
  <si>
    <t>PROTECCION DIFERENCIAL DE BARRAS 138KV DESHABILITADO DEBIDO A QUE ESTA PENDIENTE LA EJECUCION DEL CABLEADO DE LAS SE?ALES DE CORRIENTES DEL TRANSFORMADOR T45-11 PROPIEDAD DE GLENCORE HASTA NUESTRO RELE DIFERENCIAL DE BARRAS 87B 138KV.</t>
  </si>
  <si>
    <t>CL-1005</t>
  </si>
  <si>
    <t>24/02/2026 11:45</t>
  </si>
  <si>
    <t>24/02/2026 17:45</t>
  </si>
  <si>
    <t>CORREGIR PERDIDA DE CORRIENTE CONTINUA EN EL IN-4186 ANTE ACTUACION DEL 86B E IMPLEMENTACION DE CIRCUITO DE DISPARO DE BOBINA 2 DEL INTERRUPTOR IN-4186, VALIDACION DEL DISPARO BOBINA 2. ACTIVIDAD CON RIESGO DE DISPARO. (R0127930)</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</si>
  <si>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</si>
  <si>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</si>
  <si>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</si>
  <si>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</si>
  <si>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</si>
  <si>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</si>
  <si>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</si>
  <si>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</si>
  <si>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</si>
  <si>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TV3</t>
  </si>
  <si>
    <t>Queda indisponible por falla en la celda N° 3</t>
  </si>
  <si>
    <t>SOUTHERN PERU CC</t>
  </si>
  <si>
    <t>ILO 1</t>
  </si>
  <si>
    <t>BARRA 138 kV</t>
  </si>
  <si>
    <t>24/02/2026 12:57</t>
  </si>
  <si>
    <t>LAVADO DE AISLADORES Y EQUIPOS DE PATIO ILO1</t>
  </si>
  <si>
    <t>OCB-1054</t>
  </si>
  <si>
    <t>24/02/2026 12:56</t>
  </si>
  <si>
    <t>HCB-653</t>
  </si>
  <si>
    <t>24/02/2026 07:45</t>
  </si>
  <si>
    <t>24/02/2026 12:37</t>
  </si>
  <si>
    <t>IT7</t>
  </si>
  <si>
    <t>BARRA 750 MCM</t>
  </si>
  <si>
    <t>24/02/2026 08:03</t>
  </si>
  <si>
    <t>24/02/2026 12:30</t>
  </si>
  <si>
    <t>OCB-651</t>
  </si>
  <si>
    <t>ILO 1 - REFINERIA</t>
  </si>
  <si>
    <t>L-1387</t>
  </si>
  <si>
    <t>REFINERIA ILO</t>
  </si>
  <si>
    <t>RT1</t>
  </si>
  <si>
    <t>24/02/2026 13:05</t>
  </si>
  <si>
    <t>CAHUA</t>
  </si>
  <si>
    <t>24/02/2026 18:00</t>
  </si>
  <si>
    <t>Inspeccion Semestral 1 F/S UG1 + MANTENIMIENTO DEL SISTEMA DE CONTROL</t>
  </si>
  <si>
    <t>PARAMONGA E. - CAHUA</t>
  </si>
  <si>
    <t>L-1033</t>
  </si>
  <si>
    <t>LINEA INDISPONIBLE DESDE SE CAHUA A SE PARAMONGA EXISTENTE.</t>
  </si>
  <si>
    <t>L-1102</t>
  </si>
  <si>
    <t>LINEA EN SERVICIO EN CONDICION DE BAIPAS CON LA LINEA L-1101</t>
  </si>
  <si>
    <t>YAUPI</t>
  </si>
  <si>
    <t>24/02/2026 08:07</t>
  </si>
  <si>
    <t>24/02/2026 18:29</t>
  </si>
  <si>
    <t>Mantenimiento de anillos rozantes(limpieza y cambio de carbones)</t>
  </si>
  <si>
    <t>AGUAYTIA</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</si>
  <si>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</si>
  <si>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</si>
  <si>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</si>
  <si>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</si>
  <si>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</si>
  <si>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</si>
  <si>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</si>
  <si>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</si>
  <si>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</si>
  <si>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</si>
  <si>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</si>
  <si>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24/02/2026 10:18</t>
  </si>
  <si>
    <t>MP 4M DESYERBADO Y ELIMINACION DE MALEZAS DEL FSC XC-7. (R0127901)</t>
  </si>
  <si>
    <t>XC-8</t>
  </si>
  <si>
    <t>24/02/2026 11:57</t>
  </si>
  <si>
    <t>MP 4M DESYERBADO Y ELIMINACION DE MALEZAS DEL FSC XC-8. (R0127902)</t>
  </si>
  <si>
    <t>XC-9</t>
  </si>
  <si>
    <t>24/02/2026 11:59</t>
  </si>
  <si>
    <t>24/02/2026 13:38</t>
  </si>
  <si>
    <t>MP 4M DESYERBADO Y ELIMINACION DE MALEZAS DEL FSC XC-9. (R0127903)</t>
  </si>
  <si>
    <t>MP 4M DESYERBADO Y ELIMINACION DE MALEZAS DEL FSC XC-10. (R0127904)</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</si>
  <si>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</si>
  <si>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</si>
  <si>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</si>
  <si>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</si>
  <si>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</si>
  <si>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</si>
  <si>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</si>
  <si>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</si>
  <si>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BARRA B 220kV</t>
  </si>
  <si>
    <t>24/02/2026 08:08</t>
  </si>
  <si>
    <t>24/02/2026 13:31</t>
  </si>
  <si>
    <t>FUERA DE SERVICIO DEBIDO A TRABAJOS DE CL-Enlace1. (R0125106)</t>
  </si>
  <si>
    <t>CL-Enlace1</t>
  </si>
  <si>
    <t>24/02/2026 10:20</t>
  </si>
  <si>
    <t>24/02/2026 17:09</t>
  </si>
  <si>
    <t>MP 4A SILICONADO DE AISLAMIENTO Y LUBRICACION DE SECCIONADORES EN CELDA, ACTIVIDAD CON CAMBIO DE BARRAS.  (R0125106)</t>
  </si>
  <si>
    <t>24/02/2026 13:36</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</si>
  <si>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</si>
  <si>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</si>
  <si>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</si>
  <si>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</si>
  <si>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</si>
  <si>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</si>
  <si>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</si>
  <si>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</si>
  <si>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</si>
  <si>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</si>
  <si>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</si>
  <si>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</si>
  <si>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</si>
  <si>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24/02/2026 09:33</t>
  </si>
  <si>
    <t>INSTALAR GRASA PARA EVITAR MALEZA. INSPECCION PREVENTIVA ANTE FALLA DE FASE  R  DEL REACTOR. BC-32 INDISPONIBLE. (R0127536)</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</si>
  <si>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</si>
  <si>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</si>
  <si>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</si>
  <si>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</si>
  <si>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</si>
  <si>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</si>
  <si>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</si>
  <si>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</si>
  <si>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24/02/2026 14:04</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</si>
  <si>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</si>
  <si>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</si>
  <si>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</si>
  <si>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</si>
  <si>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</si>
  <si>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REVISION Y PRUEBAS DEL CONMUTADOR DE TOMAS BAJO CARGA Y REGULADOR DE TENSION TAPCON AT104-523, ACTUALMENTE SIN CONTROL DESDE NIVEL 1, N2 Y N3. ACTIVIDAD CON PERDIDA DE SUPERVISION. REQUIERE REALIZAR PRUEBAS REALES DE SUBIR Y BAJAR TAPS DESDE NIVEL 2 Y DESDE NIVEL 3. (R0127967)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</si>
  <si>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</si>
  <si>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</si>
  <si>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</si>
  <si>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</si>
  <si>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</si>
  <si>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</si>
  <si>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</si>
  <si>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</si>
  <si>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</si>
  <si>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</si>
  <si>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</si>
  <si>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</si>
  <si>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</si>
  <si>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</si>
  <si>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</si>
  <si>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</si>
  <si>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</si>
  <si>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</si>
  <si>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</si>
  <si>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</si>
  <si>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</si>
  <si>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</si>
  <si>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</si>
  <si>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</si>
  <si>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</si>
  <si>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TRANSMISION ANDINA DE GENERACION S.A.C.</t>
  </si>
  <si>
    <t>CELARIS ENERGY S.A.</t>
  </si>
  <si>
    <t>COLCA SOLAR S.A.C.</t>
  </si>
  <si>
    <t>ENERGIA RENOVABLE DEL SUR S.A.</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</si>
  <si>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</si>
  <si>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</si>
  <si>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</si>
  <si>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</si>
  <si>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</si>
  <si>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</si>
  <si>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</si>
  <si>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</si>
  <si>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HUAURA POWER GROUP S.A.</t>
  </si>
  <si>
    <t>MOQUEGUA FV S.A.C.</t>
  </si>
  <si>
    <t>PANAMERICANA  SOLAR SAC.</t>
  </si>
  <si>
    <t>TACNA SOLAR SAC.</t>
  </si>
  <si>
    <t>ELECTRICA YANAPAMPA SAC</t>
  </si>
  <si>
    <t>ANDEAN POWER S.A.C.</t>
  </si>
  <si>
    <t>ASOCIACIÓN SANTA LUCIA DE CHACAS</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</si>
  <si>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</si>
  <si>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</si>
  <si>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</si>
  <si>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</si>
  <si>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</si>
  <si>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</si>
  <si>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</si>
  <si>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</si>
  <si>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</si>
  <si>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</si>
  <si>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</si>
  <si>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</si>
  <si>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</si>
  <si>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</si>
  <si>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</si>
  <si>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</si>
  <si>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</si>
  <si>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</si>
  <si>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</si>
  <si>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</si>
  <si>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</si>
  <si>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</si>
  <si>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</si>
  <si>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</si>
  <si>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</si>
  <si>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</si>
  <si>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</si>
  <si>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</si>
  <si>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</si>
  <si>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</si>
  <si>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</si>
  <si>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</si>
  <si>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</si>
  <si>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</si>
  <si>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</si>
  <si>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</si>
  <si>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</si>
  <si>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</si>
  <si>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</si>
  <si>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</si>
  <si>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</si>
  <si>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</si>
  <si>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</si>
  <si>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</si>
  <si>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</si>
  <si>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</si>
  <si>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</si>
  <si>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</si>
  <si>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</si>
  <si>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</si>
  <si>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</si>
  <si>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</si>
  <si>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</si>
  <si>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</si>
  <si>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</si>
  <si>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</si>
  <si>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</si>
  <si>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</si>
  <si>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</si>
  <si>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</si>
  <si>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</si>
  <si>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</si>
  <si>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</si>
  <si>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</si>
  <si>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MALPASO</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</si>
  <si>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</si>
  <si>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</si>
  <si>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</si>
  <si>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</si>
  <si>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</si>
  <si>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</si>
  <si>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</si>
  <si>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</si>
  <si>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</si>
  <si>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</si>
  <si>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</si>
  <si>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</si>
  <si>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</si>
  <si>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</si>
  <si>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</si>
  <si>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</si>
  <si>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</si>
  <si>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</si>
  <si>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</si>
  <si>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</si>
  <si>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</si>
  <si>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</si>
  <si>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</si>
  <si>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</si>
  <si>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</si>
  <si>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</si>
  <si>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</si>
  <si>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</si>
  <si>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</si>
  <si>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</si>
  <si>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</si>
  <si>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</si>
  <si>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</si>
  <si>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</si>
  <si>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</si>
  <si>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</si>
  <si>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</si>
  <si>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</si>
  <si>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</si>
  <si>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</si>
  <si>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</si>
  <si>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</si>
  <si>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</si>
  <si>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</si>
  <si>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</si>
  <si>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</si>
  <si>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</si>
  <si>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</si>
  <si>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</si>
  <si>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</si>
  <si>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</si>
  <si>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</si>
  <si>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</si>
  <si>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</si>
  <si>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</si>
  <si>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</si>
  <si>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</si>
  <si>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</si>
  <si>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</si>
  <si>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</si>
  <si>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</si>
  <si>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</si>
  <si>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</si>
  <si>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</si>
  <si>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</si>
  <si>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</si>
  <si>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</si>
  <si>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</si>
  <si>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</si>
  <si>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</si>
  <si>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</si>
  <si>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</si>
  <si>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</si>
  <si>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</si>
  <si>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</si>
  <si>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</si>
  <si>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</si>
  <si>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</si>
  <si>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</si>
  <si>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</si>
  <si>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</si>
  <si>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</si>
  <si>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</si>
  <si>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</si>
  <si>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</si>
  <si>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</si>
  <si>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</si>
  <si>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</si>
  <si>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</si>
  <si>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</si>
  <si>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</si>
  <si>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</si>
  <si>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</si>
  <si>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</si>
  <si>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</si>
  <si>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</si>
  <si>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</si>
  <si>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</si>
  <si>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</si>
  <si>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</si>
  <si>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</si>
  <si>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</si>
  <si>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</si>
  <si>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</si>
  <si>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</si>
  <si>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</si>
  <si>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</si>
  <si>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</si>
  <si>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</si>
  <si>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</si>
  <si>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</si>
  <si>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</si>
  <si>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</si>
  <si>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</si>
  <si>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</si>
  <si>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</si>
  <si>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</si>
  <si>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</si>
  <si>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</si>
  <si>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</si>
  <si>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</si>
  <si>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</si>
  <si>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</si>
  <si>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</si>
  <si>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</si>
  <si>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</si>
  <si>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</si>
  <si>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</si>
  <si>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</si>
  <si>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</si>
  <si>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</si>
  <si>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</si>
  <si>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</si>
  <si>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</si>
  <si>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</si>
  <si>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</si>
  <si>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</si>
  <si>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</si>
  <si>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</si>
  <si>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</si>
  <si>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</si>
  <si>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</si>
  <si>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</si>
  <si>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</si>
  <si>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</si>
  <si>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</si>
  <si>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</si>
  <si>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</si>
  <si>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</si>
  <si>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</si>
  <si>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</si>
  <si>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</si>
  <si>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</si>
  <si>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</si>
  <si>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</si>
  <si>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</si>
  <si>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</si>
  <si>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</si>
  <si>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</si>
  <si>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</si>
  <si>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</si>
  <si>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</si>
  <si>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</si>
  <si>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</si>
  <si>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</si>
  <si>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25/02/2026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</si>
  <si>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</si>
  <si>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</si>
  <si>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</si>
  <si>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</si>
  <si>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</si>
  <si>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</si>
  <si>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</si>
  <si>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</si>
  <si>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</si>
  <si>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</si>
  <si>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</si>
  <si>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</si>
  <si>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</si>
  <si>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</si>
  <si>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</si>
  <si>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</si>
  <si>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</si>
  <si>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</si>
  <si>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</si>
  <si>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</si>
  <si>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</si>
  <si>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</si>
  <si>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</si>
  <si>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</si>
  <si>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</si>
  <si>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</si>
  <si>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</si>
  <si>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</si>
  <si>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</si>
  <si>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</si>
  <si>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</si>
  <si>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</si>
  <si>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</si>
  <si>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</si>
  <si>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</si>
  <si>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</si>
  <si>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</si>
  <si>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</si>
  <si>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</si>
  <si>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</si>
  <si>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</si>
  <si>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</si>
  <si>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</si>
  <si>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</si>
  <si>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</si>
  <si>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</si>
  <si>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</si>
  <si>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</si>
  <si>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</si>
  <si>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</si>
  <si>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</si>
  <si>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</si>
  <si>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</si>
  <si>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</si>
  <si>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</si>
  <si>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</si>
  <si>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</si>
  <si>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</si>
  <si>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</si>
  <si>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</si>
  <si>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</si>
  <si>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</si>
  <si>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</si>
  <si>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</si>
  <si>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</si>
  <si>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</si>
  <si>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</si>
  <si>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</si>
  <si>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</si>
  <si>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</si>
  <si>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</si>
  <si>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</si>
  <si>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</si>
  <si>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</si>
  <si>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</si>
  <si>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</si>
  <si>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</si>
  <si>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</si>
  <si>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</si>
  <si>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</si>
  <si>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</si>
  <si>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</si>
  <si>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</si>
  <si>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</si>
  <si>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</si>
  <si>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</si>
  <si>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</si>
  <si>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</si>
  <si>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</si>
  <si>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</si>
  <si>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</si>
  <si>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</si>
  <si>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</si>
  <si>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</si>
  <si>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</si>
  <si>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</si>
  <si>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</si>
  <si>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</si>
  <si>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</si>
  <si>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</si>
  <si>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</si>
  <si>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</si>
  <si>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</si>
  <si>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</si>
  <si>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</si>
  <si>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</si>
  <si>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</si>
  <si>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</si>
  <si>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</si>
  <si>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</si>
  <si>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</si>
  <si>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</si>
  <si>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</si>
  <si>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</si>
  <si>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</si>
  <si>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</si>
  <si>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</si>
  <si>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</si>
  <si>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</si>
  <si>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</si>
  <si>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</si>
  <si>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</si>
  <si>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</si>
  <si>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</si>
  <si>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</si>
  <si>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</si>
  <si>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</si>
  <si>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</si>
  <si>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</si>
  <si>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</si>
  <si>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</si>
  <si>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</si>
  <si>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</si>
  <si>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</si>
  <si>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</si>
  <si>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</si>
  <si>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</si>
  <si>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IMPERIAL</t>
  </si>
  <si>
    <t>C.H. HUANCHOR</t>
  </si>
  <si>
    <t>CH SAN GABAN III</t>
  </si>
  <si>
    <t>C.H. SANTA TERESA</t>
  </si>
  <si>
    <t>C.H. PARIAC</t>
  </si>
  <si>
    <t>M.C.H. CERRO DEL AGUILA</t>
  </si>
  <si>
    <t>C.H. LA VIRGEN</t>
  </si>
  <si>
    <t>C.H. CAÑA BRAVA</t>
  </si>
  <si>
    <t>C.H. CAÑON DEL PATO</t>
  </si>
  <si>
    <t>C.H. CARHUAQUERO IV</t>
  </si>
  <si>
    <t>C.H. CALLAHUANCA</t>
  </si>
  <si>
    <t>C.H. HER 1</t>
  </si>
  <si>
    <t>C.H. HUAMPANI</t>
  </si>
  <si>
    <t>TOTAL MWh</t>
  </si>
  <si>
    <t>%</t>
  </si>
  <si>
    <t>C.H. MOYOPAMPA</t>
  </si>
  <si>
    <t>C.H. SAN GABAN II</t>
  </si>
  <si>
    <t xml:space="preserve">SINERSA                                           </t>
  </si>
  <si>
    <t>C.H. CHANCAY</t>
  </si>
  <si>
    <t>C.H. POECHOS II</t>
  </si>
  <si>
    <t>C.H. RUCUY</t>
  </si>
  <si>
    <t>C.H. ARCATA</t>
  </si>
  <si>
    <t>C.H. CAHUA</t>
  </si>
  <si>
    <t>C.H. MALPASO</t>
  </si>
  <si>
    <t>C.H. YAUPI</t>
  </si>
  <si>
    <t>C.H. OROYA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</si>
  <si>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</si>
  <si>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</si>
  <si>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</si>
  <si>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</si>
  <si>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</si>
  <si>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</si>
  <si>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</si>
  <si>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</si>
  <si>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</si>
  <si>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</si>
  <si>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</si>
  <si>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</si>
  <si>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</si>
  <si>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</si>
  <si>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</si>
  <si>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</si>
  <si>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</si>
  <si>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</si>
  <si>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</si>
  <si>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</si>
  <si>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</si>
  <si>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</si>
  <si>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</si>
  <si>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</si>
  <si>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</si>
  <si>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</si>
  <si>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</si>
  <si>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</si>
  <si>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</si>
  <si>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</si>
  <si>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</si>
  <si>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</si>
  <si>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C.H. LA JOYA</t>
  </si>
  <si>
    <t>CS MATARANI</t>
  </si>
  <si>
    <t>C.E. HUAMBOS</t>
  </si>
  <si>
    <t>C.E. DUNA</t>
  </si>
  <si>
    <t>C.S. LUPI</t>
  </si>
  <si>
    <t>C.H. NUEVAIMPERIAL</t>
  </si>
  <si>
    <t>C.H. YARUCAYA</t>
  </si>
  <si>
    <t>MCH PATAPO</t>
  </si>
  <si>
    <t>CS SAN MARTIN SOLAR</t>
  </si>
  <si>
    <t>CS SUNNY</t>
  </si>
  <si>
    <t>CS SUNNY EXPANSION</t>
  </si>
  <si>
    <t>C.H. RONCADOR</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</si>
  <si>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</si>
  <si>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</si>
  <si>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</si>
  <si>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</si>
  <si>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</si>
  <si>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</si>
  <si>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</si>
  <si>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</si>
  <si>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</si>
  <si>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</si>
  <si>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</si>
  <si>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</si>
  <si>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</si>
  <si>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</si>
  <si>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</si>
  <si>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</si>
  <si>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</si>
  <si>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</si>
  <si>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</si>
  <si>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</si>
  <si>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</si>
  <si>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</si>
  <si>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</si>
  <si>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</si>
  <si>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</si>
  <si>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</si>
  <si>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</si>
  <si>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</si>
  <si>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</si>
  <si>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</si>
  <si>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</si>
  <si>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</si>
  <si>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</si>
  <si>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</si>
  <si>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</si>
  <si>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</si>
  <si>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</si>
  <si>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</si>
  <si>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</si>
  <si>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</si>
  <si>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</si>
  <si>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</si>
  <si>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</si>
  <si>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</si>
  <si>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</si>
  <si>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</si>
  <si>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</si>
  <si>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</si>
  <si>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domingo, 1 de Febrero del 2026 - martes, 24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</si>
  <si>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</si>
  <si>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</si>
  <si>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</si>
  <si>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</si>
  <si>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</si>
  <si>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</si>
  <si>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</si>
  <si>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</si>
  <si>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</si>
  <si>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</si>
  <si>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</si>
  <si>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</si>
  <si>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</si>
  <si>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</si>
  <si>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</si>
  <si>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</si>
  <si>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</si>
  <si>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</si>
  <si>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</si>
  <si>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</si>
  <si>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</si>
  <si>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</si>
  <si>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</si>
  <si>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</si>
  <si>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</si>
  <si>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</si>
  <si>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</si>
  <si>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</si>
  <si>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</si>
  <si>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</si>
  <si>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</si>
  <si>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</si>
  <si>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</si>
  <si>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</si>
  <si>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</si>
  <si>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</si>
  <si>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</si>
  <si>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</si>
  <si>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</si>
  <si>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</si>
  <si>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</si>
  <si>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</si>
  <si>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</si>
  <si>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</si>
  <si>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</si>
  <si>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</si>
  <si>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</si>
  <si>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</si>
  <si>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</si>
  <si>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</si>
  <si>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</si>
  <si>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</si>
  <si>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</si>
  <si>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</si>
  <si>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</si>
  <si>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</si>
  <si>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</si>
  <si>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</si>
  <si>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</si>
  <si>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</si>
  <si>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</si>
  <si>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</si>
  <si>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</si>
  <si>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</si>
  <si>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</si>
  <si>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</si>
  <si>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</si>
  <si>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</si>
  <si>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</si>
  <si>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</si>
  <si>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</si>
  <si>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</si>
  <si>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</si>
  <si>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</si>
  <si>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</si>
  <si>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</si>
  <si>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</si>
  <si>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</si>
  <si>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</si>
  <si>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</si>
  <si>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</si>
  <si>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</si>
  <si>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</si>
  <si>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</si>
  <si>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</si>
  <si>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</si>
  <si>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</si>
  <si>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</si>
  <si>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</si>
  <si>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</si>
  <si>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</si>
  <si>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</si>
  <si>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</si>
  <si>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</si>
  <si>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</si>
  <si>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</si>
  <si>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</si>
  <si>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</si>
  <si>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</si>
  <si>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</si>
  <si>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</si>
  <si>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</si>
  <si>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</si>
  <si>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</si>
  <si>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</si>
  <si>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</si>
  <si>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</si>
  <si>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</si>
  <si>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</si>
  <si>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</si>
  <si>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</si>
  <si>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</si>
  <si>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</si>
  <si>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</si>
  <si>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</si>
  <si>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</si>
  <si>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</si>
  <si>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</si>
  <si>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</si>
  <si>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</si>
  <si>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</si>
  <si>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</si>
  <si>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</si>
  <si>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</si>
  <si>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</si>
  <si>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</si>
  <si>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</si>
  <si>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</si>
  <si>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</si>
  <si>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</si>
  <si>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</si>
  <si>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</si>
  <si>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</si>
  <si>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</si>
  <si>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24/02/2026 12:05:00</t>
  </si>
  <si>
    <t>SAN_JACINTO - BAGAZO</t>
  </si>
  <si>
    <t>AGROLMOS TV1 &amp; TV2 - BAGAZO</t>
  </si>
  <si>
    <t>AGROLMOS TV1 - BAGAZO</t>
  </si>
  <si>
    <t>24/02/2026 04:05:02</t>
  </si>
  <si>
    <t>24/02/2026 13:00:02</t>
  </si>
  <si>
    <t>24/02/2026 13:51:17</t>
  </si>
  <si>
    <t>AGROLMOS TV2 - BAGAZO</t>
  </si>
  <si>
    <t>24/02/2026 14:15:15</t>
  </si>
  <si>
    <t>24/02/2026 14:53:31</t>
  </si>
  <si>
    <t>24/02/2026 15:54:16</t>
  </si>
  <si>
    <t>24/02/2026 15:57:50</t>
  </si>
  <si>
    <t>24/02/2026 16:03:58</t>
  </si>
  <si>
    <t>24/02/2026 16:08:17</t>
  </si>
  <si>
    <t>24/02/2026 17:58:05</t>
  </si>
  <si>
    <t>24/02/2026 18:01:02</t>
  </si>
  <si>
    <t>24/02/2026 19:46:05</t>
  </si>
  <si>
    <t>G-1</t>
  </si>
  <si>
    <t>CANA BRAVA TV1 - BAGAZO</t>
  </si>
  <si>
    <t>CASA GRANDE TV1 &amp; TV3 - BAGAZO</t>
  </si>
  <si>
    <t>24/02/2026 11:57:40</t>
  </si>
  <si>
    <t>CASA GRANDE TV1 - BAGAZO</t>
  </si>
  <si>
    <t>24/02/2026 14:47:00</t>
  </si>
  <si>
    <t>INDEPENDENCIA GAS</t>
  </si>
  <si>
    <t>24/02/2026 08:33:00</t>
  </si>
  <si>
    <t>24/02/2026 13:37:00</t>
  </si>
  <si>
    <t>24/02/2026 08:30:00</t>
  </si>
  <si>
    <t>24/02/2026 13:29:00</t>
  </si>
  <si>
    <t>POR POTENCIA O ENERGIA</t>
  </si>
  <si>
    <t>INDEP_G4</t>
  </si>
  <si>
    <t>24/02/2026 13:00:00</t>
  </si>
  <si>
    <t>24/02/2026 13:11:00</t>
  </si>
  <si>
    <t>POR PRUEBAS</t>
  </si>
  <si>
    <t>24/02/2026 15:45:00</t>
  </si>
  <si>
    <t>24/02/2026 23:01:00</t>
  </si>
  <si>
    <t>24/02/2026 15:40:00</t>
  </si>
  <si>
    <t>24/02/2026 22:51:00</t>
  </si>
  <si>
    <t>MALACAS1 TG6 - GAS</t>
  </si>
  <si>
    <t>24/02/2026 00:17:00</t>
  </si>
  <si>
    <t>24/02/2026 00:01:00</t>
  </si>
  <si>
    <t>24/02/2026 08:20:00</t>
  </si>
  <si>
    <t>24/02/2026 22:47:00</t>
  </si>
  <si>
    <t>CHILCA1 TG3 - GAS</t>
  </si>
  <si>
    <t>24/02/2026 00:14:00</t>
  </si>
  <si>
    <t>A MINIMA CARGA</t>
  </si>
  <si>
    <t>24/02/2026 08:42:00</t>
  </si>
  <si>
    <t>24/02/2026 23:15:00</t>
  </si>
  <si>
    <t>24/02/2026 08:22:00</t>
  </si>
  <si>
    <t>CHILCA1 TG2 - GAS</t>
  </si>
  <si>
    <t>24/02/2026 09:04:00</t>
  </si>
  <si>
    <t>24/02/2026 22:49:00</t>
  </si>
  <si>
    <t>24/02/2026 08:43:00</t>
  </si>
  <si>
    <t xml:space="preserve">A las 12:31 h S/C bajar a mínimo de 2do tramo.
A las 17:54 h S/C bajar a mínimo de 2do tramo.
A las 22:11 h S/C bajar a mínimo de 2do tramo.
</t>
  </si>
  <si>
    <t>CHILCA1 TG1 - GAS</t>
  </si>
  <si>
    <t>24/02/2026 09:55:00</t>
  </si>
  <si>
    <t>24/02/2026 09:34:00</t>
  </si>
  <si>
    <t>24/02/2026 23:27:00</t>
  </si>
  <si>
    <t>24/02/2026 23:58:00</t>
  </si>
  <si>
    <t>24/02/2026 23:40:00</t>
  </si>
  <si>
    <t>CHILCA2 CCOMB TG41 - GAS</t>
  </si>
  <si>
    <t>24/02/2026 00:20:00</t>
  </si>
  <si>
    <t>24/02/2026 08:17:00</t>
  </si>
  <si>
    <t>FENIX CCOMB GT11 &amp; GT12 - GAS</t>
  </si>
  <si>
    <t>24/02/2026 00:40:00</t>
  </si>
  <si>
    <t>24/02/2026 05:47:00</t>
  </si>
  <si>
    <t>24/02/2026 07:14:00</t>
  </si>
  <si>
    <t>24/02/2026 08:08:00</t>
  </si>
  <si>
    <t>REF_TALARA TV1 - NLH_RFG</t>
  </si>
  <si>
    <t>24/02/2026 05:52:00</t>
  </si>
  <si>
    <t>REF_TALARA TV2 - NLH_RFG</t>
  </si>
  <si>
    <t>KALLPA CCOMB TG1 &amp; TG2 &amp; TG3 - GAS</t>
  </si>
  <si>
    <t>POR RSF</t>
  </si>
  <si>
    <t>LAS FLORES CCOMB TG1 - GAS</t>
  </si>
  <si>
    <t>24/02/2026 00:26:00</t>
  </si>
  <si>
    <t>STA ROSA TG8 - GAS</t>
  </si>
  <si>
    <t>24/02/2026 11:29:00</t>
  </si>
  <si>
    <t>24/02/2026 12:16:00</t>
  </si>
  <si>
    <t>24/02/2026 11:10:00</t>
  </si>
  <si>
    <t>24/02/2026 15:39:00</t>
  </si>
  <si>
    <t>24/02/2026 16:10:00</t>
  </si>
  <si>
    <t>24/02/2026 18:53:00</t>
  </si>
  <si>
    <t>24/02/2026 22:05:00</t>
  </si>
  <si>
    <t>24/02/2026 22:29:00</t>
  </si>
  <si>
    <t>24/02/2026 22:16:00</t>
  </si>
  <si>
    <t>VENTANILLA CCOMB TG3 - GAS</t>
  </si>
  <si>
    <t>24/02/2026 00:12:00</t>
  </si>
  <si>
    <t>24/02/2026 08:18:00</t>
  </si>
  <si>
    <t>24/02/2026 18:57:00</t>
  </si>
  <si>
    <t>VENTANILLA CCOMB TG3 - GAS F.DIRECTO</t>
  </si>
  <si>
    <t>24/02/2026 22:40:00</t>
  </si>
  <si>
    <t>HUAYCOLORO - BIOGAS</t>
  </si>
  <si>
    <t>LA GRINGA V - BIOGAS</t>
  </si>
  <si>
    <t>DONA CATALINA  - BIOGAS</t>
  </si>
  <si>
    <t>CALLAO - BIOGAS</t>
  </si>
  <si>
    <t>24/02/2026 08:11:00</t>
  </si>
  <si>
    <t>24/02/2026 08:02:00</t>
  </si>
  <si>
    <t>G2 CALLAO</t>
  </si>
  <si>
    <t>24/02/2026 16:19:00</t>
  </si>
  <si>
    <t>24/02/2026 16:18:00</t>
  </si>
  <si>
    <t>OLLEROS CCOMB TG1 - GAS</t>
  </si>
  <si>
    <t>24/02/2026 00:33:00</t>
  </si>
  <si>
    <t>24/02/2026 08:09:00</t>
  </si>
  <si>
    <t xml:space="preserve">S/C generar a mínimo técnico por restricción de temperatura.
A las 16:28 h, culmina su restricción de generar a mínimo técnico por restricción de temperatura.
</t>
  </si>
  <si>
    <t>AGUAYTIA TG2 - GAS</t>
  </si>
  <si>
    <t>24/02/2026 11:05:00</t>
  </si>
  <si>
    <t>24/02/2026 11:48:00</t>
  </si>
  <si>
    <t>24/02/2026 12:48:00</t>
  </si>
  <si>
    <t>24/02/2026 12:32:00</t>
  </si>
  <si>
    <t>Hora Inicio y Fin de Indisponibilidades de las Unidades de Generación SEIN</t>
  </si>
  <si>
    <t>REEMPLAZO DE RELE DE PROTECCIÓN GENERADOR.</t>
  </si>
  <si>
    <t>F/S Central Charcani I, por colmatación de canal por ingreso de huaico.</t>
  </si>
  <si>
    <t>F/S Central Charcani II, por colmatación de canal por ingreso de huaico.</t>
  </si>
  <si>
    <t>Solidos en suspensión, y limpieza de canales</t>
  </si>
  <si>
    <t>AMPLIACIÓN DE PRUEBAS OPERATIVAS / MODERNIZACIÓN DE EQUIPAMIENTO DE REGULADOR AUTOMÁTICO DE VOLTAJE / SISTEMA DE EXCITACIÓN UNIDAD DE GENERACIÓN 01 - CENTRAL HIDROELÉCTRICA ARICOTA I</t>
  </si>
  <si>
    <t>Desconexión intempestiva de unidad por falla de bus de comunicación de datos (CAN-bus)</t>
  </si>
  <si>
    <t>Mantenimiento Correctivo del lazo de comunicación de datos (CAN-bus)</t>
  </si>
  <si>
    <t>POR ALTA CONCENTRACIÓN DE SÓLIDOS EN EL RÍO RÍMAC &gt; 6gr/l Y UN Q = 89 m3/s</t>
  </si>
  <si>
    <t>HUAMPANÍ</t>
  </si>
  <si>
    <t>MAJOR INSPECTION MODIFICADA + INSPECCIÓN MENOR DE GENERADOR</t>
  </si>
  <si>
    <t>M-06, se realizó instalación de extractor en centro de transformación.</t>
  </si>
  <si>
    <t>TH-32, alarma de smoke en nacelle. Se revisó alarma en campo.</t>
  </si>
  <si>
    <t>TH-27, medición de valores en fusibles.</t>
  </si>
  <si>
    <t>TH-19, alarma de smoke en módulo de inversores. Se cambió un contactor en módulo A1.</t>
  </si>
  <si>
    <t>SAN NICOLÁS</t>
  </si>
  <si>
    <t>Inspección Semestral 1 F/S UG1 + MANTENIMIENTO DEL SISTEMA DE CONTROL</t>
  </si>
  <si>
    <t>EJECUTADO</t>
  </si>
  <si>
    <t>Martes 24 de Febrero del 2026 / SEM N° 8</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</si>
  <si>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</si>
  <si>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</si>
  <si>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</si>
  <si>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</si>
  <si>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</si>
  <si>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</si>
  <si>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</si>
  <si>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</si>
  <si>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</si>
  <si>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</si>
  <si>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</si>
  <si>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</si>
  <si>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</si>
  <si>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</si>
  <si>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</si>
  <si>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</si>
  <si>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</si>
  <si>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</si>
  <si>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</si>
  <si>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</si>
  <si>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</si>
  <si>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</si>
  <si>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</si>
  <si>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</si>
  <si>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</si>
  <si>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</si>
  <si>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</si>
  <si>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</si>
  <si>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</si>
  <si>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</si>
  <si>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</si>
  <si>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</si>
  <si>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</si>
  <si>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</si>
  <si>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</si>
  <si>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</si>
  <si>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</si>
  <si>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</si>
  <si>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</si>
  <si>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</si>
  <si>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</si>
  <si>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</si>
  <si>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</si>
  <si>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</si>
  <si>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</si>
  <si>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</si>
  <si>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</si>
  <si>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</si>
  <si>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</si>
  <si>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</si>
  <si>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</si>
  <si>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</si>
  <si>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</si>
  <si>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</si>
  <si>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</si>
  <si>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</si>
  <si>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</si>
  <si>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</si>
  <si>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</si>
  <si>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</si>
  <si>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</si>
  <si>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</si>
  <si>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</si>
  <si>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</si>
  <si>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</si>
  <si>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</si>
  <si>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</si>
  <si>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</si>
  <si>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</si>
  <si>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</si>
  <si>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</si>
  <si>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</si>
  <si>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</si>
  <si>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</si>
  <si>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</si>
  <si>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</si>
  <si>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</si>
  <si>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</si>
  <si>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</si>
  <si>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</si>
  <si>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</si>
  <si>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</si>
  <si>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</si>
  <si>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</si>
  <si>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</si>
  <si>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</si>
  <si>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</si>
  <si>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</si>
  <si>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</si>
  <si>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</si>
  <si>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</si>
  <si>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</si>
  <si>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</si>
  <si>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</si>
  <si>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</si>
  <si>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</si>
  <si>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</si>
  <si>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</si>
  <si>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</si>
  <si>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</si>
  <si>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</si>
  <si>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</si>
  <si>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</si>
  <si>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</si>
  <si>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</si>
  <si>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</si>
  <si>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</si>
  <si>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</si>
  <si>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</si>
  <si>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</si>
  <si>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</si>
  <si>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</si>
  <si>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</si>
  <si>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</si>
  <si>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</si>
  <si>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</si>
  <si>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</si>
  <si>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</si>
  <si>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</si>
  <si>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</si>
  <si>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</si>
  <si>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</si>
  <si>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</si>
  <si>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</si>
  <si>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</si>
  <si>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</si>
  <si>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</si>
  <si>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</si>
  <si>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</si>
  <si>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</si>
  <si>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</si>
  <si>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</si>
  <si>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</si>
  <si>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</si>
  <si>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</si>
  <si>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</si>
  <si>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</si>
  <si>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</si>
  <si>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</si>
  <si>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</si>
  <si>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</si>
  <si>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</si>
  <si>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</si>
  <si>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</si>
  <si>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</si>
  <si>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</si>
  <si>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</si>
  <si>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</si>
  <si>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</si>
  <si>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</si>
  <si>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</si>
  <si>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</si>
  <si>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</si>
  <si>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</si>
  <si>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</si>
  <si>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</si>
  <si>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</si>
  <si>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</si>
  <si>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</si>
  <si>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</si>
  <si>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</si>
  <si>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</si>
  <si>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</si>
  <si>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</si>
  <si>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</si>
  <si>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</si>
  <si>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</si>
  <si>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</si>
  <si>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</si>
  <si>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</si>
  <si>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</si>
  <si>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</si>
  <si>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</si>
  <si>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</si>
  <si>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</si>
  <si>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</si>
  <si>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</si>
  <si>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</si>
  <si>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</si>
  <si>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</si>
  <si>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</si>
  <si>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</si>
  <si>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</si>
  <si>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</si>
  <si>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</si>
  <si>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</si>
  <si>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</si>
  <si>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</si>
  <si>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</si>
  <si>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</si>
  <si>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</si>
  <si>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</si>
  <si>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</si>
  <si>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</si>
  <si>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</si>
  <si>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</si>
  <si>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</si>
  <si>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</si>
  <si>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</si>
  <si>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</si>
  <si>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</si>
  <si>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</si>
  <si>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</si>
  <si>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</si>
  <si>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</si>
  <si>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</si>
  <si>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</si>
  <si>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</si>
  <si>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</si>
  <si>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</si>
  <si>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</si>
  <si>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</si>
  <si>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</si>
  <si>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</si>
  <si>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</si>
  <si>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</si>
  <si>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</si>
  <si>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</si>
  <si>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</si>
  <si>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</si>
  <si>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</si>
  <si>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</si>
  <si>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</si>
  <si>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</si>
  <si>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</si>
  <si>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</si>
  <si>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</si>
  <si>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</si>
  <si>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</si>
  <si>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</si>
  <si>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</si>
  <si>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</si>
  <si>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</si>
  <si>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</si>
  <si>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</si>
  <si>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</si>
  <si>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</si>
  <si>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</si>
  <si>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</si>
  <si>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</si>
  <si>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</si>
  <si>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</si>
  <si>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Vertimiento de embalses</t>
  </si>
  <si>
    <t>TOMA KM 105</t>
  </si>
  <si>
    <t>CUENCA RIO HUAURA</t>
  </si>
  <si>
    <t>CUENCA RIO PATIVILCA</t>
  </si>
  <si>
    <t>CUENCA RIO PAUCARTAMBO</t>
  </si>
  <si>
    <t>Reporte de Stock de Combustibles</t>
  </si>
  <si>
    <t>TIPO DE COMBUSTIBLE</t>
  </si>
  <si>
    <t>FINAL DECLARADO</t>
  </si>
  <si>
    <t>RECEPCIÓN</t>
  </si>
  <si>
    <t>UNIDADES</t>
  </si>
  <si>
    <t>OBSERVACIONES</t>
  </si>
  <si>
    <t>DIÉSEL</t>
  </si>
  <si>
    <t>m3</t>
  </si>
  <si>
    <t>RESIDUAL R500</t>
  </si>
  <si>
    <t>C.T. ILO 2</t>
  </si>
  <si>
    <t>CARBÓN</t>
  </si>
  <si>
    <t>Tn</t>
  </si>
  <si>
    <t>Variación de nivel por temperatura.</t>
  </si>
  <si>
    <t>Consumo de combustible interno en planta.</t>
  </si>
  <si>
    <t>Reporte de Consumo de Combustibles</t>
  </si>
  <si>
    <t>CONSUMO DE COMBUSTIBLES - LÍQUIDO, SÓLIDO, GASEOSO</t>
  </si>
  <si>
    <t>MEDIDOR</t>
  </si>
  <si>
    <t>24/Feb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</si>
  <si>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</si>
  <si>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</si>
  <si>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</si>
  <si>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</si>
  <si>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</si>
  <si>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</si>
  <si>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</si>
  <si>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</si>
  <si>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</si>
  <si>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</si>
  <si>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</si>
  <si>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</si>
  <si>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</si>
  <si>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</si>
  <si>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</si>
  <si>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</si>
  <si>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</si>
  <si>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</si>
  <si>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</si>
  <si>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</si>
  <si>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</si>
  <si>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</si>
  <si>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</si>
  <si>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</si>
  <si>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</si>
  <si>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</si>
  <si>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</si>
  <si>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</si>
  <si>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</si>
  <si>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</si>
  <si>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</si>
  <si>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</si>
  <si>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</si>
  <si>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</si>
  <si>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</si>
  <si>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</si>
  <si>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</si>
  <si>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</si>
  <si>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</si>
  <si>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</si>
  <si>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</si>
  <si>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</si>
  <si>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</si>
  <si>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</si>
  <si>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</si>
  <si>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</si>
  <si>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</si>
  <si>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</si>
  <si>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</si>
  <si>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</si>
  <si>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</si>
  <si>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</si>
  <si>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</si>
  <si>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</si>
  <si>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</si>
  <si>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</si>
  <si>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</si>
  <si>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</si>
  <si>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</si>
  <si>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</si>
  <si>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</si>
  <si>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</si>
  <si>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</si>
  <si>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</si>
  <si>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</si>
  <si>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</si>
  <si>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</si>
  <si>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</si>
  <si>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</si>
  <si>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</si>
  <si>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</si>
  <si>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</si>
  <si>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</si>
  <si>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</si>
  <si>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</si>
  <si>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24/02/2026 01:00</t>
  </si>
  <si>
    <t>24/02/2026 02:00</t>
  </si>
  <si>
    <t>24/02/2026 03:00</t>
  </si>
  <si>
    <t>24/02/2026 04:00</t>
  </si>
  <si>
    <t>24/02/2026 10:00</t>
  </si>
  <si>
    <t>24/02/2026 11:00</t>
  </si>
  <si>
    <t>24/02/2026 15:00</t>
  </si>
  <si>
    <t>24/02/2026 20:00</t>
  </si>
  <si>
    <t>24/02/2026 21:00</t>
  </si>
  <si>
    <t>24/02/2026 22:00</t>
  </si>
  <si>
    <t>24/02/2026 23:00</t>
  </si>
  <si>
    <t>TEMPERATURA AMBIENTE (ºC)</t>
  </si>
  <si>
    <t>Disponibilidad de Gas Natural de las Centrales Termoeléctricas</t>
  </si>
  <si>
    <t>GASEODUCTO</t>
  </si>
  <si>
    <t>VOLUMEN DE GAS (Mm3)</t>
  </si>
  <si>
    <t>INICIAL</t>
  </si>
  <si>
    <t>GASEODUCTO DE CAMISEA (EGESUR)</t>
  </si>
  <si>
    <t>25/02/2026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</si>
  <si>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</si>
  <si>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</si>
  <si>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</si>
  <si>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</si>
  <si>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</si>
  <si>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</si>
  <si>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</si>
  <si>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</si>
  <si>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</si>
  <si>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</si>
  <si>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</si>
  <si>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</si>
  <si>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</si>
  <si>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</si>
  <si>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</si>
  <si>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</si>
  <si>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</si>
  <si>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</si>
  <si>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</si>
  <si>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</si>
  <si>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</si>
  <si>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</si>
  <si>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</si>
  <si>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</si>
  <si>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</si>
  <si>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</si>
  <si>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</si>
  <si>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</si>
  <si>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</si>
  <si>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</si>
  <si>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</si>
  <si>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</si>
  <si>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</si>
  <si>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</si>
  <si>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</si>
  <si>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</si>
  <si>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</si>
  <si>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</si>
  <si>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</si>
  <si>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</si>
  <si>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</si>
  <si>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</si>
  <si>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</si>
  <si>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</si>
  <si>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</si>
  <si>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</si>
  <si>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</si>
  <si>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</si>
  <si>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</si>
  <si>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</si>
  <si>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</si>
  <si>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</si>
  <si>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</si>
  <si>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</si>
  <si>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</si>
  <si>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</si>
  <si>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</si>
  <si>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</si>
  <si>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</si>
  <si>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</si>
  <si>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</si>
  <si>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</si>
  <si>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</si>
  <si>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</si>
  <si>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</si>
  <si>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</si>
  <si>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</si>
  <si>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</si>
  <si>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</si>
  <si>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</si>
  <si>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</si>
  <si>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</si>
  <si>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</si>
  <si>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</si>
  <si>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</si>
  <si>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</si>
  <si>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</si>
  <si>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</si>
  <si>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</si>
  <si>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</si>
  <si>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</si>
  <si>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</si>
  <si>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</si>
  <si>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</si>
  <si>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</si>
  <si>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</si>
  <si>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</si>
  <si>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</si>
  <si>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</si>
  <si>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</si>
  <si>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</si>
  <si>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</si>
  <si>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</si>
  <si>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</si>
  <si>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</si>
  <si>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</si>
  <si>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</si>
  <si>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</si>
  <si>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</si>
  <si>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</si>
  <si>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</si>
  <si>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</si>
  <si>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</si>
  <si>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</si>
  <si>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</si>
  <si>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</si>
  <si>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</si>
  <si>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</si>
  <si>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</si>
  <si>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</si>
  <si>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</si>
  <si>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</si>
  <si>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</si>
  <si>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</si>
  <si>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</si>
  <si>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</si>
  <si>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</si>
  <si>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</si>
  <si>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</si>
  <si>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</si>
  <si>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</si>
  <si>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</si>
  <si>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</si>
  <si>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</si>
  <si>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</si>
  <si>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</si>
  <si>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</si>
  <si>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</si>
  <si>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</si>
  <si>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</si>
  <si>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</si>
  <si>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</si>
  <si>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</si>
  <si>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</si>
  <si>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</si>
  <si>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</si>
  <si>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</si>
  <si>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</si>
  <si>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</si>
  <si>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</si>
  <si>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</si>
  <si>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</si>
  <si>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</si>
  <si>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</si>
  <si>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</si>
  <si>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</si>
  <si>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</si>
  <si>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</si>
  <si>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</si>
  <si>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</si>
  <si>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</si>
  <si>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</si>
  <si>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</si>
  <si>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</si>
  <si>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</si>
  <si>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</si>
  <si>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</si>
  <si>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</si>
  <si>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</si>
  <si>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</si>
  <si>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</si>
  <si>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</si>
  <si>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</si>
  <si>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</si>
  <si>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</si>
  <si>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</si>
  <si>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</si>
  <si>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</si>
  <si>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</si>
  <si>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</si>
  <si>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</si>
  <si>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</si>
  <si>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</si>
  <si>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</si>
  <si>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</si>
  <si>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</si>
  <si>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</si>
  <si>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</si>
  <si>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</si>
  <si>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</si>
  <si>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</si>
  <si>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</si>
  <si>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</si>
  <si>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</si>
  <si>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</si>
  <si>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</si>
  <si>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</si>
  <si>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</si>
  <si>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</si>
  <si>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</si>
  <si>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</si>
  <si>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</si>
  <si>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</si>
  <si>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</si>
  <si>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</si>
  <si>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</si>
  <si>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</si>
  <si>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</si>
  <si>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</si>
  <si>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</si>
  <si>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</si>
  <si>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</si>
  <si>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</si>
  <si>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</si>
  <si>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</si>
  <si>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</si>
  <si>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</si>
  <si>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</si>
  <si>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</si>
  <si>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</si>
  <si>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</si>
  <si>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</si>
  <si>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</si>
  <si>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</si>
  <si>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</si>
  <si>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</si>
  <si>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</si>
  <si>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</si>
  <si>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</si>
  <si>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</si>
  <si>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</si>
  <si>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</si>
  <si>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</si>
  <si>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</si>
  <si>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</si>
  <si>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</si>
  <si>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</si>
  <si>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</si>
  <si>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</si>
  <si>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</si>
  <si>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</si>
  <si>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</si>
  <si>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</si>
  <si>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</si>
  <si>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</si>
  <si>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</si>
  <si>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</si>
  <si>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</si>
  <si>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</si>
  <si>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</si>
  <si>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</si>
  <si>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</si>
  <si>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</si>
  <si>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</si>
  <si>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</si>
  <si>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</si>
  <si>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</si>
  <si>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</si>
  <si>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</si>
  <si>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</si>
  <si>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</si>
  <si>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</si>
  <si>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</si>
  <si>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</si>
  <si>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</si>
  <si>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</si>
  <si>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</si>
  <si>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</si>
  <si>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</si>
  <si>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</si>
  <si>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</si>
  <si>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</si>
  <si>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</si>
  <si>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</si>
  <si>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</si>
  <si>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</si>
  <si>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</si>
  <si>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</si>
  <si>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</si>
  <si>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</si>
  <si>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</si>
  <si>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</si>
  <si>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</si>
  <si>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</si>
  <si>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</si>
  <si>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</si>
  <si>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</si>
  <si>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</si>
  <si>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</si>
  <si>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</si>
  <si>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</si>
  <si>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</si>
  <si>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</si>
  <si>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</si>
  <si>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</si>
  <si>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</si>
  <si>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</si>
  <si>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</si>
  <si>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</si>
  <si>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</si>
  <si>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</si>
  <si>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</si>
  <si>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</si>
  <si>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</si>
  <si>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</si>
  <si>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</si>
  <si>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</si>
  <si>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</si>
  <si>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</si>
  <si>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</si>
  <si>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</si>
  <si>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</si>
  <si>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</si>
  <si>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</si>
  <si>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</si>
  <si>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</si>
  <si>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</si>
  <si>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</si>
  <si>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</si>
  <si>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</si>
  <si>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</si>
  <si>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</si>
  <si>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</si>
  <si>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</si>
  <si>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</si>
  <si>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</si>
  <si>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</si>
  <si>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</si>
  <si>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</si>
  <si>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</si>
  <si>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</si>
  <si>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</si>
  <si>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</si>
  <si>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</si>
  <si>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</si>
  <si>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</si>
  <si>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</si>
  <si>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</si>
  <si>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</si>
  <si>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</si>
  <si>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</si>
  <si>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</si>
  <si>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</si>
  <si>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</si>
  <si>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</si>
  <si>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</si>
  <si>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</si>
  <si>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</si>
  <si>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</si>
  <si>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</si>
  <si>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</si>
  <si>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</si>
  <si>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</si>
  <si>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</si>
  <si>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</si>
  <si>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</si>
  <si>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</si>
  <si>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</si>
  <si>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</si>
  <si>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</si>
  <si>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</si>
  <si>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</si>
  <si>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</si>
  <si>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</si>
  <si>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</si>
  <si>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</si>
  <si>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</si>
  <si>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</si>
  <si>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</si>
  <si>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</si>
  <si>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</si>
  <si>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</si>
  <si>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</si>
  <si>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</si>
  <si>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</si>
  <si>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</si>
  <si>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</si>
  <si>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</si>
  <si>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</si>
  <si>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</si>
  <si>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</si>
  <si>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</si>
  <si>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</si>
  <si>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</si>
  <si>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</si>
  <si>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</si>
  <si>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</si>
  <si>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</si>
  <si>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</si>
  <si>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</si>
  <si>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</si>
  <si>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</si>
  <si>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</si>
  <si>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</si>
  <si>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</si>
  <si>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</si>
  <si>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</si>
  <si>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</si>
  <si>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</si>
  <si>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</si>
  <si>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</si>
  <si>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</si>
  <si>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</si>
  <si>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</si>
  <si>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</si>
  <si>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</si>
  <si>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</si>
  <si>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</si>
  <si>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</si>
  <si>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</si>
  <si>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</si>
  <si>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</si>
  <si>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</si>
  <si>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</si>
  <si>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</si>
  <si>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</si>
  <si>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</si>
  <si>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</si>
  <si>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</si>
  <si>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</si>
  <si>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</si>
  <si>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</si>
  <si>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</si>
  <si>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</si>
  <si>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</si>
  <si>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</si>
  <si>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</si>
  <si>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</si>
  <si>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</si>
  <si>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</si>
  <si>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</si>
  <si>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</si>
  <si>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</si>
  <si>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</si>
  <si>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</si>
  <si>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</si>
  <si>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</si>
  <si>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</si>
  <si>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</si>
  <si>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</si>
  <si>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</si>
  <si>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</si>
  <si>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</si>
  <si>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</si>
  <si>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</si>
  <si>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</si>
  <si>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</si>
  <si>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</si>
  <si>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</si>
  <si>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</si>
  <si>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</si>
  <si>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</si>
  <si>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</si>
  <si>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</si>
  <si>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</si>
  <si>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</si>
  <si>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</si>
  <si>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</si>
  <si>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</si>
  <si>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</si>
  <si>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</si>
  <si>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</si>
  <si>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</si>
  <si>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</si>
  <si>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</si>
  <si>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</si>
  <si>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</si>
  <si>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</si>
  <si>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</si>
  <si>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</si>
  <si>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</si>
  <si>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</si>
  <si>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</si>
  <si>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</si>
  <si>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</si>
  <si>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</si>
  <si>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</si>
  <si>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</si>
  <si>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</si>
  <si>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</si>
  <si>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</si>
  <si>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</si>
  <si>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</si>
  <si>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</si>
  <si>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</si>
  <si>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</si>
  <si>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</si>
  <si>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</si>
  <si>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</si>
  <si>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</si>
  <si>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</si>
  <si>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</si>
  <si>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</si>
  <si>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</si>
  <si>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</si>
  <si>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</si>
  <si>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</si>
  <si>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</si>
  <si>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</si>
  <si>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</si>
  <si>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</si>
  <si>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</si>
  <si>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</si>
  <si>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</si>
  <si>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</si>
  <si>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</si>
  <si>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</si>
  <si>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</si>
  <si>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</si>
  <si>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</si>
  <si>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</si>
  <si>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</si>
  <si>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</si>
  <si>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</si>
  <si>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</si>
  <si>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</si>
  <si>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</si>
  <si>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</si>
  <si>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</si>
  <si>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</si>
  <si>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</si>
  <si>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</si>
  <si>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</si>
  <si>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</si>
  <si>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</si>
  <si>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</si>
  <si>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</si>
  <si>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</si>
  <si>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</si>
  <si>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</si>
  <si>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</si>
  <si>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</si>
  <si>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</si>
  <si>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</si>
  <si>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</si>
  <si>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</si>
  <si>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</si>
  <si>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</si>
  <si>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</si>
  <si>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</si>
  <si>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</si>
  <si>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</si>
  <si>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</si>
  <si>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</si>
  <si>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</si>
  <si>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</si>
  <si>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</si>
  <si>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</si>
  <si>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</si>
  <si>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</si>
  <si>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</si>
  <si>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</si>
  <si>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</si>
  <si>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</si>
  <si>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</si>
  <si>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</si>
  <si>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</si>
  <si>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</si>
  <si>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</si>
  <si>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</si>
  <si>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</si>
  <si>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</si>
  <si>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</si>
  <si>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</si>
  <si>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</si>
  <si>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</si>
  <si>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</si>
  <si>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</si>
  <si>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</si>
  <si>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</si>
  <si>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</si>
  <si>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</si>
  <si>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</si>
  <si>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</si>
  <si>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</si>
  <si>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</si>
  <si>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</si>
  <si>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</si>
  <si>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</si>
  <si>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</si>
  <si>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</si>
  <si>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</si>
  <si>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</si>
  <si>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</si>
  <si>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</si>
  <si>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</si>
  <si>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</si>
  <si>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</si>
  <si>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</si>
  <si>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</si>
  <si>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</si>
  <si>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</si>
  <si>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</si>
  <si>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</si>
  <si>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</si>
  <si>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</si>
  <si>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</si>
  <si>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</si>
  <si>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</si>
  <si>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</si>
  <si>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</si>
  <si>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</si>
  <si>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</si>
  <si>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</si>
  <si>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</si>
  <si>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</si>
  <si>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</si>
  <si>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</si>
  <si>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</si>
  <si>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</si>
  <si>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</si>
  <si>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</si>
  <si>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</si>
  <si>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</si>
  <si>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</si>
  <si>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</si>
  <si>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</si>
  <si>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</si>
  <si>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</si>
  <si>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</si>
  <si>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</si>
  <si>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</si>
  <si>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</si>
  <si>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</si>
  <si>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</si>
  <si>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</si>
  <si>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</si>
  <si>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</si>
  <si>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</si>
  <si>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</si>
  <si>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</si>
  <si>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</si>
  <si>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</si>
  <si>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</si>
  <si>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</si>
  <si>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</si>
  <si>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</si>
  <si>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</si>
  <si>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</si>
  <si>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</si>
  <si>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</si>
  <si>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</si>
  <si>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</si>
  <si>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</si>
  <si>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</si>
  <si>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</si>
  <si>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</si>
  <si>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</si>
  <si>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</si>
  <si>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</si>
  <si>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</si>
  <si>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</si>
  <si>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</si>
  <si>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</si>
  <si>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</si>
  <si>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</si>
  <si>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</si>
  <si>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</si>
  <si>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</si>
  <si>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</si>
  <si>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</si>
  <si>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</si>
  <si>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</si>
  <si>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</si>
  <si>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</si>
  <si>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</si>
  <si>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</si>
  <si>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</si>
  <si>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</si>
  <si>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</si>
  <si>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</si>
  <si>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</si>
  <si>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</si>
  <si>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</si>
  <si>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</si>
  <si>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</si>
  <si>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</si>
  <si>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</si>
  <si>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</si>
  <si>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</si>
  <si>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</si>
  <si>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</si>
  <si>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</si>
  <si>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</si>
  <si>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</si>
  <si>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</si>
  <si>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</si>
  <si>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</si>
  <si>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</si>
  <si>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</si>
  <si>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</si>
  <si>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</si>
  <si>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</si>
  <si>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</si>
  <si>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</si>
  <si>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</si>
  <si>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</si>
  <si>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</si>
  <si>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</si>
  <si>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</si>
  <si>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</si>
  <si>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</si>
  <si>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</si>
  <si>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</si>
  <si>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</si>
  <si>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</si>
  <si>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</si>
  <si>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</si>
  <si>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</si>
  <si>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</si>
  <si>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</si>
  <si>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</si>
  <si>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</si>
  <si>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</si>
  <si>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</si>
  <si>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</si>
  <si>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</si>
  <si>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</si>
  <si>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</si>
  <si>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</si>
  <si>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</si>
  <si>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</si>
  <si>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</si>
  <si>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</si>
  <si>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</si>
  <si>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</si>
  <si>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</si>
  <si>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</si>
  <si>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</si>
  <si>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</si>
  <si>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</si>
  <si>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</si>
  <si>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</si>
  <si>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</si>
  <si>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</si>
  <si>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</si>
  <si>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</si>
  <si>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</si>
  <si>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</si>
  <si>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</si>
  <si>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</si>
  <si>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</si>
  <si>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</si>
  <si>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</si>
  <si>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</si>
  <si>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</si>
  <si>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</si>
  <si>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</si>
  <si>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</si>
  <si>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</si>
  <si>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</si>
  <si>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</si>
  <si>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</si>
  <si>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</si>
  <si>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</si>
  <si>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</si>
  <si>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</si>
  <si>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</si>
  <si>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</si>
  <si>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</si>
  <si>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</si>
  <si>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</si>
  <si>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</si>
  <si>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</si>
  <si>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</si>
  <si>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</si>
  <si>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</si>
  <si>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</si>
  <si>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</si>
  <si>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</si>
  <si>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</si>
  <si>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</si>
  <si>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</si>
  <si>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</si>
  <si>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</si>
  <si>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</si>
  <si>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</si>
  <si>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</si>
  <si>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</si>
  <si>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</si>
  <si>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</si>
  <si>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</si>
  <si>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</si>
  <si>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</si>
  <si>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</si>
  <si>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</si>
  <si>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</si>
  <si>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</si>
  <si>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</si>
  <si>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</si>
  <si>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</si>
  <si>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</si>
  <si>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</si>
  <si>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</si>
  <si>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</si>
  <si>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</si>
  <si>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</si>
  <si>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</si>
  <si>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</si>
  <si>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</si>
  <si>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</si>
  <si>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</si>
  <si>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</si>
  <si>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</si>
  <si>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</si>
  <si>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</si>
  <si>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</si>
  <si>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</si>
  <si>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</si>
  <si>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</si>
  <si>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</si>
  <si>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</si>
  <si>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</si>
  <si>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</si>
  <si>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</si>
  <si>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</si>
  <si>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</si>
  <si>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</si>
  <si>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</si>
  <si>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</si>
  <si>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</si>
  <si>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</si>
  <si>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</si>
  <si>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</si>
  <si>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</si>
  <si>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</si>
  <si>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</si>
  <si>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</si>
  <si>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</si>
  <si>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</si>
  <si>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</si>
  <si>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</si>
  <si>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</si>
  <si>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</si>
  <si>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</si>
  <si>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</si>
  <si>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</si>
  <si>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</si>
  <si>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</si>
  <si>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</si>
  <si>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</si>
  <si>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</si>
  <si>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</si>
  <si>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</si>
  <si>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</si>
  <si>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</si>
  <si>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</si>
  <si>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</si>
  <si>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</si>
  <si>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</si>
  <si>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</si>
  <si>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</si>
  <si>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</si>
  <si>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</si>
  <si>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</si>
  <si>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</si>
  <si>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</si>
  <si>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</si>
  <si>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</si>
  <si>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</si>
  <si>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</si>
  <si>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</si>
  <si>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</si>
  <si>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</si>
  <si>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</si>
  <si>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</si>
  <si>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</si>
  <si>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</si>
  <si>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</si>
  <si>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</si>
  <si>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</si>
  <si>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</si>
  <si>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</si>
  <si>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</si>
  <si>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</si>
  <si>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</si>
  <si>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</si>
  <si>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</si>
  <si>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</si>
  <si>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</si>
  <si>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</si>
  <si>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</si>
  <si>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</si>
  <si>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</si>
  <si>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</si>
  <si>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</si>
  <si>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</si>
  <si>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</si>
  <si>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</si>
  <si>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</si>
  <si>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</si>
  <si>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</si>
  <si>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</si>
  <si>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</si>
  <si>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</si>
  <si>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</si>
  <si>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</si>
  <si>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</si>
  <si>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</si>
  <si>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</si>
  <si>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</si>
  <si>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</si>
  <si>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</si>
  <si>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</si>
  <si>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</si>
  <si>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</si>
  <si>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</si>
  <si>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</si>
  <si>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</si>
  <si>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</si>
  <si>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</si>
  <si>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</si>
  <si>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</si>
  <si>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</si>
  <si>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</si>
  <si>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</si>
  <si>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</si>
  <si>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</si>
  <si>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</si>
  <si>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</si>
  <si>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</si>
  <si>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</si>
  <si>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</si>
  <si>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</si>
  <si>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</si>
  <si>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</si>
  <si>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</si>
  <si>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</si>
  <si>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</si>
  <si>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</si>
  <si>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</si>
  <si>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</si>
  <si>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</si>
  <si>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</si>
  <si>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</si>
  <si>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</si>
  <si>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</si>
  <si>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</si>
  <si>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</si>
  <si>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</si>
  <si>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</si>
  <si>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</si>
  <si>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</si>
  <si>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</si>
  <si>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</si>
  <si>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</si>
  <si>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</si>
  <si>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</si>
  <si>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</si>
  <si>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</si>
  <si>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</si>
  <si>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</si>
  <si>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</si>
  <si>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</si>
  <si>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</si>
  <si>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</si>
  <si>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</si>
  <si>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</si>
  <si>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</si>
  <si>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</si>
  <si>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</si>
  <si>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</si>
  <si>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</si>
  <si>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</si>
  <si>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</si>
  <si>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</si>
  <si>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</si>
  <si>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</si>
  <si>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</si>
  <si>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</si>
  <si>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</si>
  <si>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</si>
  <si>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</si>
  <si>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</si>
  <si>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</si>
  <si>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</si>
  <si>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</si>
  <si>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</si>
  <si>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</si>
  <si>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</si>
  <si>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</si>
  <si>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</si>
  <si>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</si>
  <si>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</si>
  <si>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</si>
  <si>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</si>
  <si>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</si>
  <si>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</si>
  <si>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</si>
  <si>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</si>
  <si>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</si>
  <si>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</si>
  <si>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</si>
  <si>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</si>
  <si>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</si>
  <si>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</si>
  <si>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</si>
  <si>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</si>
  <si>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</si>
  <si>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</si>
  <si>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</si>
  <si>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</si>
  <si>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</si>
  <si>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</si>
  <si>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</si>
  <si>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</si>
  <si>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</si>
  <si>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</si>
  <si>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</si>
  <si>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</si>
  <si>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</si>
  <si>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</si>
  <si>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</si>
  <si>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</si>
  <si>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</si>
  <si>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</si>
  <si>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</si>
  <si>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</si>
  <si>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</si>
  <si>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</si>
  <si>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</si>
  <si>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</si>
  <si>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</si>
  <si>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</si>
  <si>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</si>
  <si>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</si>
  <si>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</si>
  <si>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</si>
  <si>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</si>
  <si>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</si>
  <si>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</si>
  <si>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</si>
  <si>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</si>
  <si>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</si>
  <si>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</si>
  <si>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</si>
  <si>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</si>
  <si>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</si>
  <si>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</si>
  <si>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</si>
  <si>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</si>
  <si>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</si>
  <si>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</si>
  <si>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</si>
  <si>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</si>
  <si>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</si>
  <si>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</si>
  <si>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</si>
  <si>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</si>
  <si>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</si>
  <si>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</si>
  <si>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</si>
  <si>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</si>
  <si>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</si>
  <si>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</si>
  <si>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</si>
  <si>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</si>
  <si>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</si>
  <si>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</si>
  <si>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</si>
  <si>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</si>
  <si>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</si>
  <si>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</si>
  <si>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</si>
  <si>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</si>
  <si>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</si>
  <si>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</si>
  <si>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</si>
  <si>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</si>
  <si>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</si>
  <si>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</si>
  <si>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</si>
  <si>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</si>
  <si>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</si>
  <si>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</si>
  <si>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</si>
  <si>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</si>
  <si>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</si>
  <si>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</si>
  <si>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</si>
  <si>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</si>
  <si>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</si>
  <si>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</si>
  <si>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</si>
  <si>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</si>
  <si>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</si>
  <si>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</si>
  <si>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</si>
  <si>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</si>
  <si>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</si>
  <si>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</si>
  <si>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</si>
  <si>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</si>
  <si>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</si>
  <si>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</si>
  <si>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</si>
  <si>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</si>
  <si>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</si>
  <si>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</si>
  <si>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</si>
  <si>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</si>
  <si>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</si>
  <si>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</si>
  <si>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</si>
  <si>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</si>
  <si>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</si>
  <si>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</si>
  <si>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06:48:51
</t>
  </si>
  <si>
    <t xml:space="preserve">59.817 
</t>
  </si>
  <si>
    <t xml:space="preserve">02:10:13
</t>
  </si>
  <si>
    <t xml:space="preserve">60.239 
</t>
  </si>
  <si>
    <t>DATACENTERCOES</t>
  </si>
  <si>
    <t>PUCALLPA ISA</t>
  </si>
  <si>
    <t xml:space="preserve">59.815 
</t>
  </si>
  <si>
    <t xml:space="preserve">59.816 
</t>
  </si>
  <si>
    <t xml:space="preserve">60.238 
</t>
  </si>
  <si>
    <t>RIOJA</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</si>
  <si>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</si>
  <si>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</si>
  <si>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</si>
  <si>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</si>
  <si>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</si>
  <si>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</si>
  <si>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</si>
  <si>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</si>
  <si>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</si>
  <si>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</si>
  <si>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</si>
  <si>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</si>
  <si>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</si>
  <si>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</si>
  <si>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</si>
  <si>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</si>
  <si>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</si>
  <si>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</si>
  <si>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</si>
  <si>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</si>
  <si>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5852376 y resultó S/. 608103 (11.60% ) menor que el correspondiente al martes de la semana pasada.</t>
  </si>
  <si>
    <t>Fecha</t>
  </si>
  <si>
    <t>Costo Total Ejecutado</t>
  </si>
  <si>
    <t>Costo Total Programado</t>
  </si>
  <si>
    <t>MAR 17</t>
  </si>
  <si>
    <t>MIE 18</t>
  </si>
  <si>
    <t>JUE 19</t>
  </si>
  <si>
    <t>VIE 20</t>
  </si>
  <si>
    <t>SAB 21</t>
  </si>
  <si>
    <t>DOM 22</t>
  </si>
  <si>
    <t>LUN 23</t>
  </si>
  <si>
    <t>MAR 24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</si>
  <si>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</si>
  <si>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</si>
  <si>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</si>
  <si>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</si>
  <si>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</si>
  <si>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</si>
  <si>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</si>
  <si>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</si>
  <si>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</si>
  <si>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</si>
  <si>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</si>
  <si>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</si>
  <si>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</si>
  <si>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</si>
  <si>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</si>
  <si>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</si>
  <si>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</si>
  <si>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</si>
  <si>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</si>
  <si>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</si>
  <si>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</si>
  <si>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</si>
  <si>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</si>
  <si>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</si>
  <si>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</si>
  <si>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</si>
  <si>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</si>
  <si>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</si>
  <si>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</si>
  <si>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</si>
  <si>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</si>
  <si>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</si>
  <si>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</si>
  <si>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</si>
  <si>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</si>
  <si>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</si>
  <si>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</si>
  <si>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</si>
  <si>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</si>
  <si>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</si>
  <si>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</si>
  <si>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</si>
  <si>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</si>
  <si>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</si>
  <si>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</si>
  <si>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</si>
  <si>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</si>
  <si>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</si>
  <si>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</si>
  <si>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</si>
  <si>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</si>
  <si>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</si>
  <si>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</si>
  <si>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</si>
  <si>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</si>
  <si>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</si>
  <si>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</si>
  <si>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</si>
  <si>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</si>
  <si>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</si>
  <si>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</si>
  <si>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</si>
  <si>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</si>
  <si>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</si>
  <si>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</si>
  <si>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</si>
  <si>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</si>
  <si>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81.8489</t>
  </si>
  <si>
    <t>85.2746</t>
  </si>
  <si>
    <t>78.5787</t>
  </si>
  <si>
    <t>56.4402</t>
  </si>
  <si>
    <t>54.8304</t>
  </si>
  <si>
    <t>40.2784</t>
  </si>
  <si>
    <t>72.4479</t>
  </si>
  <si>
    <t>85.1756</t>
  </si>
  <si>
    <t>81.8976</t>
  </si>
  <si>
    <t>209</t>
  </si>
  <si>
    <t>82.8304</t>
  </si>
  <si>
    <t>47.8304</t>
  </si>
  <si>
    <t>135</t>
  </si>
  <si>
    <t>141.0003</t>
  </si>
  <si>
    <t>144.2182</t>
  </si>
  <si>
    <t>149.9099</t>
  </si>
  <si>
    <t>203</t>
  </si>
  <si>
    <t>155.9102</t>
  </si>
  <si>
    <t>197</t>
  </si>
  <si>
    <t>161.9102</t>
  </si>
  <si>
    <t>160.7362</t>
  </si>
  <si>
    <t>160.7368</t>
  </si>
  <si>
    <t>160.7369</t>
  </si>
  <si>
    <t>155.423</t>
  </si>
  <si>
    <t>155.4229</t>
  </si>
  <si>
    <t>155.5237</t>
  </si>
  <si>
    <t>155.5241</t>
  </si>
  <si>
    <t>170</t>
  </si>
  <si>
    <t>110.0601</t>
  </si>
  <si>
    <t>139.2321</t>
  </si>
  <si>
    <t>139.2087</t>
  </si>
  <si>
    <t>139.2374</t>
  </si>
  <si>
    <t>139.2721</t>
  </si>
  <si>
    <t>139.2825</t>
  </si>
  <si>
    <t>160.6372</t>
  </si>
  <si>
    <t>160.5585</t>
  </si>
  <si>
    <t>160.67</t>
  </si>
  <si>
    <t>160.6373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</si>
  <si>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</si>
  <si>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</si>
  <si>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</si>
  <si>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</si>
  <si>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</si>
  <si>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</si>
  <si>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</si>
  <si>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</si>
  <si>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</si>
  <si>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</si>
  <si>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</si>
  <si>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</si>
  <si>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</si>
  <si>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</si>
  <si>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</si>
  <si>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</si>
  <si>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</si>
  <si>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</si>
  <si>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</si>
  <si>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</si>
  <si>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</si>
  <si>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</si>
  <si>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</si>
  <si>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</si>
  <si>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</si>
  <si>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</si>
  <si>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</si>
  <si>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</si>
  <si>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</si>
  <si>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</si>
  <si>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</si>
  <si>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</si>
  <si>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</si>
  <si>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</si>
  <si>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</si>
  <si>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</si>
  <si>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</si>
  <si>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</si>
  <si>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</si>
  <si>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</si>
  <si>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</si>
  <si>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</si>
  <si>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</si>
  <si>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</si>
  <si>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</si>
  <si>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</si>
  <si>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</si>
  <si>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</si>
  <si>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</si>
  <si>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</si>
  <si>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</si>
  <si>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</si>
  <si>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</si>
  <si>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</si>
  <si>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</si>
  <si>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</si>
  <si>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</si>
  <si>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</si>
  <si>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</si>
  <si>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</si>
  <si>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</si>
  <si>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</si>
  <si>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</si>
  <si>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</si>
  <si>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</si>
  <si>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</si>
  <si>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</si>
  <si>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</si>
  <si>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</si>
  <si>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</si>
  <si>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</si>
  <si>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</si>
  <si>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</si>
  <si>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</si>
  <si>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</si>
  <si>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</si>
  <si>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</si>
  <si>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</si>
  <si>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</si>
  <si>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</si>
  <si>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</si>
  <si>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</si>
  <si>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</si>
  <si>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</si>
  <si>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</si>
  <si>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</si>
  <si>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</si>
  <si>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</si>
  <si>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</si>
  <si>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</si>
  <si>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</si>
  <si>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</si>
  <si>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</si>
  <si>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</si>
  <si>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</si>
  <si>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</si>
  <si>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</si>
  <si>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</si>
  <si>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</si>
  <si>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</si>
  <si>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</si>
  <si>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</si>
  <si>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20</t>
  </si>
  <si>
    <t>19.9999</t>
  </si>
  <si>
    <t>18.4431</t>
  </si>
  <si>
    <t>15.7683</t>
  </si>
  <si>
    <t>19.0898</t>
  </si>
  <si>
    <t>7.0898</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</si>
  <si>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</si>
  <si>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</si>
  <si>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</si>
  <si>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</si>
  <si>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</si>
  <si>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</si>
  <si>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</si>
  <si>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</si>
  <si>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</si>
  <si>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</si>
  <si>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</si>
  <si>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</si>
  <si>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</si>
  <si>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</si>
  <si>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</si>
  <si>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</si>
  <si>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</si>
  <si>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</si>
  <si>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40.5051</t>
  </si>
  <si>
    <t>45.1134</t>
  </si>
  <si>
    <t>47.1358</t>
  </si>
  <si>
    <t>54.3649</t>
  </si>
  <si>
    <t>55</t>
  </si>
  <si>
    <t>53.4549</t>
  </si>
  <si>
    <t>48.9181</t>
  </si>
  <si>
    <t>45.3575</t>
  </si>
  <si>
    <t>40.3083</t>
  </si>
  <si>
    <t>90</t>
  </si>
  <si>
    <t>89.9999</t>
  </si>
  <si>
    <t>86.2638</t>
  </si>
  <si>
    <t>86.2632</t>
  </si>
  <si>
    <t>85.0898</t>
  </si>
  <si>
    <t>86.2631</t>
  </si>
  <si>
    <t>41.041</t>
  </si>
  <si>
    <t>41.0392</t>
  </si>
  <si>
    <t>40.7616</t>
  </si>
  <si>
    <t>40.7603</t>
  </si>
  <si>
    <t>33.5098</t>
  </si>
  <si>
    <t>924-22</t>
  </si>
  <si>
    <t>URS-ENL-001 - G1</t>
  </si>
  <si>
    <t>CHHuinco - G1</t>
  </si>
  <si>
    <t>23.516</t>
  </si>
  <si>
    <t>27.1016</t>
  </si>
  <si>
    <t>27.4164</t>
  </si>
  <si>
    <t>27.4163</t>
  </si>
  <si>
    <t>26.6505</t>
  </si>
  <si>
    <t>24.4005</t>
  </si>
  <si>
    <t>44.8189</t>
  </si>
  <si>
    <t>44.819</t>
  </si>
  <si>
    <t>42.9523</t>
  </si>
  <si>
    <t>42.952</t>
  </si>
  <si>
    <t>42.3662</t>
  </si>
  <si>
    <t>924-23</t>
  </si>
  <si>
    <t>URS-ENL-001 - G2</t>
  </si>
  <si>
    <t>CHHuinco - G2</t>
  </si>
  <si>
    <t>924-24</t>
  </si>
  <si>
    <t>URS-ENL-001 - G3</t>
  </si>
  <si>
    <t>CHHuinco - G3</t>
  </si>
  <si>
    <t>23.6199</t>
  </si>
  <si>
    <t>27.2633</t>
  </si>
  <si>
    <t>27.5836</t>
  </si>
  <si>
    <t>26.8044</t>
  </si>
  <si>
    <t>24.5176</t>
  </si>
  <si>
    <t>45.181</t>
  </si>
  <si>
    <t>43.3115</t>
  </si>
  <si>
    <t>45.1811</t>
  </si>
  <si>
    <t>43.3111</t>
  </si>
  <si>
    <t>42.7237</t>
  </si>
  <si>
    <t>43.3112</t>
  </si>
  <si>
    <t>924-25</t>
  </si>
  <si>
    <t>URS-ENL-001 - G4</t>
  </si>
  <si>
    <t>CHHuinco - G4</t>
  </si>
  <si>
    <t>1906-280</t>
  </si>
  <si>
    <t>URS-ENL-002</t>
  </si>
  <si>
    <t>CHMatuca</t>
  </si>
  <si>
    <t>16.0237</t>
  </si>
  <si>
    <t>15.6167</t>
  </si>
  <si>
    <t>19.3967</t>
  </si>
  <si>
    <t>18.6197</t>
  </si>
  <si>
    <t>16.1701</t>
  </si>
  <si>
    <t>16.0448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</si>
  <si>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</si>
  <si>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</si>
  <si>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</si>
  <si>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</si>
  <si>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</si>
  <si>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</si>
  <si>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</si>
  <si>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</si>
  <si>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</si>
  <si>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</si>
  <si>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</si>
  <si>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</si>
  <si>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</si>
  <si>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</si>
  <si>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</si>
  <si>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</si>
  <si>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</si>
  <si>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</si>
  <si>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</si>
  <si>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</si>
  <si>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</si>
  <si>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</si>
  <si>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</si>
  <si>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</si>
  <si>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</si>
  <si>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</si>
  <si>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</si>
  <si>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</si>
  <si>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</si>
  <si>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</si>
  <si>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</si>
  <si>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</si>
  <si>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</si>
  <si>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</si>
  <si>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</si>
  <si>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</si>
  <si>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</si>
  <si>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</si>
  <si>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78.6223</t>
  </si>
  <si>
    <t>86.6121</t>
  </si>
  <si>
    <t>75.6688</t>
  </si>
  <si>
    <t>86.7981</t>
  </si>
  <si>
    <t>87.1696</t>
  </si>
  <si>
    <t>86.0954</t>
  </si>
  <si>
    <t>79.464</t>
  </si>
  <si>
    <t>86.4669</t>
  </si>
  <si>
    <t>78.7493</t>
  </si>
  <si>
    <t>74.536</t>
  </si>
  <si>
    <t>74.5379</t>
  </si>
  <si>
    <t>74.7147</t>
  </si>
  <si>
    <t>74.7156</t>
  </si>
  <si>
    <t>48.4301</t>
  </si>
  <si>
    <t>52.7679</t>
  </si>
  <si>
    <t>52.7913</t>
  </si>
  <si>
    <t>52.7626</t>
  </si>
  <si>
    <t>52.7279</t>
  </si>
  <si>
    <t>52.7175</t>
  </si>
  <si>
    <t>56.3628</t>
  </si>
  <si>
    <t>56.4415</t>
  </si>
  <si>
    <t>56.33</t>
  </si>
  <si>
    <t>56.3627</t>
  </si>
  <si>
    <t>2253-12601</t>
  </si>
  <si>
    <t>URS-CLP-001 - G1</t>
  </si>
  <si>
    <t>CHPlatan - G1</t>
  </si>
  <si>
    <t>2253-12602</t>
  </si>
  <si>
    <t>URS-CLP-001 - G2</t>
  </si>
  <si>
    <t>CHPlatan - G2</t>
  </si>
  <si>
    <t>3168-1191</t>
  </si>
  <si>
    <t>URS-CHI-001</t>
  </si>
  <si>
    <t>CHChimay</t>
  </si>
  <si>
    <t>18.5515</t>
  </si>
  <si>
    <t>18.3387</t>
  </si>
  <si>
    <t>15.3219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</si>
  <si>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</si>
  <si>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</si>
  <si>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</si>
  <si>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</si>
  <si>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</si>
  <si>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</si>
  <si>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</si>
  <si>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</si>
  <si>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</si>
  <si>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</si>
  <si>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</si>
  <si>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</si>
  <si>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</si>
  <si>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</si>
  <si>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</si>
  <si>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</si>
  <si>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</si>
  <si>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</si>
  <si>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</si>
  <si>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</si>
  <si>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</si>
  <si>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</si>
  <si>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</si>
  <si>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</si>
  <si>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</si>
  <si>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</si>
  <si>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</si>
  <si>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</si>
  <si>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</si>
  <si>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</si>
  <si>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</si>
  <si>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</si>
  <si>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</si>
  <si>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</si>
  <si>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</si>
  <si>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</si>
  <si>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</si>
  <si>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</si>
  <si>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</si>
  <si>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</si>
  <si>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</si>
  <si>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</si>
  <si>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</si>
  <si>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</si>
  <si>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</si>
  <si>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</si>
  <si>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</si>
  <si>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</si>
  <si>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</si>
  <si>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</si>
  <si>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</si>
  <si>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</si>
  <si>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</si>
  <si>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</si>
  <si>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</si>
  <si>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</si>
  <si>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La C.H. Chimay no dio RSF por problemas de sus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</si>
  <si>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</si>
  <si>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</si>
  <si>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</si>
  <si>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</si>
  <si>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</si>
  <si>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</si>
  <si>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</si>
  <si>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COSTO TOTAL:     5857006.14 Soles</t>
  </si>
  <si>
    <t>La información y cumplimiento de la Demanda de los Grandes Usuarios Libres se encuentra ubicado en la pestaña "DEMANDA_UL" del Anexo A.</t>
  </si>
  <si>
    <t>Se incluyó el despacho ejecutado de las CC.HH. Pías, Mantaro y Restitución; de las CC.TT. Fenix, San Jacinto, Tablazo, Tallanca, Casa Grande y Maple; y de las centrales de Electro Oriente.</t>
  </si>
  <si>
    <t>SE ALIPIO ROSALES</t>
  </si>
  <si>
    <t>Se incluyó el despacho ejecutado de las CC.HH. Yuncán, Quitaracsa, Cañón del Pato, Carhuaquero I - IV; de las CC.TT. Santa Rosa II, Chilcaa 1 y Chilca 2; de la C.S. Carhuaquero; de las CC.EE.Punta Lomita y Punta Lomitas Extensión; y de las centrales de Electro Oriente.</t>
  </si>
  <si>
    <t xml:space="preserve">
DIÉSEL
</t>
  </si>
  <si>
    <t>RESIDUAL</t>
  </si>
  <si>
    <t>NAFTA+GAS DE REFINERIA</t>
  </si>
  <si>
    <t>FLEXIGAS+GAS DE REFINERIA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</si>
</sst>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5" fillId="0" borderId="0" xfId="0" applyFont="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1" applyFont="1"/>
    <xf numFmtId="0" fontId="37" fillId="0" borderId="0" xfId="1"/>
    <xf numFmtId="0" fontId="2" fillId="0" borderId="0" xfId="1" applyFont="1" applyAlignment="1">
      <alignment horizontal="center"/>
    </xf>
    <xf numFmtId="0" fontId="1" fillId="0" borderId="0" xfId="1" applyFont="1"/>
    <xf numFmtId="0" fontId="3" fillId="0" borderId="0" xfId="1" applyFont="1"/>
    <xf numFmtId="0" fontId="3" fillId="0" borderId="0" xfId="1" applyFont="1"/>
    <xf numFmtId="0" fontId="28" fillId="0" borderId="0" xfId="1" applyFont="1"/>
    <xf numFmtId="0" fontId="29" fillId="4" borderId="22" xfId="1" applyFont="1" applyFill="1" applyBorder="1" applyAlignment="1">
      <alignment horizontal="center" vertical="center" wrapText="1"/>
    </xf>
    <xf numFmtId="0" fontId="29" fillId="4" borderId="23" xfId="1" applyFont="1" applyFill="1" applyBorder="1" applyAlignment="1">
      <alignment horizontal="center" vertical="center" wrapText="1"/>
    </xf>
    <xf numFmtId="0" fontId="29" fillId="4" borderId="24" xfId="1" applyFont="1" applyFill="1" applyBorder="1" applyAlignment="1">
      <alignment horizontal="center" vertical="center" wrapText="1"/>
    </xf>
    <xf numFmtId="0" fontId="29" fillId="4" borderId="25" xfId="1" applyFont="1" applyFill="1" applyBorder="1" applyAlignment="1">
      <alignment horizontal="center" vertical="center" wrapText="1"/>
    </xf>
    <xf numFmtId="0" fontId="12" fillId="4" borderId="26" xfId="1" applyFont="1" applyFill="1" applyBorder="1" applyAlignment="1">
      <alignment horizontal="center" vertical="center" wrapText="1"/>
    </xf>
    <xf numFmtId="0" fontId="12" fillId="4" borderId="27" xfId="1" applyFont="1" applyFill="1" applyBorder="1" applyAlignment="1">
      <alignment horizontal="center" vertical="center" wrapText="1"/>
    </xf>
    <xf numFmtId="0" fontId="12" fillId="4" borderId="2" xfId="1" applyFont="1" applyFill="1" applyBorder="1" applyAlignment="1">
      <alignment horizontal="center" vertical="center" wrapText="1"/>
    </xf>
    <xf numFmtId="0" fontId="12" fillId="4" borderId="28" xfId="1" applyFont="1" applyFill="1" applyBorder="1" applyAlignment="1">
      <alignment horizontal="center" vertical="center" wrapText="1"/>
    </xf>
    <xf numFmtId="0" fontId="12" fillId="4" borderId="29" xfId="1" applyFont="1" applyFill="1" applyBorder="1" applyAlignment="1">
      <alignment horizontal="center" vertical="center" textRotation="90" wrapText="1"/>
    </xf>
    <xf numFmtId="0" fontId="12" fillId="4" borderId="30" xfId="1" applyFont="1" applyFill="1" applyBorder="1" applyAlignment="1">
      <alignment horizontal="center" vertical="center" textRotation="90" wrapText="1"/>
    </xf>
    <xf numFmtId="0" fontId="12" fillId="4" borderId="31" xfId="1" applyFont="1" applyFill="1" applyBorder="1" applyAlignment="1">
      <alignment horizontal="center" vertical="center" textRotation="90" wrapText="1"/>
    </xf>
    <xf numFmtId="0" fontId="12" fillId="4" borderId="32" xfId="1" applyFont="1" applyFill="1" applyBorder="1" applyAlignment="1">
      <alignment horizontal="center" vertical="center" textRotation="90" wrapText="1"/>
    </xf>
    <xf numFmtId="0" fontId="30" fillId="4" borderId="26" xfId="1" applyFont="1" applyFill="1" applyBorder="1" applyAlignment="1">
      <alignment horizontal="center" vertical="center" wrapText="1"/>
    </xf>
    <xf numFmtId="165" fontId="30" fillId="4" borderId="26" xfId="1" applyNumberFormat="1" applyFont="1" applyFill="1" applyBorder="1" applyAlignment="1">
      <alignment horizontal="center" vertical="center" wrapText="1"/>
    </xf>
    <xf numFmtId="165" fontId="30" fillId="4" borderId="27" xfId="1" applyNumberFormat="1" applyFont="1" applyFill="1" applyBorder="1" applyAlignment="1">
      <alignment horizontal="center" vertical="center" wrapText="1"/>
    </xf>
    <xf numFmtId="165" fontId="30" fillId="4" borderId="2" xfId="1" applyNumberFormat="1" applyFont="1" applyFill="1" applyBorder="1" applyAlignment="1">
      <alignment horizontal="center" vertical="center" wrapText="1"/>
    </xf>
    <xf numFmtId="165" fontId="30" fillId="4" borderId="28" xfId="1" applyNumberFormat="1" applyFont="1" applyFill="1" applyBorder="1" applyAlignment="1">
      <alignment horizontal="center" vertical="center" wrapText="1"/>
    </xf>
    <xf numFmtId="1" fontId="30" fillId="4" borderId="28" xfId="1" applyNumberFormat="1" applyFont="1" applyFill="1" applyBorder="1" applyAlignment="1">
      <alignment horizontal="center" vertical="center" wrapText="1"/>
    </xf>
    <xf numFmtId="2" fontId="30" fillId="4" borderId="27" xfId="1" applyNumberFormat="1" applyFont="1" applyFill="1" applyBorder="1" applyAlignment="1">
      <alignment horizontal="center" vertical="center" wrapText="1"/>
    </xf>
    <xf numFmtId="2" fontId="30" fillId="4" borderId="2" xfId="1" applyNumberFormat="1" applyFont="1" applyFill="1" applyBorder="1" applyAlignment="1">
      <alignment horizontal="center" vertical="center" wrapText="1"/>
    </xf>
    <xf numFmtId="0" fontId="30" fillId="4" borderId="28" xfId="1" applyFont="1" applyFill="1" applyBorder="1" applyAlignment="1">
      <alignment horizontal="center" vertical="center" wrapText="1"/>
    </xf>
    <xf numFmtId="0" fontId="12" fillId="4" borderId="22" xfId="1" applyFont="1" applyFill="1" applyBorder="1" applyAlignment="1">
      <alignment horizontal="center" vertical="center" wrapText="1"/>
    </xf>
    <xf numFmtId="1" fontId="12" fillId="4" borderId="22" xfId="1" applyNumberFormat="1" applyFont="1" applyFill="1" applyBorder="1" applyAlignment="1">
      <alignment horizontal="center" vertical="center" wrapText="1"/>
    </xf>
    <xf numFmtId="1" fontId="12" fillId="4" borderId="23" xfId="1" applyNumberFormat="1" applyFont="1" applyFill="1" applyBorder="1" applyAlignment="1">
      <alignment horizontal="center" vertical="center" wrapText="1"/>
    </xf>
    <xf numFmtId="1" fontId="12" fillId="4" borderId="24" xfId="1" applyNumberFormat="1" applyFont="1" applyFill="1" applyBorder="1" applyAlignment="1">
      <alignment horizontal="center" vertical="center" wrapText="1"/>
    </xf>
    <xf numFmtId="1" fontId="12" fillId="4" borderId="25" xfId="1" applyNumberFormat="1" applyFont="1" applyFill="1" applyBorder="1" applyAlignment="1">
      <alignment horizontal="center" vertical="center" wrapText="1"/>
    </xf>
    <xf numFmtId="0" fontId="12" fillId="4" borderId="23" xfId="1" applyFont="1" applyFill="1" applyBorder="1" applyAlignment="1">
      <alignment horizontal="center" vertical="center" wrapText="1"/>
    </xf>
    <xf numFmtId="0" fontId="12" fillId="4" borderId="24" xfId="1" applyFont="1" applyFill="1" applyBorder="1" applyAlignment="1">
      <alignment horizontal="center" vertical="center" wrapText="1"/>
    </xf>
    <xf numFmtId="0" fontId="12" fillId="4" borderId="25" xfId="1" applyFont="1" applyFill="1" applyBorder="1" applyAlignment="1">
      <alignment horizontal="center" vertical="center" wrapText="1"/>
    </xf>
    <xf numFmtId="0" fontId="25" fillId="0" borderId="0" xfId="1" applyFont="1"/>
    <xf numFmtId="0" fontId="1" fillId="17" borderId="0" xfId="1" applyFont="1" applyFill="1"/>
  </cellXfs>
  <cellStyles count="2">
    <cellStyle name="Normal" xfId="0" builtinId="0"/>
    <cellStyle name="Normal 2" xfId="1" xr:uid="{1CAB7042-92A9-4140-8718-D96A64B3F6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1078.3172</c:v>
                </c:pt>
                <c:pt idx="1">
                  <c:v>1054.7026000000001</c:v>
                </c:pt>
                <c:pt idx="2">
                  <c:v>1005.3439</c:v>
                </c:pt>
                <c:pt idx="3">
                  <c:v>1024.1766</c:v>
                </c:pt>
                <c:pt idx="4">
                  <c:v>995.39620000000002</c:v>
                </c:pt>
                <c:pt idx="5">
                  <c:v>956.68589999999995</c:v>
                </c:pt>
                <c:pt idx="6">
                  <c:v>981.36189999999999</c:v>
                </c:pt>
                <c:pt idx="7">
                  <c:v>989.60659999999996</c:v>
                </c:pt>
                <c:pt idx="8">
                  <c:v>991.94579999999996</c:v>
                </c:pt>
                <c:pt idx="9">
                  <c:v>1033.0943</c:v>
                </c:pt>
                <c:pt idx="10">
                  <c:v>958.96680000000003</c:v>
                </c:pt>
                <c:pt idx="11">
                  <c:v>972.63189999999997</c:v>
                </c:pt>
                <c:pt idx="12">
                  <c:v>983.06010000000003</c:v>
                </c:pt>
                <c:pt idx="13">
                  <c:v>939.85170000000005</c:v>
                </c:pt>
                <c:pt idx="14">
                  <c:v>1040.7239999999999</c:v>
                </c:pt>
                <c:pt idx="15">
                  <c:v>1086.019</c:v>
                </c:pt>
                <c:pt idx="16">
                  <c:v>1125.5866000000001</c:v>
                </c:pt>
                <c:pt idx="17">
                  <c:v>1162.0473</c:v>
                </c:pt>
                <c:pt idx="18">
                  <c:v>1197.0618999999999</c:v>
                </c:pt>
                <c:pt idx="19">
                  <c:v>1188.8225</c:v>
                </c:pt>
                <c:pt idx="20">
                  <c:v>1233.9842000000001</c:v>
                </c:pt>
                <c:pt idx="21">
                  <c:v>1235.0992000000001</c:v>
                </c:pt>
                <c:pt idx="22">
                  <c:v>1247.6815999999999</c:v>
                </c:pt>
                <c:pt idx="23">
                  <c:v>1256.5563999999999</c:v>
                </c:pt>
                <c:pt idx="24">
                  <c:v>1298.8295000000001</c:v>
                </c:pt>
                <c:pt idx="25">
                  <c:v>1289.1334999999999</c:v>
                </c:pt>
                <c:pt idx="26">
                  <c:v>1261.7726</c:v>
                </c:pt>
                <c:pt idx="27">
                  <c:v>1259.1291000000001</c:v>
                </c:pt>
                <c:pt idx="28">
                  <c:v>1284.3911000000001</c:v>
                </c:pt>
                <c:pt idx="29">
                  <c:v>1261.0682999999999</c:v>
                </c:pt>
                <c:pt idx="30">
                  <c:v>1271.8580999999999</c:v>
                </c:pt>
                <c:pt idx="31">
                  <c:v>1301.8942</c:v>
                </c:pt>
                <c:pt idx="32">
                  <c:v>1287.6279999999999</c:v>
                </c:pt>
                <c:pt idx="33">
                  <c:v>1201.3314</c:v>
                </c:pt>
                <c:pt idx="34">
                  <c:v>1217.4771000000001</c:v>
                </c:pt>
                <c:pt idx="35">
                  <c:v>1197.3929000000001</c:v>
                </c:pt>
                <c:pt idx="36">
                  <c:v>1189.3512000000001</c:v>
                </c:pt>
                <c:pt idx="37">
                  <c:v>1252.5106000000001</c:v>
                </c:pt>
                <c:pt idx="38">
                  <c:v>1269.7438</c:v>
                </c:pt>
                <c:pt idx="39">
                  <c:v>1266.0065</c:v>
                </c:pt>
                <c:pt idx="40">
                  <c:v>1260.4929999999999</c:v>
                </c:pt>
                <c:pt idx="41">
                  <c:v>1252.0074</c:v>
                </c:pt>
                <c:pt idx="42">
                  <c:v>1256.6821</c:v>
                </c:pt>
                <c:pt idx="43">
                  <c:v>1214.5135</c:v>
                </c:pt>
                <c:pt idx="44">
                  <c:v>1179.5060000000001</c:v>
                </c:pt>
                <c:pt idx="45">
                  <c:v>1148.7050999999999</c:v>
                </c:pt>
                <c:pt idx="46">
                  <c:v>1123.7322999999999</c:v>
                </c:pt>
                <c:pt idx="47">
                  <c:v>1068.8769</c:v>
                </c:pt>
              </c:numCache>
            </c:numRef>
          </c:val>
          <c:smooth val="0"/>
          <c:extLst>
            <c:ext xmlns:c16="http://schemas.microsoft.com/office/drawing/2014/chart" uri="{C3380CC4-5D6E-409C-BE32-E72D297353CC}">
              <c16:uniqueId val="{00000000-1A3B-4E45-86D4-1AC22ECE7C4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1723.2114999999999</c:v>
                </c:pt>
                <c:pt idx="1">
                  <c:v>1752.9291000000001</c:v>
                </c:pt>
                <c:pt idx="2">
                  <c:v>1758.9362000000001</c:v>
                </c:pt>
                <c:pt idx="3">
                  <c:v>1752.9052999999999</c:v>
                </c:pt>
                <c:pt idx="4">
                  <c:v>1758.1575</c:v>
                </c:pt>
                <c:pt idx="5">
                  <c:v>1769.9656</c:v>
                </c:pt>
                <c:pt idx="6">
                  <c:v>1762.6983</c:v>
                </c:pt>
                <c:pt idx="7">
                  <c:v>1784.7498000000001</c:v>
                </c:pt>
                <c:pt idx="8">
                  <c:v>1781.4938</c:v>
                </c:pt>
                <c:pt idx="9">
                  <c:v>1797.5358000000001</c:v>
                </c:pt>
                <c:pt idx="10">
                  <c:v>1810.3846000000001</c:v>
                </c:pt>
                <c:pt idx="11">
                  <c:v>1789.9015999999999</c:v>
                </c:pt>
                <c:pt idx="12">
                  <c:v>1784.9665</c:v>
                </c:pt>
                <c:pt idx="13">
                  <c:v>1768.5097000000001</c:v>
                </c:pt>
                <c:pt idx="14">
                  <c:v>1778.2487000000001</c:v>
                </c:pt>
                <c:pt idx="15">
                  <c:v>1821.0170000000001</c:v>
                </c:pt>
                <c:pt idx="16">
                  <c:v>1841.5351000000001</c:v>
                </c:pt>
                <c:pt idx="17">
                  <c:v>1851.9060999999999</c:v>
                </c:pt>
                <c:pt idx="18">
                  <c:v>1871.2888</c:v>
                </c:pt>
                <c:pt idx="19">
                  <c:v>1869.2926</c:v>
                </c:pt>
                <c:pt idx="20">
                  <c:v>1859.3054</c:v>
                </c:pt>
                <c:pt idx="21">
                  <c:v>1862.3017</c:v>
                </c:pt>
                <c:pt idx="22">
                  <c:v>1881.1972000000001</c:v>
                </c:pt>
                <c:pt idx="23">
                  <c:v>1861.1601000000001</c:v>
                </c:pt>
                <c:pt idx="24">
                  <c:v>1785.2856999999999</c:v>
                </c:pt>
                <c:pt idx="25">
                  <c:v>1835.3259</c:v>
                </c:pt>
                <c:pt idx="26">
                  <c:v>1877.211</c:v>
                </c:pt>
                <c:pt idx="27">
                  <c:v>1866.8148000000001</c:v>
                </c:pt>
                <c:pt idx="28">
                  <c:v>1862.0492999999999</c:v>
                </c:pt>
                <c:pt idx="29">
                  <c:v>1927.1018999999999</c:v>
                </c:pt>
                <c:pt idx="30">
                  <c:v>1897.0092999999999</c:v>
                </c:pt>
                <c:pt idx="31">
                  <c:v>1861.5350000000001</c:v>
                </c:pt>
                <c:pt idx="32">
                  <c:v>1859.6156000000001</c:v>
                </c:pt>
                <c:pt idx="33">
                  <c:v>1848.8728000000001</c:v>
                </c:pt>
                <c:pt idx="34">
                  <c:v>1915.828</c:v>
                </c:pt>
                <c:pt idx="35">
                  <c:v>1940.6885</c:v>
                </c:pt>
                <c:pt idx="36">
                  <c:v>1970.6365000000001</c:v>
                </c:pt>
                <c:pt idx="37">
                  <c:v>1984.0690999999999</c:v>
                </c:pt>
                <c:pt idx="38">
                  <c:v>1972.9875</c:v>
                </c:pt>
                <c:pt idx="39">
                  <c:v>1964.2891</c:v>
                </c:pt>
                <c:pt idx="40">
                  <c:v>1961.3892000000001</c:v>
                </c:pt>
                <c:pt idx="41">
                  <c:v>1928.6645000000001</c:v>
                </c:pt>
                <c:pt idx="42">
                  <c:v>1904.2987000000001</c:v>
                </c:pt>
                <c:pt idx="43">
                  <c:v>1858.0418</c:v>
                </c:pt>
                <c:pt idx="44">
                  <c:v>1831.5352</c:v>
                </c:pt>
                <c:pt idx="45">
                  <c:v>1821.1131</c:v>
                </c:pt>
                <c:pt idx="46">
                  <c:v>1793.1403</c:v>
                </c:pt>
                <c:pt idx="47">
                  <c:v>1771.4965999999999</c:v>
                </c:pt>
              </c:numCache>
            </c:numRef>
          </c:val>
          <c:smooth val="0"/>
          <c:extLst>
            <c:ext xmlns:c16="http://schemas.microsoft.com/office/drawing/2014/chart" uri="{C3380CC4-5D6E-409C-BE32-E72D297353CC}">
              <c16:uniqueId val="{00000001-1A3B-4E45-86D4-1AC22ECE7C4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4178.4292999999998</c:v>
                </c:pt>
                <c:pt idx="1">
                  <c:v>4167.1863000000003</c:v>
                </c:pt>
                <c:pt idx="2">
                  <c:v>4126.5078999999996</c:v>
                </c:pt>
                <c:pt idx="3">
                  <c:v>4054.6570999999999</c:v>
                </c:pt>
                <c:pt idx="4">
                  <c:v>4004.6323000000002</c:v>
                </c:pt>
                <c:pt idx="5">
                  <c:v>3970.9654999999998</c:v>
                </c:pt>
                <c:pt idx="6">
                  <c:v>3919.5158000000001</c:v>
                </c:pt>
                <c:pt idx="7">
                  <c:v>3849.9956000000002</c:v>
                </c:pt>
                <c:pt idx="8">
                  <c:v>3953.9974000000002</c:v>
                </c:pt>
                <c:pt idx="9">
                  <c:v>3923.6608999999999</c:v>
                </c:pt>
                <c:pt idx="10">
                  <c:v>4090.4146000000001</c:v>
                </c:pt>
                <c:pt idx="11">
                  <c:v>4014.2555000000002</c:v>
                </c:pt>
                <c:pt idx="12">
                  <c:v>4078.2323999999999</c:v>
                </c:pt>
                <c:pt idx="13">
                  <c:v>4155.5146000000004</c:v>
                </c:pt>
                <c:pt idx="14">
                  <c:v>4353.8982999999998</c:v>
                </c:pt>
                <c:pt idx="15">
                  <c:v>4526.6310000000003</c:v>
                </c:pt>
                <c:pt idx="16">
                  <c:v>4767.4663</c:v>
                </c:pt>
                <c:pt idx="17">
                  <c:v>5013.6505999999999</c:v>
                </c:pt>
                <c:pt idx="18">
                  <c:v>5138.5312999999996</c:v>
                </c:pt>
                <c:pt idx="19">
                  <c:v>5254.5239000000001</c:v>
                </c:pt>
                <c:pt idx="20">
                  <c:v>5287.6844000000001</c:v>
                </c:pt>
                <c:pt idx="21">
                  <c:v>5234.0200999999997</c:v>
                </c:pt>
                <c:pt idx="22">
                  <c:v>5423.7802000000001</c:v>
                </c:pt>
                <c:pt idx="23">
                  <c:v>5397.4404999999997</c:v>
                </c:pt>
                <c:pt idx="24">
                  <c:v>5357.8217999999997</c:v>
                </c:pt>
                <c:pt idx="25">
                  <c:v>5334.1466</c:v>
                </c:pt>
                <c:pt idx="26">
                  <c:v>5313.2223999999997</c:v>
                </c:pt>
                <c:pt idx="27">
                  <c:v>5233.1900999999998</c:v>
                </c:pt>
                <c:pt idx="28">
                  <c:v>5449.8386</c:v>
                </c:pt>
                <c:pt idx="29">
                  <c:v>5379.7871999999998</c:v>
                </c:pt>
                <c:pt idx="30">
                  <c:v>5404.2133999999996</c:v>
                </c:pt>
                <c:pt idx="31">
                  <c:v>5269.85311</c:v>
                </c:pt>
                <c:pt idx="32">
                  <c:v>5225.5877700000001</c:v>
                </c:pt>
                <c:pt idx="33">
                  <c:v>5082.1102000000001</c:v>
                </c:pt>
                <c:pt idx="34">
                  <c:v>5004.9847600000003</c:v>
                </c:pt>
                <c:pt idx="35">
                  <c:v>4778.7266600000003</c:v>
                </c:pt>
                <c:pt idx="36">
                  <c:v>4792.0485099999996</c:v>
                </c:pt>
                <c:pt idx="37">
                  <c:v>4950.8105800000003</c:v>
                </c:pt>
                <c:pt idx="38">
                  <c:v>4986.1133099999997</c:v>
                </c:pt>
                <c:pt idx="39">
                  <c:v>4933.7455399999999</c:v>
                </c:pt>
                <c:pt idx="40">
                  <c:v>4902.1689399999996</c:v>
                </c:pt>
                <c:pt idx="41">
                  <c:v>4913.00911</c:v>
                </c:pt>
                <c:pt idx="42">
                  <c:v>4836.9467699999996</c:v>
                </c:pt>
                <c:pt idx="43">
                  <c:v>4886.8057200000003</c:v>
                </c:pt>
                <c:pt idx="44">
                  <c:v>4731.9847499999996</c:v>
                </c:pt>
                <c:pt idx="45">
                  <c:v>4574.0044500000004</c:v>
                </c:pt>
                <c:pt idx="46">
                  <c:v>4406.0628699999997</c:v>
                </c:pt>
                <c:pt idx="47">
                  <c:v>4246.0439299999998</c:v>
                </c:pt>
              </c:numCache>
            </c:numRef>
          </c:val>
          <c:smooth val="0"/>
          <c:extLst>
            <c:ext xmlns:c16="http://schemas.microsoft.com/office/drawing/2014/chart" uri="{C3380CC4-5D6E-409C-BE32-E72D297353CC}">
              <c16:uniqueId val="{00000002-1A3B-4E45-86D4-1AC22ECE7C4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84D-4E44-9E9D-230C04A24C6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84D-4E44-9E9D-230C04A24C6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24.559000000000001</c:v>
                </c:pt>
                <c:pt idx="1">
                  <c:v>26.306699999999999</c:v>
                </c:pt>
                <c:pt idx="2">
                  <c:v>29.229700000000001</c:v>
                </c:pt>
                <c:pt idx="3">
                  <c:v>29.984999999999999</c:v>
                </c:pt>
                <c:pt idx="4">
                  <c:v>30.1005</c:v>
                </c:pt>
                <c:pt idx="5">
                  <c:v>30.462199999999999</c:v>
                </c:pt>
                <c:pt idx="6">
                  <c:v>31.7026</c:v>
                </c:pt>
                <c:pt idx="7">
                  <c:v>34.503999999999998</c:v>
                </c:pt>
                <c:pt idx="8">
                  <c:v>32.426499999999997</c:v>
                </c:pt>
                <c:pt idx="9">
                  <c:v>38.888300000000001</c:v>
                </c:pt>
                <c:pt idx="10">
                  <c:v>42.576300000000003</c:v>
                </c:pt>
                <c:pt idx="11">
                  <c:v>41.770200000000003</c:v>
                </c:pt>
                <c:pt idx="12">
                  <c:v>43.2575</c:v>
                </c:pt>
                <c:pt idx="13">
                  <c:v>47.686</c:v>
                </c:pt>
                <c:pt idx="14">
                  <c:v>47.390099999999997</c:v>
                </c:pt>
                <c:pt idx="15">
                  <c:v>47.402200000000001</c:v>
                </c:pt>
                <c:pt idx="16">
                  <c:v>47.512099999999997</c:v>
                </c:pt>
                <c:pt idx="17">
                  <c:v>48.081499999999998</c:v>
                </c:pt>
                <c:pt idx="18">
                  <c:v>46.914499999999997</c:v>
                </c:pt>
                <c:pt idx="19">
                  <c:v>35.598500000000001</c:v>
                </c:pt>
                <c:pt idx="20">
                  <c:v>34.293399999999998</c:v>
                </c:pt>
                <c:pt idx="21">
                  <c:v>35.660299999999999</c:v>
                </c:pt>
                <c:pt idx="22">
                  <c:v>36.531100000000002</c:v>
                </c:pt>
                <c:pt idx="23">
                  <c:v>36.411200000000001</c:v>
                </c:pt>
                <c:pt idx="24">
                  <c:v>44.025700000000001</c:v>
                </c:pt>
                <c:pt idx="25">
                  <c:v>47.690100000000001</c:v>
                </c:pt>
                <c:pt idx="26">
                  <c:v>48.014400000000002</c:v>
                </c:pt>
                <c:pt idx="27">
                  <c:v>50.0623</c:v>
                </c:pt>
                <c:pt idx="28">
                  <c:v>48.159199999999998</c:v>
                </c:pt>
                <c:pt idx="29">
                  <c:v>45.372300000000003</c:v>
                </c:pt>
                <c:pt idx="30">
                  <c:v>42.612400000000001</c:v>
                </c:pt>
                <c:pt idx="31">
                  <c:v>43.133000000000003</c:v>
                </c:pt>
                <c:pt idx="32">
                  <c:v>40.9908</c:v>
                </c:pt>
                <c:pt idx="33">
                  <c:v>37.595300000000002</c:v>
                </c:pt>
                <c:pt idx="34">
                  <c:v>29.000399999999999</c:v>
                </c:pt>
                <c:pt idx="35">
                  <c:v>23.6082</c:v>
                </c:pt>
                <c:pt idx="36">
                  <c:v>14.9832</c:v>
                </c:pt>
                <c:pt idx="37">
                  <c:v>15.392300000000001</c:v>
                </c:pt>
                <c:pt idx="38">
                  <c:v>14.925599999999999</c:v>
                </c:pt>
                <c:pt idx="39">
                  <c:v>15.052</c:v>
                </c:pt>
                <c:pt idx="40">
                  <c:v>15.2187</c:v>
                </c:pt>
                <c:pt idx="41">
                  <c:v>15.2319</c:v>
                </c:pt>
                <c:pt idx="42">
                  <c:v>15.1858</c:v>
                </c:pt>
                <c:pt idx="43">
                  <c:v>22.436399999999999</c:v>
                </c:pt>
                <c:pt idx="44">
                  <c:v>26.818999999999999</c:v>
                </c:pt>
                <c:pt idx="45">
                  <c:v>26.1814</c:v>
                </c:pt>
                <c:pt idx="46">
                  <c:v>27.845600000000001</c:v>
                </c:pt>
                <c:pt idx="47">
                  <c:v>29.543700000000001</c:v>
                </c:pt>
              </c:numCache>
            </c:numRef>
          </c:val>
          <c:smooth val="0"/>
          <c:extLst>
            <c:ext xmlns:c16="http://schemas.microsoft.com/office/drawing/2014/chart" uri="{C3380CC4-5D6E-409C-BE32-E72D297353CC}">
              <c16:uniqueId val="{00000002-784D-4E44-9E9D-230C04A24C6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12.113</c:v>
                </c:pt>
                <c:pt idx="1">
                  <c:v>11.488</c:v>
                </c:pt>
                <c:pt idx="2">
                  <c:v>13.048999999999999</c:v>
                </c:pt>
                <c:pt idx="3">
                  <c:v>12.74</c:v>
                </c:pt>
                <c:pt idx="4">
                  <c:v>9.7959999999999994</c:v>
                </c:pt>
                <c:pt idx="5">
                  <c:v>9.8369999999999997</c:v>
                </c:pt>
                <c:pt idx="6">
                  <c:v>9.2569999999999997</c:v>
                </c:pt>
                <c:pt idx="7">
                  <c:v>8.859</c:v>
                </c:pt>
                <c:pt idx="8">
                  <c:v>9.6999999999999993</c:v>
                </c:pt>
                <c:pt idx="9">
                  <c:v>9.2490000000000006</c:v>
                </c:pt>
                <c:pt idx="10">
                  <c:v>8.5530000000000008</c:v>
                </c:pt>
                <c:pt idx="11">
                  <c:v>7.7569999999999997</c:v>
                </c:pt>
                <c:pt idx="12">
                  <c:v>8.9760000000000009</c:v>
                </c:pt>
                <c:pt idx="13">
                  <c:v>9.0969999999999995</c:v>
                </c:pt>
                <c:pt idx="14">
                  <c:v>9.73</c:v>
                </c:pt>
                <c:pt idx="15">
                  <c:v>11.448</c:v>
                </c:pt>
                <c:pt idx="16">
                  <c:v>12.332000000000001</c:v>
                </c:pt>
                <c:pt idx="17">
                  <c:v>12.173999999999999</c:v>
                </c:pt>
                <c:pt idx="18">
                  <c:v>12.177</c:v>
                </c:pt>
                <c:pt idx="19">
                  <c:v>11.627000000000001</c:v>
                </c:pt>
                <c:pt idx="20">
                  <c:v>11.845000000000001</c:v>
                </c:pt>
                <c:pt idx="21">
                  <c:v>12.074</c:v>
                </c:pt>
                <c:pt idx="22">
                  <c:v>11.795</c:v>
                </c:pt>
                <c:pt idx="23">
                  <c:v>11.871</c:v>
                </c:pt>
                <c:pt idx="24">
                  <c:v>11.371</c:v>
                </c:pt>
                <c:pt idx="25">
                  <c:v>11.603999999999999</c:v>
                </c:pt>
                <c:pt idx="26">
                  <c:v>12.23</c:v>
                </c:pt>
                <c:pt idx="27">
                  <c:v>12.752000000000001</c:v>
                </c:pt>
                <c:pt idx="28">
                  <c:v>13.009</c:v>
                </c:pt>
                <c:pt idx="29">
                  <c:v>12.826000000000001</c:v>
                </c:pt>
                <c:pt idx="30">
                  <c:v>12.768000000000001</c:v>
                </c:pt>
                <c:pt idx="31">
                  <c:v>12.567</c:v>
                </c:pt>
                <c:pt idx="32">
                  <c:v>12.484999999999999</c:v>
                </c:pt>
                <c:pt idx="33">
                  <c:v>11.845000000000001</c:v>
                </c:pt>
                <c:pt idx="34">
                  <c:v>10.781000000000001</c:v>
                </c:pt>
                <c:pt idx="35">
                  <c:v>10.388999999999999</c:v>
                </c:pt>
                <c:pt idx="36">
                  <c:v>9.4600000000000009</c:v>
                </c:pt>
                <c:pt idx="37">
                  <c:v>9.2449999999999992</c:v>
                </c:pt>
                <c:pt idx="38">
                  <c:v>10.738</c:v>
                </c:pt>
                <c:pt idx="39">
                  <c:v>11.737</c:v>
                </c:pt>
                <c:pt idx="40">
                  <c:v>12.435</c:v>
                </c:pt>
                <c:pt idx="41">
                  <c:v>12.356999999999999</c:v>
                </c:pt>
                <c:pt idx="42">
                  <c:v>12.941000000000001</c:v>
                </c:pt>
                <c:pt idx="43">
                  <c:v>12.574999999999999</c:v>
                </c:pt>
                <c:pt idx="44">
                  <c:v>12.641</c:v>
                </c:pt>
                <c:pt idx="45">
                  <c:v>13.196999999999999</c:v>
                </c:pt>
                <c:pt idx="46">
                  <c:v>12.438000000000001</c:v>
                </c:pt>
                <c:pt idx="47">
                  <c:v>12.497999999999999</c:v>
                </c:pt>
              </c:numCache>
            </c:numRef>
          </c:val>
          <c:smooth val="0"/>
          <c:extLst>
            <c:ext xmlns:c16="http://schemas.microsoft.com/office/drawing/2014/chart" uri="{C3380CC4-5D6E-409C-BE32-E72D297353CC}">
              <c16:uniqueId val="{00000003-784D-4E44-9E9D-230C04A24C6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84D-4E44-9E9D-230C04A24C6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84D-4E44-9E9D-230C04A24C6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84D-4E44-9E9D-230C04A24C6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84D-4E44-9E9D-230C04A24C6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784D-4E44-9E9D-230C04A24C6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27.5794</c:v>
                </c:pt>
                <c:pt idx="1">
                  <c:v>27.656400000000001</c:v>
                </c:pt>
                <c:pt idx="2">
                  <c:v>27.6843</c:v>
                </c:pt>
                <c:pt idx="3">
                  <c:v>27.865100000000002</c:v>
                </c:pt>
                <c:pt idx="4">
                  <c:v>27.667899999999999</c:v>
                </c:pt>
                <c:pt idx="5">
                  <c:v>27.329899999999999</c:v>
                </c:pt>
                <c:pt idx="6">
                  <c:v>26.683499999999999</c:v>
                </c:pt>
                <c:pt idx="7">
                  <c:v>26.719799999999999</c:v>
                </c:pt>
                <c:pt idx="8">
                  <c:v>27.638100000000001</c:v>
                </c:pt>
                <c:pt idx="9">
                  <c:v>28.147600000000001</c:v>
                </c:pt>
                <c:pt idx="10">
                  <c:v>28.683900000000001</c:v>
                </c:pt>
                <c:pt idx="11">
                  <c:v>28.311</c:v>
                </c:pt>
                <c:pt idx="12">
                  <c:v>28.561699999999998</c:v>
                </c:pt>
                <c:pt idx="13">
                  <c:v>28.308399999999999</c:v>
                </c:pt>
                <c:pt idx="14">
                  <c:v>27.5886</c:v>
                </c:pt>
                <c:pt idx="15">
                  <c:v>27.757899999999999</c:v>
                </c:pt>
                <c:pt idx="16">
                  <c:v>28.724399999999999</c:v>
                </c:pt>
                <c:pt idx="17">
                  <c:v>28.394200000000001</c:v>
                </c:pt>
                <c:pt idx="18">
                  <c:v>28.327300000000001</c:v>
                </c:pt>
                <c:pt idx="19">
                  <c:v>28.2102</c:v>
                </c:pt>
                <c:pt idx="20">
                  <c:v>28.256799999999998</c:v>
                </c:pt>
                <c:pt idx="21">
                  <c:v>28.413599999999999</c:v>
                </c:pt>
                <c:pt idx="22">
                  <c:v>28.571200000000001</c:v>
                </c:pt>
                <c:pt idx="23">
                  <c:v>28.602900000000002</c:v>
                </c:pt>
                <c:pt idx="24">
                  <c:v>28.0839</c:v>
                </c:pt>
                <c:pt idx="25">
                  <c:v>27.296299999999999</c:v>
                </c:pt>
                <c:pt idx="26">
                  <c:v>27.660299999999999</c:v>
                </c:pt>
                <c:pt idx="27">
                  <c:v>28.209700000000002</c:v>
                </c:pt>
                <c:pt idx="28">
                  <c:v>28.234999999999999</c:v>
                </c:pt>
                <c:pt idx="29">
                  <c:v>28.855</c:v>
                </c:pt>
                <c:pt idx="30">
                  <c:v>28.838699999999999</c:v>
                </c:pt>
                <c:pt idx="31">
                  <c:v>28.895499999999998</c:v>
                </c:pt>
                <c:pt idx="32">
                  <c:v>28.565899999999999</c:v>
                </c:pt>
                <c:pt idx="33">
                  <c:v>28.593</c:v>
                </c:pt>
                <c:pt idx="34">
                  <c:v>27.965900000000001</c:v>
                </c:pt>
                <c:pt idx="35">
                  <c:v>28.0093</c:v>
                </c:pt>
                <c:pt idx="36">
                  <c:v>27.330300000000001</c:v>
                </c:pt>
                <c:pt idx="37">
                  <c:v>25.7654</c:v>
                </c:pt>
                <c:pt idx="38">
                  <c:v>26.5078</c:v>
                </c:pt>
                <c:pt idx="39">
                  <c:v>26.5182</c:v>
                </c:pt>
                <c:pt idx="40">
                  <c:v>26.224599999999999</c:v>
                </c:pt>
                <c:pt idx="41">
                  <c:v>28.061699999999998</c:v>
                </c:pt>
                <c:pt idx="42">
                  <c:v>28.6402</c:v>
                </c:pt>
                <c:pt idx="43">
                  <c:v>28.778400000000001</c:v>
                </c:pt>
                <c:pt idx="44">
                  <c:v>28.255600000000001</c:v>
                </c:pt>
                <c:pt idx="45">
                  <c:v>27.7272</c:v>
                </c:pt>
                <c:pt idx="46">
                  <c:v>27.627199999999998</c:v>
                </c:pt>
                <c:pt idx="47">
                  <c:v>26.948699999999999</c:v>
                </c:pt>
              </c:numCache>
            </c:numRef>
          </c:val>
          <c:smooth val="0"/>
          <c:extLst>
            <c:ext xmlns:c16="http://schemas.microsoft.com/office/drawing/2014/chart" uri="{C3380CC4-5D6E-409C-BE32-E72D297353CC}">
              <c16:uniqueId val="{00000009-784D-4E44-9E9D-230C04A24C6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15.3401</c:v>
                </c:pt>
                <c:pt idx="1">
                  <c:v>15.159700000000001</c:v>
                </c:pt>
                <c:pt idx="2">
                  <c:v>15.03</c:v>
                </c:pt>
                <c:pt idx="3">
                  <c:v>14.7348</c:v>
                </c:pt>
                <c:pt idx="4">
                  <c:v>14.5573</c:v>
                </c:pt>
                <c:pt idx="5">
                  <c:v>14.854100000000001</c:v>
                </c:pt>
                <c:pt idx="6">
                  <c:v>14.898400000000001</c:v>
                </c:pt>
                <c:pt idx="7">
                  <c:v>14.2493</c:v>
                </c:pt>
                <c:pt idx="8">
                  <c:v>15.300800000000001</c:v>
                </c:pt>
                <c:pt idx="9">
                  <c:v>15.8535</c:v>
                </c:pt>
                <c:pt idx="10">
                  <c:v>16.292000000000002</c:v>
                </c:pt>
                <c:pt idx="11">
                  <c:v>15.732799999999999</c:v>
                </c:pt>
                <c:pt idx="12">
                  <c:v>14.6995</c:v>
                </c:pt>
                <c:pt idx="13">
                  <c:v>12.346399999999999</c:v>
                </c:pt>
                <c:pt idx="14">
                  <c:v>11.235900000000001</c:v>
                </c:pt>
                <c:pt idx="15">
                  <c:v>11.5243</c:v>
                </c:pt>
                <c:pt idx="16">
                  <c:v>11.4041</c:v>
                </c:pt>
                <c:pt idx="17">
                  <c:v>11.359500000000001</c:v>
                </c:pt>
                <c:pt idx="18">
                  <c:v>11.3287</c:v>
                </c:pt>
                <c:pt idx="19">
                  <c:v>11.495699999999999</c:v>
                </c:pt>
                <c:pt idx="20">
                  <c:v>10.524800000000001</c:v>
                </c:pt>
                <c:pt idx="21">
                  <c:v>10.5654</c:v>
                </c:pt>
                <c:pt idx="22">
                  <c:v>10.953799999999999</c:v>
                </c:pt>
                <c:pt idx="23">
                  <c:v>11.067</c:v>
                </c:pt>
                <c:pt idx="24">
                  <c:v>13.0428</c:v>
                </c:pt>
                <c:pt idx="25">
                  <c:v>14.6447</c:v>
                </c:pt>
                <c:pt idx="26">
                  <c:v>15.0296</c:v>
                </c:pt>
                <c:pt idx="27">
                  <c:v>15.7996</c:v>
                </c:pt>
                <c:pt idx="28">
                  <c:v>16.111999999999998</c:v>
                </c:pt>
                <c:pt idx="29">
                  <c:v>16.178100000000001</c:v>
                </c:pt>
                <c:pt idx="30">
                  <c:v>15.819100000000001</c:v>
                </c:pt>
                <c:pt idx="31">
                  <c:v>15.7258</c:v>
                </c:pt>
                <c:pt idx="32">
                  <c:v>15.0541</c:v>
                </c:pt>
                <c:pt idx="33">
                  <c:v>15.211399999999999</c:v>
                </c:pt>
                <c:pt idx="34">
                  <c:v>16.412299999999998</c:v>
                </c:pt>
                <c:pt idx="35">
                  <c:v>16.801300000000001</c:v>
                </c:pt>
                <c:pt idx="36">
                  <c:v>16.6112</c:v>
                </c:pt>
                <c:pt idx="37">
                  <c:v>15.288</c:v>
                </c:pt>
                <c:pt idx="38">
                  <c:v>14.3996</c:v>
                </c:pt>
                <c:pt idx="39">
                  <c:v>12.1334</c:v>
                </c:pt>
                <c:pt idx="40">
                  <c:v>12.1607</c:v>
                </c:pt>
                <c:pt idx="41">
                  <c:v>11.6465</c:v>
                </c:pt>
                <c:pt idx="42">
                  <c:v>11.8765</c:v>
                </c:pt>
                <c:pt idx="43">
                  <c:v>11.9923</c:v>
                </c:pt>
                <c:pt idx="44">
                  <c:v>11.9244</c:v>
                </c:pt>
                <c:pt idx="45">
                  <c:v>12.109500000000001</c:v>
                </c:pt>
                <c:pt idx="46">
                  <c:v>13.873900000000001</c:v>
                </c:pt>
                <c:pt idx="47">
                  <c:v>14.584</c:v>
                </c:pt>
              </c:numCache>
            </c:numRef>
          </c:val>
          <c:smooth val="0"/>
          <c:extLst>
            <c:ext xmlns:c16="http://schemas.microsoft.com/office/drawing/2014/chart" uri="{C3380CC4-5D6E-409C-BE32-E72D297353CC}">
              <c16:uniqueId val="{0000000A-784D-4E44-9E9D-230C04A24C6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5.66</c:v>
                </c:pt>
                <c:pt idx="1">
                  <c:v>5.8</c:v>
                </c:pt>
                <c:pt idx="2">
                  <c:v>5.64</c:v>
                </c:pt>
                <c:pt idx="3">
                  <c:v>5.74</c:v>
                </c:pt>
                <c:pt idx="4">
                  <c:v>5.38</c:v>
                </c:pt>
                <c:pt idx="5">
                  <c:v>5.67</c:v>
                </c:pt>
                <c:pt idx="6">
                  <c:v>5.66</c:v>
                </c:pt>
                <c:pt idx="7">
                  <c:v>5.58</c:v>
                </c:pt>
                <c:pt idx="8">
                  <c:v>5.62</c:v>
                </c:pt>
                <c:pt idx="9">
                  <c:v>5.13</c:v>
                </c:pt>
                <c:pt idx="10">
                  <c:v>4.2699999999999996</c:v>
                </c:pt>
                <c:pt idx="11">
                  <c:v>1.06</c:v>
                </c:pt>
                <c:pt idx="12">
                  <c:v>0.92</c:v>
                </c:pt>
                <c:pt idx="13">
                  <c:v>0.9</c:v>
                </c:pt>
                <c:pt idx="14">
                  <c:v>0.53</c:v>
                </c:pt>
                <c:pt idx="15">
                  <c:v>0.33</c:v>
                </c:pt>
                <c:pt idx="16">
                  <c:v>0.13</c:v>
                </c:pt>
                <c:pt idx="17">
                  <c:v>0.94</c:v>
                </c:pt>
                <c:pt idx="18">
                  <c:v>0.85</c:v>
                </c:pt>
                <c:pt idx="19">
                  <c:v>1.21</c:v>
                </c:pt>
                <c:pt idx="20">
                  <c:v>0.56000000000000005</c:v>
                </c:pt>
                <c:pt idx="21">
                  <c:v>0.65</c:v>
                </c:pt>
                <c:pt idx="22">
                  <c:v>0.45</c:v>
                </c:pt>
                <c:pt idx="23">
                  <c:v>0.56999999999999995</c:v>
                </c:pt>
                <c:pt idx="24">
                  <c:v>0.45</c:v>
                </c:pt>
                <c:pt idx="25">
                  <c:v>1.88</c:v>
                </c:pt>
                <c:pt idx="26">
                  <c:v>2.4900000000000002</c:v>
                </c:pt>
                <c:pt idx="27">
                  <c:v>2.78</c:v>
                </c:pt>
                <c:pt idx="28">
                  <c:v>2.73</c:v>
                </c:pt>
                <c:pt idx="29">
                  <c:v>2.63</c:v>
                </c:pt>
                <c:pt idx="30">
                  <c:v>2.81</c:v>
                </c:pt>
                <c:pt idx="31">
                  <c:v>2.9</c:v>
                </c:pt>
                <c:pt idx="32">
                  <c:v>3.01</c:v>
                </c:pt>
                <c:pt idx="33">
                  <c:v>4.51</c:v>
                </c:pt>
                <c:pt idx="34">
                  <c:v>5.0999999999999996</c:v>
                </c:pt>
                <c:pt idx="35">
                  <c:v>5.81</c:v>
                </c:pt>
                <c:pt idx="36">
                  <c:v>6.59</c:v>
                </c:pt>
                <c:pt idx="37">
                  <c:v>6.8</c:v>
                </c:pt>
                <c:pt idx="38">
                  <c:v>7.09</c:v>
                </c:pt>
                <c:pt idx="39">
                  <c:v>6.51</c:v>
                </c:pt>
                <c:pt idx="40">
                  <c:v>6.31</c:v>
                </c:pt>
                <c:pt idx="41">
                  <c:v>6.18</c:v>
                </c:pt>
                <c:pt idx="42">
                  <c:v>6.18</c:v>
                </c:pt>
                <c:pt idx="43">
                  <c:v>4.28</c:v>
                </c:pt>
                <c:pt idx="44">
                  <c:v>4.4400000000000004</c:v>
                </c:pt>
                <c:pt idx="45">
                  <c:v>4.62</c:v>
                </c:pt>
                <c:pt idx="46">
                  <c:v>3.77</c:v>
                </c:pt>
                <c:pt idx="47">
                  <c:v>3.86</c:v>
                </c:pt>
              </c:numCache>
            </c:numRef>
          </c:val>
          <c:smooth val="0"/>
          <c:extLst>
            <c:ext xmlns:c16="http://schemas.microsoft.com/office/drawing/2014/chart" uri="{C3380CC4-5D6E-409C-BE32-E72D297353CC}">
              <c16:uniqueId val="{0000000B-784D-4E44-9E9D-230C04A24C6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32.223999999999997</c:v>
                </c:pt>
                <c:pt idx="1">
                  <c:v>32.018000000000001</c:v>
                </c:pt>
                <c:pt idx="2">
                  <c:v>32.11</c:v>
                </c:pt>
                <c:pt idx="3">
                  <c:v>32.578000000000003</c:v>
                </c:pt>
                <c:pt idx="4">
                  <c:v>32.244</c:v>
                </c:pt>
                <c:pt idx="5">
                  <c:v>31.936</c:v>
                </c:pt>
                <c:pt idx="6">
                  <c:v>32.027999999999999</c:v>
                </c:pt>
                <c:pt idx="7">
                  <c:v>32.264000000000003</c:v>
                </c:pt>
                <c:pt idx="8">
                  <c:v>32.5</c:v>
                </c:pt>
                <c:pt idx="9">
                  <c:v>32.122</c:v>
                </c:pt>
                <c:pt idx="10">
                  <c:v>33.537999999999997</c:v>
                </c:pt>
                <c:pt idx="11">
                  <c:v>33.161999999999999</c:v>
                </c:pt>
                <c:pt idx="12">
                  <c:v>33.305999999999997</c:v>
                </c:pt>
                <c:pt idx="13">
                  <c:v>31.77</c:v>
                </c:pt>
                <c:pt idx="14">
                  <c:v>31.702000000000002</c:v>
                </c:pt>
                <c:pt idx="15">
                  <c:v>31.916</c:v>
                </c:pt>
                <c:pt idx="16">
                  <c:v>31.74</c:v>
                </c:pt>
                <c:pt idx="17">
                  <c:v>31.898</c:v>
                </c:pt>
                <c:pt idx="18">
                  <c:v>31.14</c:v>
                </c:pt>
                <c:pt idx="19">
                  <c:v>31.218</c:v>
                </c:pt>
                <c:pt idx="20">
                  <c:v>30.731999999999999</c:v>
                </c:pt>
                <c:pt idx="21">
                  <c:v>29.771999999999998</c:v>
                </c:pt>
                <c:pt idx="22">
                  <c:v>29.638000000000002</c:v>
                </c:pt>
                <c:pt idx="23">
                  <c:v>30.641999999999999</c:v>
                </c:pt>
                <c:pt idx="24">
                  <c:v>30.366</c:v>
                </c:pt>
                <c:pt idx="25">
                  <c:v>28.524000000000001</c:v>
                </c:pt>
                <c:pt idx="26">
                  <c:v>26.706</c:v>
                </c:pt>
                <c:pt idx="27">
                  <c:v>28.213999999999999</c:v>
                </c:pt>
                <c:pt idx="28">
                  <c:v>28.658000000000001</c:v>
                </c:pt>
                <c:pt idx="29">
                  <c:v>29.646000000000001</c:v>
                </c:pt>
                <c:pt idx="30">
                  <c:v>31.085999999999999</c:v>
                </c:pt>
                <c:pt idx="31">
                  <c:v>31.463999999999999</c:v>
                </c:pt>
                <c:pt idx="32">
                  <c:v>31.692</c:v>
                </c:pt>
                <c:pt idx="33">
                  <c:v>31.797999999999998</c:v>
                </c:pt>
                <c:pt idx="34">
                  <c:v>31.558</c:v>
                </c:pt>
                <c:pt idx="35">
                  <c:v>31.716000000000001</c:v>
                </c:pt>
                <c:pt idx="36">
                  <c:v>32.456000000000003</c:v>
                </c:pt>
                <c:pt idx="37">
                  <c:v>33.154000000000003</c:v>
                </c:pt>
                <c:pt idx="38">
                  <c:v>33.357999999999997</c:v>
                </c:pt>
                <c:pt idx="39">
                  <c:v>33.378</c:v>
                </c:pt>
                <c:pt idx="40">
                  <c:v>33.548000000000002</c:v>
                </c:pt>
                <c:pt idx="41">
                  <c:v>33.741999999999997</c:v>
                </c:pt>
                <c:pt idx="42">
                  <c:v>34.026000000000003</c:v>
                </c:pt>
                <c:pt idx="43">
                  <c:v>34.39</c:v>
                </c:pt>
                <c:pt idx="44">
                  <c:v>34.405999999999999</c:v>
                </c:pt>
                <c:pt idx="45">
                  <c:v>33.996000000000002</c:v>
                </c:pt>
                <c:pt idx="46">
                  <c:v>33.020000000000003</c:v>
                </c:pt>
                <c:pt idx="47">
                  <c:v>33.375999999999998</c:v>
                </c:pt>
              </c:numCache>
            </c:numRef>
          </c:val>
          <c:smooth val="0"/>
          <c:extLst>
            <c:ext xmlns:c16="http://schemas.microsoft.com/office/drawing/2014/chart" uri="{C3380CC4-5D6E-409C-BE32-E72D297353CC}">
              <c16:uniqueId val="{0000000C-784D-4E44-9E9D-230C04A24C6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84D-4E44-9E9D-230C04A24C6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84D-4E44-9E9D-230C04A24C6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50.302999999999997</c:v>
                </c:pt>
                <c:pt idx="1">
                  <c:v>50.273000000000003</c:v>
                </c:pt>
                <c:pt idx="2">
                  <c:v>50</c:v>
                </c:pt>
                <c:pt idx="3">
                  <c:v>50.076999999999998</c:v>
                </c:pt>
                <c:pt idx="4">
                  <c:v>50.468000000000004</c:v>
                </c:pt>
                <c:pt idx="5">
                  <c:v>50.12</c:v>
                </c:pt>
                <c:pt idx="6">
                  <c:v>50.082000000000001</c:v>
                </c:pt>
                <c:pt idx="7">
                  <c:v>50.417000000000002</c:v>
                </c:pt>
                <c:pt idx="8">
                  <c:v>50.363</c:v>
                </c:pt>
                <c:pt idx="9">
                  <c:v>50.521999999999998</c:v>
                </c:pt>
                <c:pt idx="10">
                  <c:v>50.500999999999998</c:v>
                </c:pt>
                <c:pt idx="11">
                  <c:v>49.347000000000001</c:v>
                </c:pt>
                <c:pt idx="12">
                  <c:v>46.634999999999998</c:v>
                </c:pt>
                <c:pt idx="13">
                  <c:v>46.79</c:v>
                </c:pt>
                <c:pt idx="14">
                  <c:v>46.923999999999999</c:v>
                </c:pt>
                <c:pt idx="15">
                  <c:v>46.594000000000001</c:v>
                </c:pt>
                <c:pt idx="16">
                  <c:v>46.707000000000001</c:v>
                </c:pt>
                <c:pt idx="17">
                  <c:v>46.505000000000003</c:v>
                </c:pt>
                <c:pt idx="18">
                  <c:v>46.484999999999999</c:v>
                </c:pt>
                <c:pt idx="19">
                  <c:v>46.689</c:v>
                </c:pt>
                <c:pt idx="20">
                  <c:v>45.917000000000002</c:v>
                </c:pt>
                <c:pt idx="21">
                  <c:v>46.829000000000001</c:v>
                </c:pt>
                <c:pt idx="22">
                  <c:v>45.604999999999997</c:v>
                </c:pt>
                <c:pt idx="23">
                  <c:v>46.521999999999998</c:v>
                </c:pt>
                <c:pt idx="24">
                  <c:v>46.771999999999998</c:v>
                </c:pt>
                <c:pt idx="25">
                  <c:v>46.95</c:v>
                </c:pt>
                <c:pt idx="26">
                  <c:v>46.253999999999998</c:v>
                </c:pt>
                <c:pt idx="27">
                  <c:v>46.445999999999998</c:v>
                </c:pt>
                <c:pt idx="28">
                  <c:v>45.988</c:v>
                </c:pt>
                <c:pt idx="29">
                  <c:v>46.152000000000001</c:v>
                </c:pt>
                <c:pt idx="30">
                  <c:v>46.014000000000003</c:v>
                </c:pt>
                <c:pt idx="31">
                  <c:v>46.198</c:v>
                </c:pt>
                <c:pt idx="32">
                  <c:v>46.011000000000003</c:v>
                </c:pt>
                <c:pt idx="33">
                  <c:v>45.908000000000001</c:v>
                </c:pt>
                <c:pt idx="34">
                  <c:v>45.780999999999999</c:v>
                </c:pt>
                <c:pt idx="35">
                  <c:v>45.984000000000002</c:v>
                </c:pt>
                <c:pt idx="36">
                  <c:v>46.595999999999997</c:v>
                </c:pt>
                <c:pt idx="37">
                  <c:v>46.883000000000003</c:v>
                </c:pt>
                <c:pt idx="38">
                  <c:v>46.948</c:v>
                </c:pt>
                <c:pt idx="39">
                  <c:v>46.936</c:v>
                </c:pt>
                <c:pt idx="40">
                  <c:v>47.243000000000002</c:v>
                </c:pt>
                <c:pt idx="41">
                  <c:v>48.546999999999997</c:v>
                </c:pt>
                <c:pt idx="42">
                  <c:v>48.302999999999997</c:v>
                </c:pt>
                <c:pt idx="43">
                  <c:v>48.03</c:v>
                </c:pt>
                <c:pt idx="44">
                  <c:v>48.436999999999998</c:v>
                </c:pt>
                <c:pt idx="45">
                  <c:v>48.494999999999997</c:v>
                </c:pt>
                <c:pt idx="46">
                  <c:v>48.534999999999997</c:v>
                </c:pt>
                <c:pt idx="47">
                  <c:v>48.7</c:v>
                </c:pt>
              </c:numCache>
            </c:numRef>
          </c:val>
          <c:smooth val="0"/>
          <c:extLst>
            <c:ext xmlns:c16="http://schemas.microsoft.com/office/drawing/2014/chart" uri="{C3380CC4-5D6E-409C-BE32-E72D297353CC}">
              <c16:uniqueId val="{0000000F-784D-4E44-9E9D-230C04A24C6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84D-4E44-9E9D-230C04A24C6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49.495800000000003</c:v>
                </c:pt>
                <c:pt idx="1">
                  <c:v>44.7378</c:v>
                </c:pt>
                <c:pt idx="2">
                  <c:v>19.033799999999999</c:v>
                </c:pt>
                <c:pt idx="3">
                  <c:v>43.0871</c:v>
                </c:pt>
                <c:pt idx="4">
                  <c:v>29.363900000000001</c:v>
                </c:pt>
                <c:pt idx="5">
                  <c:v>42.9221</c:v>
                </c:pt>
                <c:pt idx="6">
                  <c:v>50.685600000000001</c:v>
                </c:pt>
                <c:pt idx="7">
                  <c:v>43.5169</c:v>
                </c:pt>
                <c:pt idx="8">
                  <c:v>52.292900000000003</c:v>
                </c:pt>
                <c:pt idx="9">
                  <c:v>44.384599999999999</c:v>
                </c:pt>
                <c:pt idx="10">
                  <c:v>34.427100000000003</c:v>
                </c:pt>
                <c:pt idx="11">
                  <c:v>34.811100000000003</c:v>
                </c:pt>
                <c:pt idx="12">
                  <c:v>39.538400000000003</c:v>
                </c:pt>
                <c:pt idx="13">
                  <c:v>41.921599999999998</c:v>
                </c:pt>
                <c:pt idx="14">
                  <c:v>32.173900000000003</c:v>
                </c:pt>
                <c:pt idx="15">
                  <c:v>33.457299999999996</c:v>
                </c:pt>
                <c:pt idx="16">
                  <c:v>30.604199999999999</c:v>
                </c:pt>
                <c:pt idx="17">
                  <c:v>45.9664</c:v>
                </c:pt>
                <c:pt idx="18">
                  <c:v>43.179200000000002</c:v>
                </c:pt>
                <c:pt idx="19">
                  <c:v>40.972499999999997</c:v>
                </c:pt>
                <c:pt idx="20">
                  <c:v>29.4527</c:v>
                </c:pt>
                <c:pt idx="21">
                  <c:v>39.473599999999998</c:v>
                </c:pt>
                <c:pt idx="22">
                  <c:v>42.662199999999999</c:v>
                </c:pt>
                <c:pt idx="23">
                  <c:v>47.812899999999999</c:v>
                </c:pt>
                <c:pt idx="24">
                  <c:v>50.604700000000001</c:v>
                </c:pt>
                <c:pt idx="25">
                  <c:v>52.493499999999997</c:v>
                </c:pt>
                <c:pt idx="26">
                  <c:v>38.3187</c:v>
                </c:pt>
                <c:pt idx="27">
                  <c:v>43.299300000000002</c:v>
                </c:pt>
                <c:pt idx="28">
                  <c:v>30.3962</c:v>
                </c:pt>
                <c:pt idx="29">
                  <c:v>42.675400000000003</c:v>
                </c:pt>
                <c:pt idx="30">
                  <c:v>40.852899999999998</c:v>
                </c:pt>
                <c:pt idx="31">
                  <c:v>36.020400000000002</c:v>
                </c:pt>
                <c:pt idx="32">
                  <c:v>34.356900000000003</c:v>
                </c:pt>
                <c:pt idx="33">
                  <c:v>43.962299999999999</c:v>
                </c:pt>
                <c:pt idx="34">
                  <c:v>43.1524</c:v>
                </c:pt>
                <c:pt idx="35">
                  <c:v>43.833399999999997</c:v>
                </c:pt>
                <c:pt idx="36">
                  <c:v>14.0876</c:v>
                </c:pt>
                <c:pt idx="37">
                  <c:v>12.407999999999999</c:v>
                </c:pt>
                <c:pt idx="38">
                  <c:v>8.7042999999999999</c:v>
                </c:pt>
                <c:pt idx="39">
                  <c:v>8.3734999999999999</c:v>
                </c:pt>
                <c:pt idx="40">
                  <c:v>9.5015000000000001</c:v>
                </c:pt>
                <c:pt idx="41">
                  <c:v>11.739800000000001</c:v>
                </c:pt>
                <c:pt idx="42">
                  <c:v>37.3795</c:v>
                </c:pt>
                <c:pt idx="43">
                  <c:v>26.989000000000001</c:v>
                </c:pt>
                <c:pt idx="44">
                  <c:v>24.880199999999999</c:v>
                </c:pt>
                <c:pt idx="45">
                  <c:v>39.668500000000002</c:v>
                </c:pt>
                <c:pt idx="46">
                  <c:v>35.3185</c:v>
                </c:pt>
                <c:pt idx="47">
                  <c:v>39.088500000000003</c:v>
                </c:pt>
              </c:numCache>
            </c:numRef>
          </c:val>
          <c:smooth val="0"/>
          <c:extLst>
            <c:ext xmlns:c16="http://schemas.microsoft.com/office/drawing/2014/chart" uri="{C3380CC4-5D6E-409C-BE32-E72D297353CC}">
              <c16:uniqueId val="{00000011-784D-4E44-9E9D-230C04A24C6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84D-4E44-9E9D-230C04A24C6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3</c:v>
                </c:pt>
                <c:pt idx="1">
                  <c:v>3</c:v>
                </c:pt>
                <c:pt idx="2">
                  <c:v>3.1</c:v>
                </c:pt>
                <c:pt idx="3">
                  <c:v>3.2</c:v>
                </c:pt>
                <c:pt idx="4">
                  <c:v>3.3</c:v>
                </c:pt>
                <c:pt idx="5">
                  <c:v>3.4</c:v>
                </c:pt>
                <c:pt idx="6">
                  <c:v>3.4</c:v>
                </c:pt>
                <c:pt idx="7">
                  <c:v>3.3</c:v>
                </c:pt>
                <c:pt idx="8">
                  <c:v>3.3</c:v>
                </c:pt>
                <c:pt idx="9">
                  <c:v>3.3</c:v>
                </c:pt>
                <c:pt idx="10">
                  <c:v>3.4</c:v>
                </c:pt>
                <c:pt idx="11">
                  <c:v>3.4</c:v>
                </c:pt>
                <c:pt idx="12">
                  <c:v>3.5</c:v>
                </c:pt>
                <c:pt idx="13">
                  <c:v>3.6</c:v>
                </c:pt>
                <c:pt idx="14">
                  <c:v>2.5</c:v>
                </c:pt>
                <c:pt idx="15">
                  <c:v>1.9</c:v>
                </c:pt>
                <c:pt idx="16">
                  <c:v>1.3</c:v>
                </c:pt>
                <c:pt idx="17">
                  <c:v>1.3</c:v>
                </c:pt>
                <c:pt idx="18">
                  <c:v>2.8</c:v>
                </c:pt>
                <c:pt idx="19">
                  <c:v>5.3</c:v>
                </c:pt>
                <c:pt idx="20">
                  <c:v>6</c:v>
                </c:pt>
                <c:pt idx="21">
                  <c:v>6.4</c:v>
                </c:pt>
                <c:pt idx="22">
                  <c:v>7</c:v>
                </c:pt>
                <c:pt idx="23">
                  <c:v>7.8</c:v>
                </c:pt>
                <c:pt idx="24">
                  <c:v>8.1999999999999993</c:v>
                </c:pt>
                <c:pt idx="25">
                  <c:v>9.1</c:v>
                </c:pt>
                <c:pt idx="26">
                  <c:v>9.4</c:v>
                </c:pt>
                <c:pt idx="27">
                  <c:v>9.6</c:v>
                </c:pt>
                <c:pt idx="28">
                  <c:v>9.6</c:v>
                </c:pt>
                <c:pt idx="29">
                  <c:v>9.6999999999999993</c:v>
                </c:pt>
                <c:pt idx="30">
                  <c:v>8.8000000000000007</c:v>
                </c:pt>
                <c:pt idx="31">
                  <c:v>8.1999999999999993</c:v>
                </c:pt>
                <c:pt idx="32">
                  <c:v>8.5</c:v>
                </c:pt>
                <c:pt idx="33">
                  <c:v>8.6</c:v>
                </c:pt>
                <c:pt idx="34">
                  <c:v>8.4</c:v>
                </c:pt>
                <c:pt idx="35">
                  <c:v>8.3000000000000007</c:v>
                </c:pt>
                <c:pt idx="36">
                  <c:v>8</c:v>
                </c:pt>
                <c:pt idx="37">
                  <c:v>7.6</c:v>
                </c:pt>
                <c:pt idx="38">
                  <c:v>7.9</c:v>
                </c:pt>
                <c:pt idx="39">
                  <c:v>7.6</c:v>
                </c:pt>
                <c:pt idx="40">
                  <c:v>7.8</c:v>
                </c:pt>
                <c:pt idx="41">
                  <c:v>7.8</c:v>
                </c:pt>
                <c:pt idx="42">
                  <c:v>7.7</c:v>
                </c:pt>
                <c:pt idx="43">
                  <c:v>7.9</c:v>
                </c:pt>
                <c:pt idx="44">
                  <c:v>7.8</c:v>
                </c:pt>
                <c:pt idx="45">
                  <c:v>8.4</c:v>
                </c:pt>
                <c:pt idx="46">
                  <c:v>8.4</c:v>
                </c:pt>
                <c:pt idx="47">
                  <c:v>8.4</c:v>
                </c:pt>
              </c:numCache>
            </c:numRef>
          </c:val>
          <c:smooth val="0"/>
          <c:extLst>
            <c:ext xmlns:c16="http://schemas.microsoft.com/office/drawing/2014/chart" uri="{C3380CC4-5D6E-409C-BE32-E72D297353CC}">
              <c16:uniqueId val="{00000013-784D-4E44-9E9D-230C04A24C6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84D-4E44-9E9D-230C04A24C6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157.69781</c:v>
                </c:pt>
                <c:pt idx="1">
                  <c:v>150.90004999999999</c:v>
                </c:pt>
                <c:pt idx="2">
                  <c:v>149.49565999999999</c:v>
                </c:pt>
                <c:pt idx="3">
                  <c:v>154.83172999999999</c:v>
                </c:pt>
                <c:pt idx="4">
                  <c:v>129.89842999999999</c:v>
                </c:pt>
                <c:pt idx="5">
                  <c:v>112.74956</c:v>
                </c:pt>
                <c:pt idx="6">
                  <c:v>108.40312</c:v>
                </c:pt>
                <c:pt idx="7">
                  <c:v>159.81774999999999</c:v>
                </c:pt>
                <c:pt idx="8">
                  <c:v>154.76102</c:v>
                </c:pt>
                <c:pt idx="9">
                  <c:v>135.28858</c:v>
                </c:pt>
                <c:pt idx="10">
                  <c:v>72.720699999999994</c:v>
                </c:pt>
                <c:pt idx="11">
                  <c:v>124.73527</c:v>
                </c:pt>
                <c:pt idx="12">
                  <c:v>159.41060999999999</c:v>
                </c:pt>
                <c:pt idx="13">
                  <c:v>143.46627000000001</c:v>
                </c:pt>
                <c:pt idx="14">
                  <c:v>76.526730000000001</c:v>
                </c:pt>
                <c:pt idx="15">
                  <c:v>116.28051000000001</c:v>
                </c:pt>
                <c:pt idx="16">
                  <c:v>153.97946999999999</c:v>
                </c:pt>
                <c:pt idx="17">
                  <c:v>148.16005000000001</c:v>
                </c:pt>
                <c:pt idx="18">
                  <c:v>137.46695</c:v>
                </c:pt>
                <c:pt idx="19">
                  <c:v>109.53122999999999</c:v>
                </c:pt>
                <c:pt idx="20">
                  <c:v>109.06323999999999</c:v>
                </c:pt>
                <c:pt idx="21">
                  <c:v>151.61141000000001</c:v>
                </c:pt>
                <c:pt idx="22">
                  <c:v>146.94531000000001</c:v>
                </c:pt>
                <c:pt idx="23">
                  <c:v>142.23795000000001</c:v>
                </c:pt>
                <c:pt idx="24">
                  <c:v>123.96445</c:v>
                </c:pt>
                <c:pt idx="25">
                  <c:v>115.13538</c:v>
                </c:pt>
                <c:pt idx="26">
                  <c:v>115.89715</c:v>
                </c:pt>
                <c:pt idx="27">
                  <c:v>136.40772000000001</c:v>
                </c:pt>
                <c:pt idx="28">
                  <c:v>141.63583</c:v>
                </c:pt>
                <c:pt idx="29">
                  <c:v>138.5592</c:v>
                </c:pt>
                <c:pt idx="30">
                  <c:v>65.361090000000004</c:v>
                </c:pt>
                <c:pt idx="31">
                  <c:v>57.307200000000002</c:v>
                </c:pt>
                <c:pt idx="32">
                  <c:v>27.317519999999998</c:v>
                </c:pt>
                <c:pt idx="33">
                  <c:v>25.373750000000001</c:v>
                </c:pt>
                <c:pt idx="34">
                  <c:v>24.843800000000002</c:v>
                </c:pt>
                <c:pt idx="35">
                  <c:v>22.583379999999998</c:v>
                </c:pt>
                <c:pt idx="36">
                  <c:v>19.891850000000002</c:v>
                </c:pt>
                <c:pt idx="37">
                  <c:v>21.086379999999998</c:v>
                </c:pt>
                <c:pt idx="38">
                  <c:v>20.9876</c:v>
                </c:pt>
                <c:pt idx="39">
                  <c:v>21.25432</c:v>
                </c:pt>
                <c:pt idx="40">
                  <c:v>22.178840000000001</c:v>
                </c:pt>
                <c:pt idx="41">
                  <c:v>26.066759999999999</c:v>
                </c:pt>
                <c:pt idx="42">
                  <c:v>32.025849999999998</c:v>
                </c:pt>
                <c:pt idx="43">
                  <c:v>32.606830000000002</c:v>
                </c:pt>
                <c:pt idx="44">
                  <c:v>42.403489999999998</c:v>
                </c:pt>
                <c:pt idx="45">
                  <c:v>43.311239999999998</c:v>
                </c:pt>
                <c:pt idx="46">
                  <c:v>41.939839999999997</c:v>
                </c:pt>
                <c:pt idx="47">
                  <c:v>46.461289999999998</c:v>
                </c:pt>
              </c:numCache>
            </c:numRef>
          </c:val>
          <c:smooth val="0"/>
          <c:extLst>
            <c:ext xmlns:c16="http://schemas.microsoft.com/office/drawing/2014/chart" uri="{C3380CC4-5D6E-409C-BE32-E72D297353CC}">
              <c16:uniqueId val="{00000000-0AC1-4105-B2F9-EB59F97C013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AC1-4105-B2F9-EB59F97C013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8.3596400000000006</c:v>
                </c:pt>
                <c:pt idx="1">
                  <c:v>8.4739400000000007</c:v>
                </c:pt>
                <c:pt idx="2">
                  <c:v>8.2921800000000001</c:v>
                </c:pt>
                <c:pt idx="3">
                  <c:v>8.1294500000000003</c:v>
                </c:pt>
                <c:pt idx="4">
                  <c:v>8.2561300000000006</c:v>
                </c:pt>
                <c:pt idx="5">
                  <c:v>8.2266300000000001</c:v>
                </c:pt>
                <c:pt idx="6">
                  <c:v>8.1949699999999996</c:v>
                </c:pt>
                <c:pt idx="7">
                  <c:v>8.1476100000000002</c:v>
                </c:pt>
                <c:pt idx="8">
                  <c:v>8.1326400000000003</c:v>
                </c:pt>
                <c:pt idx="9">
                  <c:v>8.0275999999999996</c:v>
                </c:pt>
                <c:pt idx="10">
                  <c:v>8.2072000000000003</c:v>
                </c:pt>
                <c:pt idx="11">
                  <c:v>8.1867599999999996</c:v>
                </c:pt>
                <c:pt idx="12">
                  <c:v>7.5378499999999997</c:v>
                </c:pt>
                <c:pt idx="13">
                  <c:v>7.2955399999999999</c:v>
                </c:pt>
                <c:pt idx="14">
                  <c:v>7.3769999999999998</c:v>
                </c:pt>
                <c:pt idx="15">
                  <c:v>7.9128800000000004</c:v>
                </c:pt>
                <c:pt idx="16">
                  <c:v>8.1537199999999999</c:v>
                </c:pt>
                <c:pt idx="17">
                  <c:v>8.1385699999999996</c:v>
                </c:pt>
                <c:pt idx="18">
                  <c:v>8.1803600000000003</c:v>
                </c:pt>
                <c:pt idx="19">
                  <c:v>8.3531099999999991</c:v>
                </c:pt>
                <c:pt idx="20">
                  <c:v>8.1856399999999994</c:v>
                </c:pt>
                <c:pt idx="21">
                  <c:v>8.6372599999999995</c:v>
                </c:pt>
                <c:pt idx="22">
                  <c:v>8.3898899999999994</c:v>
                </c:pt>
                <c:pt idx="23">
                  <c:v>8.2729400000000002</c:v>
                </c:pt>
                <c:pt idx="24">
                  <c:v>8.4395299999999995</c:v>
                </c:pt>
                <c:pt idx="25">
                  <c:v>9.1815999999999995</c:v>
                </c:pt>
                <c:pt idx="26">
                  <c:v>9.4369200000000006</c:v>
                </c:pt>
                <c:pt idx="27">
                  <c:v>9.3807899999999993</c:v>
                </c:pt>
                <c:pt idx="28">
                  <c:v>9.4032999999999998</c:v>
                </c:pt>
                <c:pt idx="29">
                  <c:v>9.1238899999999994</c:v>
                </c:pt>
                <c:pt idx="30">
                  <c:v>9.2147400000000008</c:v>
                </c:pt>
                <c:pt idx="31">
                  <c:v>9.5280900000000006</c:v>
                </c:pt>
                <c:pt idx="32">
                  <c:v>9.5443800000000003</c:v>
                </c:pt>
                <c:pt idx="33">
                  <c:v>9.5920000000000005</c:v>
                </c:pt>
                <c:pt idx="34">
                  <c:v>9.6794100000000007</c:v>
                </c:pt>
                <c:pt idx="35">
                  <c:v>9.52407</c:v>
                </c:pt>
                <c:pt idx="36">
                  <c:v>7.3298699999999997</c:v>
                </c:pt>
                <c:pt idx="37">
                  <c:v>5.5409800000000002</c:v>
                </c:pt>
                <c:pt idx="38">
                  <c:v>5.61557</c:v>
                </c:pt>
                <c:pt idx="39">
                  <c:v>6.00467</c:v>
                </c:pt>
                <c:pt idx="40">
                  <c:v>6.1732800000000001</c:v>
                </c:pt>
                <c:pt idx="41">
                  <c:v>6.1693899999999999</c:v>
                </c:pt>
                <c:pt idx="42">
                  <c:v>7.5818199999999996</c:v>
                </c:pt>
                <c:pt idx="43">
                  <c:v>9.8065800000000003</c:v>
                </c:pt>
                <c:pt idx="44">
                  <c:v>10.217980000000001</c:v>
                </c:pt>
                <c:pt idx="45">
                  <c:v>9.8996399999999998</c:v>
                </c:pt>
                <c:pt idx="46">
                  <c:v>9.6854300000000002</c:v>
                </c:pt>
                <c:pt idx="47">
                  <c:v>9.38964</c:v>
                </c:pt>
              </c:numCache>
            </c:numRef>
          </c:val>
          <c:smooth val="0"/>
          <c:extLst>
            <c:ext xmlns:c16="http://schemas.microsoft.com/office/drawing/2014/chart" uri="{C3380CC4-5D6E-409C-BE32-E72D297353CC}">
              <c16:uniqueId val="{00000002-0AC1-4105-B2F9-EB59F97C013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AC1-4105-B2F9-EB59F97C013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AC1-4105-B2F9-EB59F97C013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14.1</c:v>
                </c:pt>
                <c:pt idx="1">
                  <c:v>14.3</c:v>
                </c:pt>
                <c:pt idx="2">
                  <c:v>15.68</c:v>
                </c:pt>
                <c:pt idx="3">
                  <c:v>15.48</c:v>
                </c:pt>
                <c:pt idx="4">
                  <c:v>14.04</c:v>
                </c:pt>
                <c:pt idx="5">
                  <c:v>13.92</c:v>
                </c:pt>
                <c:pt idx="6">
                  <c:v>14.15</c:v>
                </c:pt>
                <c:pt idx="7">
                  <c:v>15.49</c:v>
                </c:pt>
                <c:pt idx="8">
                  <c:v>15.01</c:v>
                </c:pt>
                <c:pt idx="9">
                  <c:v>15.42</c:v>
                </c:pt>
                <c:pt idx="10">
                  <c:v>15.9</c:v>
                </c:pt>
                <c:pt idx="11">
                  <c:v>16.260000000000002</c:v>
                </c:pt>
                <c:pt idx="12">
                  <c:v>15.94</c:v>
                </c:pt>
                <c:pt idx="13">
                  <c:v>15.89</c:v>
                </c:pt>
                <c:pt idx="14">
                  <c:v>16.23</c:v>
                </c:pt>
                <c:pt idx="15">
                  <c:v>16.09</c:v>
                </c:pt>
                <c:pt idx="16">
                  <c:v>15.18</c:v>
                </c:pt>
                <c:pt idx="17">
                  <c:v>15.32</c:v>
                </c:pt>
                <c:pt idx="18">
                  <c:v>15.96</c:v>
                </c:pt>
                <c:pt idx="19">
                  <c:v>15.81</c:v>
                </c:pt>
                <c:pt idx="20">
                  <c:v>16.510000000000002</c:v>
                </c:pt>
                <c:pt idx="21">
                  <c:v>15.89</c:v>
                </c:pt>
                <c:pt idx="22">
                  <c:v>15.62</c:v>
                </c:pt>
                <c:pt idx="23">
                  <c:v>16.36</c:v>
                </c:pt>
                <c:pt idx="24">
                  <c:v>16.059999999999999</c:v>
                </c:pt>
                <c:pt idx="25">
                  <c:v>16.2</c:v>
                </c:pt>
                <c:pt idx="26">
                  <c:v>15.89</c:v>
                </c:pt>
                <c:pt idx="27">
                  <c:v>15.83</c:v>
                </c:pt>
                <c:pt idx="28">
                  <c:v>15.42</c:v>
                </c:pt>
                <c:pt idx="29">
                  <c:v>15.32</c:v>
                </c:pt>
                <c:pt idx="30">
                  <c:v>14.29</c:v>
                </c:pt>
                <c:pt idx="31">
                  <c:v>14.07</c:v>
                </c:pt>
                <c:pt idx="32">
                  <c:v>14.75</c:v>
                </c:pt>
                <c:pt idx="33">
                  <c:v>14.98</c:v>
                </c:pt>
                <c:pt idx="34">
                  <c:v>15.29</c:v>
                </c:pt>
                <c:pt idx="35">
                  <c:v>16.13</c:v>
                </c:pt>
                <c:pt idx="36">
                  <c:v>16.45</c:v>
                </c:pt>
                <c:pt idx="37">
                  <c:v>16.52</c:v>
                </c:pt>
                <c:pt idx="38">
                  <c:v>16.690000000000001</c:v>
                </c:pt>
                <c:pt idx="39">
                  <c:v>16.55</c:v>
                </c:pt>
                <c:pt idx="40">
                  <c:v>17.059999999999999</c:v>
                </c:pt>
                <c:pt idx="41">
                  <c:v>16.72</c:v>
                </c:pt>
                <c:pt idx="42">
                  <c:v>16.47</c:v>
                </c:pt>
                <c:pt idx="43">
                  <c:v>16.39</c:v>
                </c:pt>
                <c:pt idx="44">
                  <c:v>16.86</c:v>
                </c:pt>
                <c:pt idx="45">
                  <c:v>16.940000000000001</c:v>
                </c:pt>
                <c:pt idx="46">
                  <c:v>16.61</c:v>
                </c:pt>
                <c:pt idx="47">
                  <c:v>15.58</c:v>
                </c:pt>
              </c:numCache>
            </c:numRef>
          </c:val>
          <c:smooth val="0"/>
          <c:extLst>
            <c:ext xmlns:c16="http://schemas.microsoft.com/office/drawing/2014/chart" uri="{C3380CC4-5D6E-409C-BE32-E72D297353CC}">
              <c16:uniqueId val="{00000005-0AC1-4105-B2F9-EB59F97C013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AC1-4105-B2F9-EB59F97C013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AC1-4105-B2F9-EB59F97C013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c:v>
                </c:pt>
                <c:pt idx="1">
                  <c:v>3.2</c:v>
                </c:pt>
                <c:pt idx="2">
                  <c:v>4.2</c:v>
                </c:pt>
                <c:pt idx="3">
                  <c:v>6</c:v>
                </c:pt>
                <c:pt idx="4">
                  <c:v>1.9</c:v>
                </c:pt>
                <c:pt idx="5">
                  <c:v>2</c:v>
                </c:pt>
                <c:pt idx="6">
                  <c:v>3.8</c:v>
                </c:pt>
                <c:pt idx="7">
                  <c:v>4</c:v>
                </c:pt>
                <c:pt idx="8">
                  <c:v>5.9</c:v>
                </c:pt>
                <c:pt idx="9">
                  <c:v>4.0999999999999996</c:v>
                </c:pt>
                <c:pt idx="10">
                  <c:v>3</c:v>
                </c:pt>
                <c:pt idx="11">
                  <c:v>4.0999999999999996</c:v>
                </c:pt>
                <c:pt idx="12">
                  <c:v>5.4</c:v>
                </c:pt>
                <c:pt idx="13">
                  <c:v>3.6</c:v>
                </c:pt>
                <c:pt idx="14">
                  <c:v>2.2999999999999998</c:v>
                </c:pt>
                <c:pt idx="15">
                  <c:v>2</c:v>
                </c:pt>
                <c:pt idx="16">
                  <c:v>1.8</c:v>
                </c:pt>
                <c:pt idx="17">
                  <c:v>4.2</c:v>
                </c:pt>
                <c:pt idx="18">
                  <c:v>4.4000000000000004</c:v>
                </c:pt>
                <c:pt idx="19">
                  <c:v>5.5</c:v>
                </c:pt>
                <c:pt idx="20">
                  <c:v>4.2</c:v>
                </c:pt>
                <c:pt idx="21">
                  <c:v>2.2999999999999998</c:v>
                </c:pt>
                <c:pt idx="22">
                  <c:v>2</c:v>
                </c:pt>
                <c:pt idx="23">
                  <c:v>2.7</c:v>
                </c:pt>
                <c:pt idx="24">
                  <c:v>3.1</c:v>
                </c:pt>
                <c:pt idx="25">
                  <c:v>2.4</c:v>
                </c:pt>
                <c:pt idx="26">
                  <c:v>3.8</c:v>
                </c:pt>
                <c:pt idx="27">
                  <c:v>3.5</c:v>
                </c:pt>
                <c:pt idx="28">
                  <c:v>3.1</c:v>
                </c:pt>
                <c:pt idx="29">
                  <c:v>2.1</c:v>
                </c:pt>
                <c:pt idx="30">
                  <c:v>3</c:v>
                </c:pt>
                <c:pt idx="31">
                  <c:v>3.3</c:v>
                </c:pt>
                <c:pt idx="32">
                  <c:v>3.6</c:v>
                </c:pt>
                <c:pt idx="33">
                  <c:v>3.1</c:v>
                </c:pt>
                <c:pt idx="34">
                  <c:v>2.4</c:v>
                </c:pt>
                <c:pt idx="35">
                  <c:v>1.6</c:v>
                </c:pt>
                <c:pt idx="36">
                  <c:v>1.1000000000000001</c:v>
                </c:pt>
                <c:pt idx="37">
                  <c:v>1</c:v>
                </c:pt>
                <c:pt idx="38">
                  <c:v>1</c:v>
                </c:pt>
                <c:pt idx="39">
                  <c:v>1</c:v>
                </c:pt>
                <c:pt idx="40">
                  <c:v>1</c:v>
                </c:pt>
                <c:pt idx="41">
                  <c:v>0.9</c:v>
                </c:pt>
                <c:pt idx="42">
                  <c:v>2.6</c:v>
                </c:pt>
                <c:pt idx="43">
                  <c:v>3.8</c:v>
                </c:pt>
                <c:pt idx="44">
                  <c:v>5.0999999999999996</c:v>
                </c:pt>
                <c:pt idx="45">
                  <c:v>5.3</c:v>
                </c:pt>
                <c:pt idx="46">
                  <c:v>2.9</c:v>
                </c:pt>
                <c:pt idx="47">
                  <c:v>2.6</c:v>
                </c:pt>
              </c:numCache>
            </c:numRef>
          </c:val>
          <c:smooth val="0"/>
          <c:extLst>
            <c:ext xmlns:c16="http://schemas.microsoft.com/office/drawing/2014/chart" uri="{C3380CC4-5D6E-409C-BE32-E72D297353CC}">
              <c16:uniqueId val="{00000008-0AC1-4105-B2F9-EB59F97C013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AC1-4105-B2F9-EB59F97C013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0.25159999999999999</c:v>
                </c:pt>
                <c:pt idx="1">
                  <c:v>0.26190000000000002</c:v>
                </c:pt>
                <c:pt idx="2">
                  <c:v>0.23980000000000001</c:v>
                </c:pt>
                <c:pt idx="3">
                  <c:v>0.25080000000000002</c:v>
                </c:pt>
                <c:pt idx="4">
                  <c:v>0.24149999999999999</c:v>
                </c:pt>
                <c:pt idx="5">
                  <c:v>0.2525</c:v>
                </c:pt>
                <c:pt idx="6">
                  <c:v>0.23369999999999999</c:v>
                </c:pt>
                <c:pt idx="7">
                  <c:v>0.25480000000000003</c:v>
                </c:pt>
                <c:pt idx="8">
                  <c:v>0.2445</c:v>
                </c:pt>
                <c:pt idx="9">
                  <c:v>0.2402</c:v>
                </c:pt>
                <c:pt idx="10">
                  <c:v>0.25180000000000002</c:v>
                </c:pt>
                <c:pt idx="11">
                  <c:v>0.23</c:v>
                </c:pt>
                <c:pt idx="12">
                  <c:v>0.22650000000000001</c:v>
                </c:pt>
                <c:pt idx="13">
                  <c:v>0.21160000000000001</c:v>
                </c:pt>
                <c:pt idx="14">
                  <c:v>0.2266</c:v>
                </c:pt>
                <c:pt idx="15">
                  <c:v>0.22500000000000001</c:v>
                </c:pt>
                <c:pt idx="16">
                  <c:v>0.23080000000000001</c:v>
                </c:pt>
                <c:pt idx="17">
                  <c:v>0.30120000000000002</c:v>
                </c:pt>
                <c:pt idx="18">
                  <c:v>0.3165</c:v>
                </c:pt>
                <c:pt idx="19">
                  <c:v>0.3105</c:v>
                </c:pt>
                <c:pt idx="20">
                  <c:v>0.29289999999999999</c:v>
                </c:pt>
                <c:pt idx="21">
                  <c:v>0.29770000000000002</c:v>
                </c:pt>
                <c:pt idx="22">
                  <c:v>0.2792</c:v>
                </c:pt>
                <c:pt idx="23">
                  <c:v>0.27150000000000002</c:v>
                </c:pt>
                <c:pt idx="24">
                  <c:v>0.2742</c:v>
                </c:pt>
                <c:pt idx="25">
                  <c:v>0.29559999999999997</c:v>
                </c:pt>
                <c:pt idx="26">
                  <c:v>0.30130000000000001</c:v>
                </c:pt>
                <c:pt idx="27">
                  <c:v>0.28620000000000001</c:v>
                </c:pt>
                <c:pt idx="28">
                  <c:v>0.26829999999999998</c:v>
                </c:pt>
                <c:pt idx="29">
                  <c:v>0.2656</c:v>
                </c:pt>
                <c:pt idx="30">
                  <c:v>0.26779999999999998</c:v>
                </c:pt>
                <c:pt idx="31">
                  <c:v>0.27560000000000001</c:v>
                </c:pt>
                <c:pt idx="32">
                  <c:v>0.26079999999999998</c:v>
                </c:pt>
                <c:pt idx="33">
                  <c:v>0.24030000000000001</c:v>
                </c:pt>
                <c:pt idx="34">
                  <c:v>0.24049999999999999</c:v>
                </c:pt>
                <c:pt idx="35">
                  <c:v>0.2407</c:v>
                </c:pt>
                <c:pt idx="36">
                  <c:v>0.24610000000000001</c:v>
                </c:pt>
                <c:pt idx="37">
                  <c:v>0.25290000000000001</c:v>
                </c:pt>
                <c:pt idx="38">
                  <c:v>0.2545</c:v>
                </c:pt>
                <c:pt idx="39">
                  <c:v>0.24690000000000001</c:v>
                </c:pt>
                <c:pt idx="40">
                  <c:v>0.24429999999999999</c:v>
                </c:pt>
                <c:pt idx="41">
                  <c:v>0.24390000000000001</c:v>
                </c:pt>
                <c:pt idx="42">
                  <c:v>0.21929999999999999</c:v>
                </c:pt>
                <c:pt idx="43">
                  <c:v>0.22259999999999999</c:v>
                </c:pt>
                <c:pt idx="44">
                  <c:v>0.21629999999999999</c:v>
                </c:pt>
                <c:pt idx="45">
                  <c:v>0.2495</c:v>
                </c:pt>
                <c:pt idx="46">
                  <c:v>0.25159999999999999</c:v>
                </c:pt>
                <c:pt idx="47">
                  <c:v>0.2485</c:v>
                </c:pt>
              </c:numCache>
            </c:numRef>
          </c:val>
          <c:smooth val="0"/>
          <c:extLst>
            <c:ext xmlns:c16="http://schemas.microsoft.com/office/drawing/2014/chart" uri="{C3380CC4-5D6E-409C-BE32-E72D297353CC}">
              <c16:uniqueId val="{0000000A-0AC1-4105-B2F9-EB59F97C013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AC1-4105-B2F9-EB59F97C013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AC1-4105-B2F9-EB59F97C013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AC1-4105-B2F9-EB59F97C013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0AC1-4105-B2F9-EB59F97C013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49.088540000000002</c:v>
                </c:pt>
                <c:pt idx="1">
                  <c:v>50.543309999999998</c:v>
                </c:pt>
                <c:pt idx="2">
                  <c:v>48.880540000000003</c:v>
                </c:pt>
                <c:pt idx="3">
                  <c:v>49.30979</c:v>
                </c:pt>
                <c:pt idx="4">
                  <c:v>49.489109999999997</c:v>
                </c:pt>
                <c:pt idx="5">
                  <c:v>50.414700000000003</c:v>
                </c:pt>
                <c:pt idx="6">
                  <c:v>49.663760000000003</c:v>
                </c:pt>
                <c:pt idx="7">
                  <c:v>49.725709999999999</c:v>
                </c:pt>
                <c:pt idx="8">
                  <c:v>50.677399999999999</c:v>
                </c:pt>
                <c:pt idx="9">
                  <c:v>51.593649999999997</c:v>
                </c:pt>
                <c:pt idx="10">
                  <c:v>49.70984</c:v>
                </c:pt>
                <c:pt idx="11">
                  <c:v>52.15043</c:v>
                </c:pt>
                <c:pt idx="12">
                  <c:v>51.142290000000003</c:v>
                </c:pt>
                <c:pt idx="13">
                  <c:v>46.324930000000002</c:v>
                </c:pt>
                <c:pt idx="14">
                  <c:v>50.250300000000003</c:v>
                </c:pt>
                <c:pt idx="15">
                  <c:v>49.199939999999998</c:v>
                </c:pt>
                <c:pt idx="16">
                  <c:v>52.497050000000002</c:v>
                </c:pt>
                <c:pt idx="17">
                  <c:v>51.70044</c:v>
                </c:pt>
                <c:pt idx="18">
                  <c:v>49.789479999999998</c:v>
                </c:pt>
                <c:pt idx="19">
                  <c:v>51.657890000000002</c:v>
                </c:pt>
                <c:pt idx="20">
                  <c:v>49.462649999999996</c:v>
                </c:pt>
                <c:pt idx="21">
                  <c:v>49.707500000000003</c:v>
                </c:pt>
                <c:pt idx="22">
                  <c:v>49.018059999999998</c:v>
                </c:pt>
                <c:pt idx="23">
                  <c:v>46.49286</c:v>
                </c:pt>
                <c:pt idx="24">
                  <c:v>48.826450000000001</c:v>
                </c:pt>
                <c:pt idx="25">
                  <c:v>49.038829999999997</c:v>
                </c:pt>
                <c:pt idx="26">
                  <c:v>48.886949999999999</c:v>
                </c:pt>
                <c:pt idx="27">
                  <c:v>48.754820000000002</c:v>
                </c:pt>
                <c:pt idx="28">
                  <c:v>47.138089999999998</c:v>
                </c:pt>
                <c:pt idx="29">
                  <c:v>47.21264</c:v>
                </c:pt>
                <c:pt idx="30">
                  <c:v>47.345440000000004</c:v>
                </c:pt>
                <c:pt idx="31">
                  <c:v>47.330480000000001</c:v>
                </c:pt>
                <c:pt idx="32">
                  <c:v>47.409889999999997</c:v>
                </c:pt>
                <c:pt idx="33">
                  <c:v>45.129330000000003</c:v>
                </c:pt>
                <c:pt idx="34">
                  <c:v>46.709249999999997</c:v>
                </c:pt>
                <c:pt idx="35">
                  <c:v>47.459209999999999</c:v>
                </c:pt>
                <c:pt idx="36">
                  <c:v>47.318770000000001</c:v>
                </c:pt>
                <c:pt idx="37">
                  <c:v>42.65052</c:v>
                </c:pt>
                <c:pt idx="38">
                  <c:v>47.894539999999999</c:v>
                </c:pt>
                <c:pt idx="39">
                  <c:v>49.483379999999997</c:v>
                </c:pt>
                <c:pt idx="40">
                  <c:v>50.02807</c:v>
                </c:pt>
                <c:pt idx="41">
                  <c:v>50.705030000000001</c:v>
                </c:pt>
                <c:pt idx="42">
                  <c:v>50.865470000000002</c:v>
                </c:pt>
                <c:pt idx="43">
                  <c:v>50.975020000000001</c:v>
                </c:pt>
                <c:pt idx="44">
                  <c:v>49.021909999999998</c:v>
                </c:pt>
                <c:pt idx="45">
                  <c:v>49.5867</c:v>
                </c:pt>
                <c:pt idx="46">
                  <c:v>51.082230000000003</c:v>
                </c:pt>
                <c:pt idx="47">
                  <c:v>51.704479999999997</c:v>
                </c:pt>
              </c:numCache>
            </c:numRef>
          </c:val>
          <c:smooth val="0"/>
          <c:extLst>
            <c:ext xmlns:c16="http://schemas.microsoft.com/office/drawing/2014/chart" uri="{C3380CC4-5D6E-409C-BE32-E72D297353CC}">
              <c16:uniqueId val="{0000000F-0AC1-4105-B2F9-EB59F97C013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117.79</c:v>
                </c:pt>
                <c:pt idx="1">
                  <c:v>117.35</c:v>
                </c:pt>
                <c:pt idx="2">
                  <c:v>117.46</c:v>
                </c:pt>
                <c:pt idx="3">
                  <c:v>116.19</c:v>
                </c:pt>
                <c:pt idx="4">
                  <c:v>118.13</c:v>
                </c:pt>
                <c:pt idx="5">
                  <c:v>119.04</c:v>
                </c:pt>
                <c:pt idx="6">
                  <c:v>118.91</c:v>
                </c:pt>
                <c:pt idx="7">
                  <c:v>119.73</c:v>
                </c:pt>
                <c:pt idx="8">
                  <c:v>120.44</c:v>
                </c:pt>
                <c:pt idx="9">
                  <c:v>121.9</c:v>
                </c:pt>
                <c:pt idx="10">
                  <c:v>119.09</c:v>
                </c:pt>
                <c:pt idx="11">
                  <c:v>122.46</c:v>
                </c:pt>
                <c:pt idx="12">
                  <c:v>117.81</c:v>
                </c:pt>
                <c:pt idx="13">
                  <c:v>115.87</c:v>
                </c:pt>
                <c:pt idx="14">
                  <c:v>120.5</c:v>
                </c:pt>
                <c:pt idx="15">
                  <c:v>121.26</c:v>
                </c:pt>
                <c:pt idx="16">
                  <c:v>119.25</c:v>
                </c:pt>
                <c:pt idx="17">
                  <c:v>118.01</c:v>
                </c:pt>
                <c:pt idx="18">
                  <c:v>116.69</c:v>
                </c:pt>
                <c:pt idx="19">
                  <c:v>119.99</c:v>
                </c:pt>
                <c:pt idx="20">
                  <c:v>122.2</c:v>
                </c:pt>
                <c:pt idx="21">
                  <c:v>121.33</c:v>
                </c:pt>
                <c:pt idx="22">
                  <c:v>122.18</c:v>
                </c:pt>
                <c:pt idx="23">
                  <c:v>120.7</c:v>
                </c:pt>
                <c:pt idx="24">
                  <c:v>117.85</c:v>
                </c:pt>
                <c:pt idx="25">
                  <c:v>118.2</c:v>
                </c:pt>
                <c:pt idx="26">
                  <c:v>118.16</c:v>
                </c:pt>
                <c:pt idx="27">
                  <c:v>117.04</c:v>
                </c:pt>
                <c:pt idx="28">
                  <c:v>115.35</c:v>
                </c:pt>
                <c:pt idx="29">
                  <c:v>115.59</c:v>
                </c:pt>
                <c:pt idx="30">
                  <c:v>113.95</c:v>
                </c:pt>
                <c:pt idx="31">
                  <c:v>116.37</c:v>
                </c:pt>
                <c:pt idx="32">
                  <c:v>116.67</c:v>
                </c:pt>
                <c:pt idx="33">
                  <c:v>117.22</c:v>
                </c:pt>
                <c:pt idx="34">
                  <c:v>119.98</c:v>
                </c:pt>
                <c:pt idx="35">
                  <c:v>119.81</c:v>
                </c:pt>
                <c:pt idx="36">
                  <c:v>113.04</c:v>
                </c:pt>
                <c:pt idx="37">
                  <c:v>111.37</c:v>
                </c:pt>
                <c:pt idx="38">
                  <c:v>114.99</c:v>
                </c:pt>
                <c:pt idx="39">
                  <c:v>116.68</c:v>
                </c:pt>
                <c:pt idx="40">
                  <c:v>117.35</c:v>
                </c:pt>
                <c:pt idx="41">
                  <c:v>120.72</c:v>
                </c:pt>
                <c:pt idx="42">
                  <c:v>119.84</c:v>
                </c:pt>
                <c:pt idx="43">
                  <c:v>119.25</c:v>
                </c:pt>
                <c:pt idx="44">
                  <c:v>120.27</c:v>
                </c:pt>
                <c:pt idx="45">
                  <c:v>119.11</c:v>
                </c:pt>
                <c:pt idx="46">
                  <c:v>120.94</c:v>
                </c:pt>
                <c:pt idx="47">
                  <c:v>119.55</c:v>
                </c:pt>
              </c:numCache>
            </c:numRef>
          </c:val>
          <c:smooth val="0"/>
          <c:extLst>
            <c:ext xmlns:c16="http://schemas.microsoft.com/office/drawing/2014/chart" uri="{C3380CC4-5D6E-409C-BE32-E72D297353CC}">
              <c16:uniqueId val="{00000010-0AC1-4105-B2F9-EB59F97C013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28.864699999999999</c:v>
                </c:pt>
                <c:pt idx="1">
                  <c:v>28.491</c:v>
                </c:pt>
                <c:pt idx="2">
                  <c:v>28.898299999999999</c:v>
                </c:pt>
                <c:pt idx="3">
                  <c:v>28.6615</c:v>
                </c:pt>
                <c:pt idx="4">
                  <c:v>27.9346</c:v>
                </c:pt>
                <c:pt idx="5">
                  <c:v>27.896999999999998</c:v>
                </c:pt>
                <c:pt idx="6">
                  <c:v>27.843699999999998</c:v>
                </c:pt>
                <c:pt idx="7">
                  <c:v>27.698399999999999</c:v>
                </c:pt>
                <c:pt idx="8">
                  <c:v>27.861799999999999</c:v>
                </c:pt>
                <c:pt idx="9">
                  <c:v>27.847200000000001</c:v>
                </c:pt>
                <c:pt idx="10">
                  <c:v>27.395199999999999</c:v>
                </c:pt>
                <c:pt idx="11">
                  <c:v>22.7029</c:v>
                </c:pt>
                <c:pt idx="12">
                  <c:v>21.7712</c:v>
                </c:pt>
                <c:pt idx="13">
                  <c:v>22.6843</c:v>
                </c:pt>
                <c:pt idx="14">
                  <c:v>25.781500000000001</c:v>
                </c:pt>
                <c:pt idx="15">
                  <c:v>26.9222</c:v>
                </c:pt>
                <c:pt idx="16">
                  <c:v>27.197600000000001</c:v>
                </c:pt>
                <c:pt idx="17">
                  <c:v>27.2805</c:v>
                </c:pt>
                <c:pt idx="18">
                  <c:v>28.284099999999999</c:v>
                </c:pt>
                <c:pt idx="19">
                  <c:v>28.595700000000001</c:v>
                </c:pt>
                <c:pt idx="20">
                  <c:v>27.902200000000001</c:v>
                </c:pt>
                <c:pt idx="21">
                  <c:v>28.515599999999999</c:v>
                </c:pt>
                <c:pt idx="22">
                  <c:v>28.1983</c:v>
                </c:pt>
                <c:pt idx="23">
                  <c:v>28.489000000000001</c:v>
                </c:pt>
                <c:pt idx="24">
                  <c:v>27.727699999999999</c:v>
                </c:pt>
                <c:pt idx="25">
                  <c:v>27.802199999999999</c:v>
                </c:pt>
                <c:pt idx="26">
                  <c:v>28.7331</c:v>
                </c:pt>
                <c:pt idx="27">
                  <c:v>28.565000000000001</c:v>
                </c:pt>
                <c:pt idx="28">
                  <c:v>28.815200000000001</c:v>
                </c:pt>
                <c:pt idx="29">
                  <c:v>29.0413</c:v>
                </c:pt>
                <c:pt idx="30">
                  <c:v>28.731200000000001</c:v>
                </c:pt>
                <c:pt idx="31">
                  <c:v>28.446100000000001</c:v>
                </c:pt>
                <c:pt idx="32">
                  <c:v>28.706800000000001</c:v>
                </c:pt>
                <c:pt idx="33">
                  <c:v>27.837599999999998</c:v>
                </c:pt>
                <c:pt idx="34">
                  <c:v>27.364599999999999</c:v>
                </c:pt>
                <c:pt idx="35">
                  <c:v>22.668500000000002</c:v>
                </c:pt>
                <c:pt idx="36">
                  <c:v>22.711500000000001</c:v>
                </c:pt>
                <c:pt idx="37">
                  <c:v>23.813400000000001</c:v>
                </c:pt>
                <c:pt idx="38">
                  <c:v>27.682600000000001</c:v>
                </c:pt>
                <c:pt idx="39">
                  <c:v>28.296600000000002</c:v>
                </c:pt>
                <c:pt idx="40">
                  <c:v>28.039300000000001</c:v>
                </c:pt>
                <c:pt idx="41">
                  <c:v>29.136099999999999</c:v>
                </c:pt>
                <c:pt idx="42">
                  <c:v>28.964200000000002</c:v>
                </c:pt>
                <c:pt idx="43">
                  <c:v>29.329799999999999</c:v>
                </c:pt>
                <c:pt idx="44">
                  <c:v>28.887599999999999</c:v>
                </c:pt>
                <c:pt idx="45">
                  <c:v>28.710899999999999</c:v>
                </c:pt>
                <c:pt idx="46">
                  <c:v>28.9741</c:v>
                </c:pt>
                <c:pt idx="47">
                  <c:v>29.186399999999999</c:v>
                </c:pt>
              </c:numCache>
            </c:numRef>
          </c:val>
          <c:smooth val="0"/>
          <c:extLst>
            <c:ext xmlns:c16="http://schemas.microsoft.com/office/drawing/2014/chart" uri="{C3380CC4-5D6E-409C-BE32-E72D297353CC}">
              <c16:uniqueId val="{00000011-0AC1-4105-B2F9-EB59F97C013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AC1-4105-B2F9-EB59F97C013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166.19</c:v>
                </c:pt>
                <c:pt idx="1">
                  <c:v>165.65</c:v>
                </c:pt>
                <c:pt idx="2">
                  <c:v>164.56</c:v>
                </c:pt>
                <c:pt idx="3">
                  <c:v>163.47</c:v>
                </c:pt>
                <c:pt idx="4">
                  <c:v>154.21</c:v>
                </c:pt>
                <c:pt idx="5">
                  <c:v>160.74</c:v>
                </c:pt>
                <c:pt idx="6">
                  <c:v>160.76</c:v>
                </c:pt>
                <c:pt idx="7">
                  <c:v>161.37</c:v>
                </c:pt>
                <c:pt idx="8">
                  <c:v>161.69999999999999</c:v>
                </c:pt>
                <c:pt idx="9">
                  <c:v>164.04</c:v>
                </c:pt>
                <c:pt idx="10">
                  <c:v>164.82</c:v>
                </c:pt>
                <c:pt idx="11">
                  <c:v>163.95</c:v>
                </c:pt>
                <c:pt idx="12">
                  <c:v>165.54</c:v>
                </c:pt>
                <c:pt idx="13">
                  <c:v>164.21</c:v>
                </c:pt>
                <c:pt idx="14">
                  <c:v>161.84</c:v>
                </c:pt>
                <c:pt idx="15">
                  <c:v>160.93</c:v>
                </c:pt>
                <c:pt idx="16">
                  <c:v>165.52</c:v>
                </c:pt>
                <c:pt idx="17">
                  <c:v>161.13</c:v>
                </c:pt>
                <c:pt idx="18">
                  <c:v>165.1</c:v>
                </c:pt>
                <c:pt idx="19">
                  <c:v>164.15</c:v>
                </c:pt>
                <c:pt idx="20">
                  <c:v>163.59</c:v>
                </c:pt>
                <c:pt idx="21">
                  <c:v>164.2</c:v>
                </c:pt>
                <c:pt idx="22">
                  <c:v>162.56</c:v>
                </c:pt>
                <c:pt idx="23">
                  <c:v>162.71</c:v>
                </c:pt>
                <c:pt idx="24">
                  <c:v>162.82</c:v>
                </c:pt>
                <c:pt idx="25">
                  <c:v>163.41999999999999</c:v>
                </c:pt>
                <c:pt idx="26">
                  <c:v>162.56</c:v>
                </c:pt>
                <c:pt idx="27">
                  <c:v>163.03</c:v>
                </c:pt>
                <c:pt idx="28">
                  <c:v>164.89</c:v>
                </c:pt>
                <c:pt idx="29">
                  <c:v>166.17</c:v>
                </c:pt>
                <c:pt idx="30">
                  <c:v>165.7</c:v>
                </c:pt>
                <c:pt idx="31">
                  <c:v>165.13</c:v>
                </c:pt>
                <c:pt idx="32">
                  <c:v>165.95</c:v>
                </c:pt>
                <c:pt idx="33">
                  <c:v>165.05</c:v>
                </c:pt>
                <c:pt idx="34">
                  <c:v>165.52</c:v>
                </c:pt>
                <c:pt idx="35">
                  <c:v>163.29</c:v>
                </c:pt>
                <c:pt idx="36">
                  <c:v>164.65</c:v>
                </c:pt>
                <c:pt idx="37">
                  <c:v>164.05</c:v>
                </c:pt>
                <c:pt idx="38">
                  <c:v>162.41</c:v>
                </c:pt>
                <c:pt idx="39">
                  <c:v>161.5</c:v>
                </c:pt>
                <c:pt idx="40">
                  <c:v>157.47</c:v>
                </c:pt>
                <c:pt idx="41">
                  <c:v>165.48</c:v>
                </c:pt>
                <c:pt idx="42">
                  <c:v>165.84</c:v>
                </c:pt>
                <c:pt idx="43">
                  <c:v>166.75</c:v>
                </c:pt>
                <c:pt idx="44">
                  <c:v>166.9</c:v>
                </c:pt>
                <c:pt idx="45">
                  <c:v>165.27</c:v>
                </c:pt>
                <c:pt idx="46">
                  <c:v>166.45</c:v>
                </c:pt>
                <c:pt idx="47">
                  <c:v>166.19</c:v>
                </c:pt>
              </c:numCache>
            </c:numRef>
          </c:val>
          <c:smooth val="0"/>
          <c:extLst>
            <c:ext xmlns:c16="http://schemas.microsoft.com/office/drawing/2014/chart" uri="{C3380CC4-5D6E-409C-BE32-E72D297353CC}">
              <c16:uniqueId val="{00000013-0AC1-4105-B2F9-EB59F97C013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AC1-4105-B2F9-EB59F97C013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37.462000000000003</c:v>
                </c:pt>
                <c:pt idx="1">
                  <c:v>37.761000000000003</c:v>
                </c:pt>
                <c:pt idx="2">
                  <c:v>38.277000000000001</c:v>
                </c:pt>
                <c:pt idx="3">
                  <c:v>37.529000000000003</c:v>
                </c:pt>
                <c:pt idx="4">
                  <c:v>37.267000000000003</c:v>
                </c:pt>
                <c:pt idx="5">
                  <c:v>37.960999999999999</c:v>
                </c:pt>
                <c:pt idx="6">
                  <c:v>37.517000000000003</c:v>
                </c:pt>
                <c:pt idx="7">
                  <c:v>36.753</c:v>
                </c:pt>
                <c:pt idx="8">
                  <c:v>36.712000000000003</c:v>
                </c:pt>
                <c:pt idx="9">
                  <c:v>36.365000000000002</c:v>
                </c:pt>
                <c:pt idx="10">
                  <c:v>35.911999999999999</c:v>
                </c:pt>
                <c:pt idx="11">
                  <c:v>34.521000000000001</c:v>
                </c:pt>
                <c:pt idx="12">
                  <c:v>34.194000000000003</c:v>
                </c:pt>
                <c:pt idx="13">
                  <c:v>32.384999999999998</c:v>
                </c:pt>
                <c:pt idx="14">
                  <c:v>32.527999999999999</c:v>
                </c:pt>
                <c:pt idx="15">
                  <c:v>33.412999999999997</c:v>
                </c:pt>
                <c:pt idx="16">
                  <c:v>34.692</c:v>
                </c:pt>
                <c:pt idx="17">
                  <c:v>35.033999999999999</c:v>
                </c:pt>
                <c:pt idx="18">
                  <c:v>34.590000000000003</c:v>
                </c:pt>
                <c:pt idx="19">
                  <c:v>36.396999999999998</c:v>
                </c:pt>
                <c:pt idx="20">
                  <c:v>37.526000000000003</c:v>
                </c:pt>
                <c:pt idx="21">
                  <c:v>37.590000000000003</c:v>
                </c:pt>
                <c:pt idx="22">
                  <c:v>38.561</c:v>
                </c:pt>
                <c:pt idx="23">
                  <c:v>36.698</c:v>
                </c:pt>
                <c:pt idx="24">
                  <c:v>37.655000000000001</c:v>
                </c:pt>
                <c:pt idx="25">
                  <c:v>36.677999999999997</c:v>
                </c:pt>
                <c:pt idx="26">
                  <c:v>36.682000000000002</c:v>
                </c:pt>
                <c:pt idx="27">
                  <c:v>38.024999999999999</c:v>
                </c:pt>
                <c:pt idx="28">
                  <c:v>37.853999999999999</c:v>
                </c:pt>
                <c:pt idx="29">
                  <c:v>38.597999999999999</c:v>
                </c:pt>
                <c:pt idx="30">
                  <c:v>39.073999999999998</c:v>
                </c:pt>
                <c:pt idx="31">
                  <c:v>36.636000000000003</c:v>
                </c:pt>
                <c:pt idx="32">
                  <c:v>36.508000000000003</c:v>
                </c:pt>
                <c:pt idx="33">
                  <c:v>35.902000000000001</c:v>
                </c:pt>
                <c:pt idx="34">
                  <c:v>34.203000000000003</c:v>
                </c:pt>
                <c:pt idx="35">
                  <c:v>35.868000000000002</c:v>
                </c:pt>
                <c:pt idx="36">
                  <c:v>35.177</c:v>
                </c:pt>
                <c:pt idx="37">
                  <c:v>32.765000000000001</c:v>
                </c:pt>
                <c:pt idx="38">
                  <c:v>33.076000000000001</c:v>
                </c:pt>
                <c:pt idx="39">
                  <c:v>33.588000000000001</c:v>
                </c:pt>
                <c:pt idx="40">
                  <c:v>35.246000000000002</c:v>
                </c:pt>
                <c:pt idx="41">
                  <c:v>36.238999999999997</c:v>
                </c:pt>
                <c:pt idx="42">
                  <c:v>36.698999999999998</c:v>
                </c:pt>
                <c:pt idx="43">
                  <c:v>36.76</c:v>
                </c:pt>
                <c:pt idx="44">
                  <c:v>37.162999999999997</c:v>
                </c:pt>
                <c:pt idx="45">
                  <c:v>37.542000000000002</c:v>
                </c:pt>
                <c:pt idx="46">
                  <c:v>37.89</c:v>
                </c:pt>
                <c:pt idx="47">
                  <c:v>38.454999999999998</c:v>
                </c:pt>
              </c:numCache>
            </c:numRef>
          </c:val>
          <c:smooth val="0"/>
          <c:extLst>
            <c:ext xmlns:c16="http://schemas.microsoft.com/office/drawing/2014/chart" uri="{C3380CC4-5D6E-409C-BE32-E72D297353CC}">
              <c16:uniqueId val="{00000015-0AC1-4105-B2F9-EB59F97C013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32.610999999999997</c:v>
                </c:pt>
                <c:pt idx="1">
                  <c:v>35.447000000000003</c:v>
                </c:pt>
                <c:pt idx="2">
                  <c:v>36.203000000000003</c:v>
                </c:pt>
                <c:pt idx="3">
                  <c:v>35.625999999999998</c:v>
                </c:pt>
                <c:pt idx="4">
                  <c:v>35.451999999999998</c:v>
                </c:pt>
                <c:pt idx="5">
                  <c:v>35.125999999999998</c:v>
                </c:pt>
                <c:pt idx="6">
                  <c:v>34.798999999999999</c:v>
                </c:pt>
                <c:pt idx="7">
                  <c:v>34.332999999999998</c:v>
                </c:pt>
                <c:pt idx="8">
                  <c:v>33.216000000000001</c:v>
                </c:pt>
                <c:pt idx="9">
                  <c:v>33.072000000000003</c:v>
                </c:pt>
                <c:pt idx="10">
                  <c:v>33.718000000000004</c:v>
                </c:pt>
                <c:pt idx="11">
                  <c:v>33.662999999999997</c:v>
                </c:pt>
                <c:pt idx="12">
                  <c:v>34.844999999999999</c:v>
                </c:pt>
                <c:pt idx="13">
                  <c:v>34.686999999999998</c:v>
                </c:pt>
                <c:pt idx="14">
                  <c:v>34.228000000000002</c:v>
                </c:pt>
                <c:pt idx="15">
                  <c:v>35.512999999999998</c:v>
                </c:pt>
                <c:pt idx="16">
                  <c:v>36.390999999999998</c:v>
                </c:pt>
                <c:pt idx="17">
                  <c:v>35.225000000000001</c:v>
                </c:pt>
                <c:pt idx="18">
                  <c:v>36.054000000000002</c:v>
                </c:pt>
                <c:pt idx="19">
                  <c:v>35.875</c:v>
                </c:pt>
                <c:pt idx="20">
                  <c:v>35.204000000000001</c:v>
                </c:pt>
                <c:pt idx="21">
                  <c:v>34.656999999999996</c:v>
                </c:pt>
                <c:pt idx="22">
                  <c:v>35.225000000000001</c:v>
                </c:pt>
                <c:pt idx="23">
                  <c:v>34.463000000000001</c:v>
                </c:pt>
                <c:pt idx="24">
                  <c:v>35.085000000000001</c:v>
                </c:pt>
                <c:pt idx="25">
                  <c:v>35.225000000000001</c:v>
                </c:pt>
                <c:pt idx="26">
                  <c:v>35.649000000000001</c:v>
                </c:pt>
                <c:pt idx="27">
                  <c:v>35.877000000000002</c:v>
                </c:pt>
                <c:pt idx="28">
                  <c:v>35.536999999999999</c:v>
                </c:pt>
                <c:pt idx="29">
                  <c:v>35.505000000000003</c:v>
                </c:pt>
                <c:pt idx="30">
                  <c:v>34.890999999999998</c:v>
                </c:pt>
                <c:pt idx="31">
                  <c:v>34.292000000000002</c:v>
                </c:pt>
                <c:pt idx="32">
                  <c:v>33.781999999999996</c:v>
                </c:pt>
                <c:pt idx="33">
                  <c:v>33.331000000000003</c:v>
                </c:pt>
                <c:pt idx="34">
                  <c:v>33.273000000000003</c:v>
                </c:pt>
                <c:pt idx="35">
                  <c:v>31.806999999999999</c:v>
                </c:pt>
                <c:pt idx="36">
                  <c:v>28.640999999999998</c:v>
                </c:pt>
                <c:pt idx="37">
                  <c:v>28.535</c:v>
                </c:pt>
                <c:pt idx="38">
                  <c:v>28.951000000000001</c:v>
                </c:pt>
                <c:pt idx="39">
                  <c:v>29.035</c:v>
                </c:pt>
                <c:pt idx="40">
                  <c:v>30.038</c:v>
                </c:pt>
                <c:pt idx="41">
                  <c:v>30.843</c:v>
                </c:pt>
                <c:pt idx="42">
                  <c:v>30.434000000000001</c:v>
                </c:pt>
                <c:pt idx="43">
                  <c:v>30.564</c:v>
                </c:pt>
                <c:pt idx="44">
                  <c:v>31.763999999999999</c:v>
                </c:pt>
                <c:pt idx="45">
                  <c:v>31.768999999999998</c:v>
                </c:pt>
                <c:pt idx="46">
                  <c:v>31.247</c:v>
                </c:pt>
                <c:pt idx="47">
                  <c:v>31.061</c:v>
                </c:pt>
              </c:numCache>
            </c:numRef>
          </c:val>
          <c:smooth val="0"/>
          <c:extLst>
            <c:ext xmlns:c16="http://schemas.microsoft.com/office/drawing/2014/chart" uri="{C3380CC4-5D6E-409C-BE32-E72D297353CC}">
              <c16:uniqueId val="{00000016-0AC1-4105-B2F9-EB59F97C013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A0E-411A-926D-F57D655FD0F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192.43116000000001</c:v>
                </c:pt>
                <c:pt idx="1">
                  <c:v>191.05251000000001</c:v>
                </c:pt>
                <c:pt idx="2">
                  <c:v>193.83662000000001</c:v>
                </c:pt>
                <c:pt idx="3">
                  <c:v>194.71766</c:v>
                </c:pt>
                <c:pt idx="4">
                  <c:v>194.49374</c:v>
                </c:pt>
                <c:pt idx="5">
                  <c:v>195.1147</c:v>
                </c:pt>
                <c:pt idx="6">
                  <c:v>194.00707</c:v>
                </c:pt>
                <c:pt idx="7">
                  <c:v>193.91856000000001</c:v>
                </c:pt>
                <c:pt idx="8">
                  <c:v>192.86202</c:v>
                </c:pt>
                <c:pt idx="9">
                  <c:v>193.69597999999999</c:v>
                </c:pt>
                <c:pt idx="10">
                  <c:v>191.25458</c:v>
                </c:pt>
                <c:pt idx="11">
                  <c:v>191.37019000000001</c:v>
                </c:pt>
                <c:pt idx="12">
                  <c:v>191.00232</c:v>
                </c:pt>
                <c:pt idx="13">
                  <c:v>190.67285999999999</c:v>
                </c:pt>
                <c:pt idx="14">
                  <c:v>192.76551000000001</c:v>
                </c:pt>
                <c:pt idx="15">
                  <c:v>190.69987</c:v>
                </c:pt>
                <c:pt idx="16">
                  <c:v>189.23402999999999</c:v>
                </c:pt>
                <c:pt idx="17">
                  <c:v>190.91425000000001</c:v>
                </c:pt>
                <c:pt idx="18">
                  <c:v>190.01799</c:v>
                </c:pt>
                <c:pt idx="19">
                  <c:v>189.89448999999999</c:v>
                </c:pt>
                <c:pt idx="20">
                  <c:v>190.25134</c:v>
                </c:pt>
                <c:pt idx="21">
                  <c:v>189.55350000000001</c:v>
                </c:pt>
                <c:pt idx="22">
                  <c:v>189.72971999999999</c:v>
                </c:pt>
                <c:pt idx="23">
                  <c:v>189.51465999999999</c:v>
                </c:pt>
                <c:pt idx="24">
                  <c:v>191.76122000000001</c:v>
                </c:pt>
                <c:pt idx="25">
                  <c:v>191.69893999999999</c:v>
                </c:pt>
                <c:pt idx="26">
                  <c:v>191.75800000000001</c:v>
                </c:pt>
                <c:pt idx="27">
                  <c:v>191.64349999999999</c:v>
                </c:pt>
                <c:pt idx="28">
                  <c:v>192.55987999999999</c:v>
                </c:pt>
                <c:pt idx="29">
                  <c:v>180.31765999999999</c:v>
                </c:pt>
                <c:pt idx="30">
                  <c:v>186.91255000000001</c:v>
                </c:pt>
                <c:pt idx="31">
                  <c:v>188.59772000000001</c:v>
                </c:pt>
                <c:pt idx="32">
                  <c:v>190.79902000000001</c:v>
                </c:pt>
                <c:pt idx="33">
                  <c:v>170.52948000000001</c:v>
                </c:pt>
                <c:pt idx="34">
                  <c:v>171.91050999999999</c:v>
                </c:pt>
                <c:pt idx="35">
                  <c:v>114.65183</c:v>
                </c:pt>
                <c:pt idx="36">
                  <c:v>121.18519999999999</c:v>
                </c:pt>
                <c:pt idx="37">
                  <c:v>59.852319999999999</c:v>
                </c:pt>
                <c:pt idx="38">
                  <c:v>55.97616</c:v>
                </c:pt>
                <c:pt idx="39">
                  <c:v>56.224319999999999</c:v>
                </c:pt>
                <c:pt idx="40">
                  <c:v>56.68291</c:v>
                </c:pt>
                <c:pt idx="41">
                  <c:v>73.150189999999995</c:v>
                </c:pt>
                <c:pt idx="42">
                  <c:v>73.524900000000002</c:v>
                </c:pt>
                <c:pt idx="43">
                  <c:v>185.70571000000001</c:v>
                </c:pt>
                <c:pt idx="44">
                  <c:v>193.23695000000001</c:v>
                </c:pt>
                <c:pt idx="45">
                  <c:v>190.43849</c:v>
                </c:pt>
                <c:pt idx="46">
                  <c:v>191.26795999999999</c:v>
                </c:pt>
                <c:pt idx="47">
                  <c:v>189.91943000000001</c:v>
                </c:pt>
              </c:numCache>
            </c:numRef>
          </c:val>
          <c:smooth val="0"/>
          <c:extLst>
            <c:ext xmlns:c16="http://schemas.microsoft.com/office/drawing/2014/chart" uri="{C3380CC4-5D6E-409C-BE32-E72D297353CC}">
              <c16:uniqueId val="{00000001-0A0E-411A-926D-F57D655FD0F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35.112099999999998</c:v>
                </c:pt>
                <c:pt idx="1">
                  <c:v>33.915900000000001</c:v>
                </c:pt>
                <c:pt idx="2">
                  <c:v>34.902799999999999</c:v>
                </c:pt>
                <c:pt idx="3">
                  <c:v>33.901499999999999</c:v>
                </c:pt>
                <c:pt idx="4">
                  <c:v>34.6965</c:v>
                </c:pt>
                <c:pt idx="5">
                  <c:v>27.659800000000001</c:v>
                </c:pt>
                <c:pt idx="6">
                  <c:v>33.613</c:v>
                </c:pt>
                <c:pt idx="7">
                  <c:v>33.843200000000003</c:v>
                </c:pt>
                <c:pt idx="8">
                  <c:v>33.761200000000002</c:v>
                </c:pt>
                <c:pt idx="9">
                  <c:v>33.403399999999998</c:v>
                </c:pt>
                <c:pt idx="10">
                  <c:v>32.7911</c:v>
                </c:pt>
                <c:pt idx="11">
                  <c:v>29.8368</c:v>
                </c:pt>
                <c:pt idx="12">
                  <c:v>28.0258</c:v>
                </c:pt>
                <c:pt idx="13">
                  <c:v>27.108699999999999</c:v>
                </c:pt>
                <c:pt idx="14">
                  <c:v>26.495100000000001</c:v>
                </c:pt>
                <c:pt idx="15">
                  <c:v>26.761399999999998</c:v>
                </c:pt>
                <c:pt idx="16">
                  <c:v>27.4802</c:v>
                </c:pt>
                <c:pt idx="17">
                  <c:v>30.164200000000001</c:v>
                </c:pt>
                <c:pt idx="18">
                  <c:v>30.350100000000001</c:v>
                </c:pt>
                <c:pt idx="19">
                  <c:v>30.776700000000002</c:v>
                </c:pt>
                <c:pt idx="20">
                  <c:v>31.294699999999999</c:v>
                </c:pt>
                <c:pt idx="21">
                  <c:v>30.928100000000001</c:v>
                </c:pt>
                <c:pt idx="22">
                  <c:v>30.551400000000001</c:v>
                </c:pt>
                <c:pt idx="23">
                  <c:v>30.340199999999999</c:v>
                </c:pt>
                <c:pt idx="24">
                  <c:v>30.295200000000001</c:v>
                </c:pt>
                <c:pt idx="25">
                  <c:v>29.824999999999999</c:v>
                </c:pt>
                <c:pt idx="26">
                  <c:v>30.447700000000001</c:v>
                </c:pt>
                <c:pt idx="27">
                  <c:v>30.729399999999998</c:v>
                </c:pt>
                <c:pt idx="28">
                  <c:v>31.815200000000001</c:v>
                </c:pt>
                <c:pt idx="29">
                  <c:v>33.582099999999997</c:v>
                </c:pt>
                <c:pt idx="30">
                  <c:v>34.4298</c:v>
                </c:pt>
                <c:pt idx="31">
                  <c:v>35.267699999999998</c:v>
                </c:pt>
                <c:pt idx="32">
                  <c:v>35.225200000000001</c:v>
                </c:pt>
                <c:pt idx="33">
                  <c:v>34.655700000000003</c:v>
                </c:pt>
                <c:pt idx="34">
                  <c:v>33.457999999999998</c:v>
                </c:pt>
                <c:pt idx="35">
                  <c:v>32.700899999999997</c:v>
                </c:pt>
                <c:pt idx="36">
                  <c:v>31.481200000000001</c:v>
                </c:pt>
                <c:pt idx="37">
                  <c:v>30.685199999999998</c:v>
                </c:pt>
                <c:pt idx="38">
                  <c:v>30.7804</c:v>
                </c:pt>
                <c:pt idx="39">
                  <c:v>31.0716</c:v>
                </c:pt>
                <c:pt idx="40">
                  <c:v>32.640500000000003</c:v>
                </c:pt>
                <c:pt idx="41">
                  <c:v>34.774700000000003</c:v>
                </c:pt>
                <c:pt idx="42">
                  <c:v>34.683</c:v>
                </c:pt>
                <c:pt idx="43">
                  <c:v>35.932299999999998</c:v>
                </c:pt>
                <c:pt idx="44">
                  <c:v>35.306100000000001</c:v>
                </c:pt>
                <c:pt idx="45">
                  <c:v>34.832799999999999</c:v>
                </c:pt>
                <c:pt idx="46">
                  <c:v>34.060299999999998</c:v>
                </c:pt>
                <c:pt idx="47">
                  <c:v>33.018500000000003</c:v>
                </c:pt>
              </c:numCache>
            </c:numRef>
          </c:val>
          <c:smooth val="0"/>
          <c:extLst>
            <c:ext xmlns:c16="http://schemas.microsoft.com/office/drawing/2014/chart" uri="{C3380CC4-5D6E-409C-BE32-E72D297353CC}">
              <c16:uniqueId val="{00000002-0A0E-411A-926D-F57D655FD0F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A0E-411A-926D-F57D655FD0F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0.96543000000000001</c:v>
                </c:pt>
                <c:pt idx="1">
                  <c:v>0.99539999999999995</c:v>
                </c:pt>
                <c:pt idx="2">
                  <c:v>1.0179199999999999</c:v>
                </c:pt>
                <c:pt idx="3">
                  <c:v>1.0806500000000001</c:v>
                </c:pt>
                <c:pt idx="4">
                  <c:v>1.19519</c:v>
                </c:pt>
                <c:pt idx="5">
                  <c:v>1.28281</c:v>
                </c:pt>
                <c:pt idx="6">
                  <c:v>1.2853699999999999</c:v>
                </c:pt>
                <c:pt idx="7">
                  <c:v>1.2804800000000001</c:v>
                </c:pt>
                <c:pt idx="8">
                  <c:v>1.31223</c:v>
                </c:pt>
                <c:pt idx="9">
                  <c:v>1.2773099999999999</c:v>
                </c:pt>
                <c:pt idx="10">
                  <c:v>1.2919799999999999</c:v>
                </c:pt>
                <c:pt idx="11">
                  <c:v>1.3386100000000001</c:v>
                </c:pt>
                <c:pt idx="12">
                  <c:v>1.30952</c:v>
                </c:pt>
                <c:pt idx="13">
                  <c:v>1.26152</c:v>
                </c:pt>
                <c:pt idx="14">
                  <c:v>0.63773000000000002</c:v>
                </c:pt>
                <c:pt idx="15">
                  <c:v>1.09833</c:v>
                </c:pt>
                <c:pt idx="16">
                  <c:v>1.3058700000000001</c:v>
                </c:pt>
                <c:pt idx="17">
                  <c:v>1.3013699999999999</c:v>
                </c:pt>
                <c:pt idx="18">
                  <c:v>1.3237399999999999</c:v>
                </c:pt>
                <c:pt idx="19">
                  <c:v>1.3069500000000001</c:v>
                </c:pt>
                <c:pt idx="20">
                  <c:v>1.2962199999999999</c:v>
                </c:pt>
                <c:pt idx="21">
                  <c:v>1.3276699999999999</c:v>
                </c:pt>
                <c:pt idx="22">
                  <c:v>1.3061400000000001</c:v>
                </c:pt>
                <c:pt idx="23">
                  <c:v>1.29033</c:v>
                </c:pt>
                <c:pt idx="24">
                  <c:v>1.3179000000000001</c:v>
                </c:pt>
                <c:pt idx="25">
                  <c:v>1.2972699999999999</c:v>
                </c:pt>
                <c:pt idx="26">
                  <c:v>1.2702800000000001</c:v>
                </c:pt>
                <c:pt idx="27">
                  <c:v>1.21611</c:v>
                </c:pt>
                <c:pt idx="28">
                  <c:v>1.0727500000000001</c:v>
                </c:pt>
                <c:pt idx="29">
                  <c:v>0.92501999999999995</c:v>
                </c:pt>
                <c:pt idx="30">
                  <c:v>0.86917</c:v>
                </c:pt>
                <c:pt idx="31">
                  <c:v>0.90658000000000005</c:v>
                </c:pt>
                <c:pt idx="32">
                  <c:v>1.02119</c:v>
                </c:pt>
                <c:pt idx="33">
                  <c:v>1.0298700000000001</c:v>
                </c:pt>
                <c:pt idx="34">
                  <c:v>0.99024000000000001</c:v>
                </c:pt>
                <c:pt idx="35">
                  <c:v>0.56813000000000002</c:v>
                </c:pt>
                <c:pt idx="36">
                  <c:v>0.37372</c:v>
                </c:pt>
                <c:pt idx="37">
                  <c:v>0.40490999999999999</c:v>
                </c:pt>
                <c:pt idx="38">
                  <c:v>0.41032999999999997</c:v>
                </c:pt>
                <c:pt idx="39">
                  <c:v>0.39837</c:v>
                </c:pt>
                <c:pt idx="40">
                  <c:v>0.29891000000000001</c:v>
                </c:pt>
                <c:pt idx="41">
                  <c:v>0.34686</c:v>
                </c:pt>
                <c:pt idx="42">
                  <c:v>0.21429000000000001</c:v>
                </c:pt>
                <c:pt idx="43">
                  <c:v>0.32897999999999999</c:v>
                </c:pt>
                <c:pt idx="44">
                  <c:v>0.36654999999999999</c:v>
                </c:pt>
                <c:pt idx="45">
                  <c:v>0.41249000000000002</c:v>
                </c:pt>
                <c:pt idx="46">
                  <c:v>0.50853999999999999</c:v>
                </c:pt>
                <c:pt idx="47">
                  <c:v>0.64390000000000003</c:v>
                </c:pt>
              </c:numCache>
            </c:numRef>
          </c:val>
          <c:smooth val="0"/>
          <c:extLst>
            <c:ext xmlns:c16="http://schemas.microsoft.com/office/drawing/2014/chart" uri="{C3380CC4-5D6E-409C-BE32-E72D297353CC}">
              <c16:uniqueId val="{00000004-0A0E-411A-926D-F57D655FD0F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A0E-411A-926D-F57D655FD0F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2.5</c:v>
                </c:pt>
                <c:pt idx="2">
                  <c:v>2.5</c:v>
                </c:pt>
                <c:pt idx="3">
                  <c:v>2.5</c:v>
                </c:pt>
                <c:pt idx="4">
                  <c:v>2.5</c:v>
                </c:pt>
                <c:pt idx="5">
                  <c:v>2.4</c:v>
                </c:pt>
                <c:pt idx="6">
                  <c:v>2.1</c:v>
                </c:pt>
                <c:pt idx="7">
                  <c:v>1.4</c:v>
                </c:pt>
                <c:pt idx="8">
                  <c:v>1.4</c:v>
                </c:pt>
                <c:pt idx="9">
                  <c:v>1.4</c:v>
                </c:pt>
                <c:pt idx="10">
                  <c:v>1.4</c:v>
                </c:pt>
                <c:pt idx="11">
                  <c:v>1.4</c:v>
                </c:pt>
                <c:pt idx="12">
                  <c:v>1.4</c:v>
                </c:pt>
                <c:pt idx="13">
                  <c:v>1.3</c:v>
                </c:pt>
                <c:pt idx="14">
                  <c:v>1.3</c:v>
                </c:pt>
                <c:pt idx="15">
                  <c:v>1.3</c:v>
                </c:pt>
                <c:pt idx="16">
                  <c:v>1.1000000000000001</c:v>
                </c:pt>
                <c:pt idx="17">
                  <c:v>1.1000000000000001</c:v>
                </c:pt>
                <c:pt idx="18">
                  <c:v>1.6</c:v>
                </c:pt>
                <c:pt idx="19">
                  <c:v>2.4</c:v>
                </c:pt>
                <c:pt idx="20">
                  <c:v>2.5</c:v>
                </c:pt>
                <c:pt idx="21">
                  <c:v>2.5</c:v>
                </c:pt>
                <c:pt idx="22">
                  <c:v>2.5</c:v>
                </c:pt>
                <c:pt idx="23">
                  <c:v>2.5</c:v>
                </c:pt>
                <c:pt idx="24">
                  <c:v>2.4</c:v>
                </c:pt>
                <c:pt idx="25">
                  <c:v>2.5</c:v>
                </c:pt>
                <c:pt idx="26">
                  <c:v>2.2999999999999998</c:v>
                </c:pt>
                <c:pt idx="27">
                  <c:v>2.5</c:v>
                </c:pt>
                <c:pt idx="28">
                  <c:v>2.4</c:v>
                </c:pt>
                <c:pt idx="29">
                  <c:v>2.5</c:v>
                </c:pt>
                <c:pt idx="30">
                  <c:v>2.2999999999999998</c:v>
                </c:pt>
                <c:pt idx="31">
                  <c:v>2.6</c:v>
                </c:pt>
                <c:pt idx="32">
                  <c:v>2.5</c:v>
                </c:pt>
                <c:pt idx="33">
                  <c:v>2.5</c:v>
                </c:pt>
                <c:pt idx="34">
                  <c:v>2.4</c:v>
                </c:pt>
                <c:pt idx="35">
                  <c:v>2.5</c:v>
                </c:pt>
                <c:pt idx="36">
                  <c:v>2.5</c:v>
                </c:pt>
                <c:pt idx="37">
                  <c:v>2.7</c:v>
                </c:pt>
                <c:pt idx="38">
                  <c:v>2.6</c:v>
                </c:pt>
                <c:pt idx="39">
                  <c:v>2.6</c:v>
                </c:pt>
                <c:pt idx="40">
                  <c:v>2.5</c:v>
                </c:pt>
                <c:pt idx="41">
                  <c:v>2.7</c:v>
                </c:pt>
                <c:pt idx="42">
                  <c:v>2.5</c:v>
                </c:pt>
                <c:pt idx="43">
                  <c:v>2.6</c:v>
                </c:pt>
                <c:pt idx="44">
                  <c:v>2.5</c:v>
                </c:pt>
                <c:pt idx="45">
                  <c:v>2.6</c:v>
                </c:pt>
                <c:pt idx="46">
                  <c:v>2.6</c:v>
                </c:pt>
                <c:pt idx="47">
                  <c:v>2.5</c:v>
                </c:pt>
              </c:numCache>
            </c:numRef>
          </c:val>
          <c:smooth val="0"/>
          <c:extLst>
            <c:ext xmlns:c16="http://schemas.microsoft.com/office/drawing/2014/chart" uri="{C3380CC4-5D6E-409C-BE32-E72D297353CC}">
              <c16:uniqueId val="{00000006-0A0E-411A-926D-F57D655FD0F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A0E-411A-926D-F57D655FD0F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69.301559999999995</c:v>
                </c:pt>
                <c:pt idx="1">
                  <c:v>69.222769999999997</c:v>
                </c:pt>
                <c:pt idx="2">
                  <c:v>69.547449999999998</c:v>
                </c:pt>
                <c:pt idx="3">
                  <c:v>69.647859999999994</c:v>
                </c:pt>
                <c:pt idx="4">
                  <c:v>69.281859999999995</c:v>
                </c:pt>
                <c:pt idx="5">
                  <c:v>69.493369999999999</c:v>
                </c:pt>
                <c:pt idx="6">
                  <c:v>69.621430000000004</c:v>
                </c:pt>
                <c:pt idx="7">
                  <c:v>69.114959999999996</c:v>
                </c:pt>
                <c:pt idx="8">
                  <c:v>69.05744</c:v>
                </c:pt>
                <c:pt idx="9">
                  <c:v>68.94753</c:v>
                </c:pt>
                <c:pt idx="10">
                  <c:v>68.504630000000006</c:v>
                </c:pt>
                <c:pt idx="11">
                  <c:v>64.94923</c:v>
                </c:pt>
                <c:pt idx="12">
                  <c:v>64.725710000000007</c:v>
                </c:pt>
                <c:pt idx="13">
                  <c:v>64.350819999999999</c:v>
                </c:pt>
                <c:pt idx="14">
                  <c:v>64.429050000000004</c:v>
                </c:pt>
                <c:pt idx="15">
                  <c:v>64.501390000000001</c:v>
                </c:pt>
                <c:pt idx="16">
                  <c:v>63.608609999999999</c:v>
                </c:pt>
                <c:pt idx="17">
                  <c:v>65.454790000000003</c:v>
                </c:pt>
                <c:pt idx="18">
                  <c:v>63.372390000000003</c:v>
                </c:pt>
                <c:pt idx="19">
                  <c:v>64.165419999999997</c:v>
                </c:pt>
                <c:pt idx="20">
                  <c:v>63.382210000000001</c:v>
                </c:pt>
                <c:pt idx="21">
                  <c:v>63.894559999999998</c:v>
                </c:pt>
                <c:pt idx="22">
                  <c:v>64.082030000000003</c:v>
                </c:pt>
                <c:pt idx="23">
                  <c:v>66.984759999999994</c:v>
                </c:pt>
                <c:pt idx="24">
                  <c:v>66.388840000000002</c:v>
                </c:pt>
                <c:pt idx="25">
                  <c:v>66.175259999999994</c:v>
                </c:pt>
                <c:pt idx="26">
                  <c:v>66.583879999999994</c:v>
                </c:pt>
                <c:pt idx="27">
                  <c:v>66.22636</c:v>
                </c:pt>
                <c:pt idx="28">
                  <c:v>65.871579999999994</c:v>
                </c:pt>
                <c:pt idx="29">
                  <c:v>66.210390000000004</c:v>
                </c:pt>
                <c:pt idx="30">
                  <c:v>66.299909999999997</c:v>
                </c:pt>
                <c:pt idx="31">
                  <c:v>66.368430000000004</c:v>
                </c:pt>
                <c:pt idx="32">
                  <c:v>66.304640000000006</c:v>
                </c:pt>
                <c:pt idx="33">
                  <c:v>66.984120000000004</c:v>
                </c:pt>
                <c:pt idx="34">
                  <c:v>67.552319999999995</c:v>
                </c:pt>
                <c:pt idx="35">
                  <c:v>67.501930000000002</c:v>
                </c:pt>
                <c:pt idx="36">
                  <c:v>35.899700000000003</c:v>
                </c:pt>
                <c:pt idx="37">
                  <c:v>30.979089999999999</c:v>
                </c:pt>
                <c:pt idx="38">
                  <c:v>30.962990000000001</c:v>
                </c:pt>
                <c:pt idx="39">
                  <c:v>31.037579999999998</c:v>
                </c:pt>
                <c:pt idx="40">
                  <c:v>32.224049999999998</c:v>
                </c:pt>
                <c:pt idx="41">
                  <c:v>32.66384</c:v>
                </c:pt>
                <c:pt idx="42">
                  <c:v>32.665149999999997</c:v>
                </c:pt>
                <c:pt idx="43">
                  <c:v>35.489759999999997</c:v>
                </c:pt>
                <c:pt idx="44">
                  <c:v>53.523789999999998</c:v>
                </c:pt>
                <c:pt idx="45">
                  <c:v>64.078649999999996</c:v>
                </c:pt>
                <c:pt idx="46">
                  <c:v>65.288920000000005</c:v>
                </c:pt>
                <c:pt idx="47">
                  <c:v>68.541820000000001</c:v>
                </c:pt>
              </c:numCache>
            </c:numRef>
          </c:val>
          <c:smooth val="0"/>
          <c:extLst>
            <c:ext xmlns:c16="http://schemas.microsoft.com/office/drawing/2014/chart" uri="{C3380CC4-5D6E-409C-BE32-E72D297353CC}">
              <c16:uniqueId val="{00000008-0A0E-411A-926D-F57D655FD0F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A0E-411A-926D-F57D655FD0F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24.5</c:v>
                </c:pt>
                <c:pt idx="1">
                  <c:v>24.5</c:v>
                </c:pt>
                <c:pt idx="2">
                  <c:v>24.5</c:v>
                </c:pt>
                <c:pt idx="3">
                  <c:v>24.5</c:v>
                </c:pt>
                <c:pt idx="4">
                  <c:v>24.5</c:v>
                </c:pt>
                <c:pt idx="5">
                  <c:v>24.5</c:v>
                </c:pt>
                <c:pt idx="6">
                  <c:v>24.5</c:v>
                </c:pt>
                <c:pt idx="7">
                  <c:v>24.5</c:v>
                </c:pt>
                <c:pt idx="8">
                  <c:v>24.5</c:v>
                </c:pt>
                <c:pt idx="9">
                  <c:v>24.5</c:v>
                </c:pt>
                <c:pt idx="10">
                  <c:v>24.5</c:v>
                </c:pt>
                <c:pt idx="11">
                  <c:v>24.5</c:v>
                </c:pt>
                <c:pt idx="12">
                  <c:v>24.5</c:v>
                </c:pt>
                <c:pt idx="13">
                  <c:v>24.4</c:v>
                </c:pt>
                <c:pt idx="14">
                  <c:v>24.4</c:v>
                </c:pt>
                <c:pt idx="15">
                  <c:v>24.4</c:v>
                </c:pt>
                <c:pt idx="16">
                  <c:v>24.4</c:v>
                </c:pt>
                <c:pt idx="17">
                  <c:v>24.4</c:v>
                </c:pt>
                <c:pt idx="18">
                  <c:v>24.4</c:v>
                </c:pt>
                <c:pt idx="19">
                  <c:v>24.4</c:v>
                </c:pt>
                <c:pt idx="20">
                  <c:v>24.4</c:v>
                </c:pt>
                <c:pt idx="21">
                  <c:v>24.4</c:v>
                </c:pt>
                <c:pt idx="22">
                  <c:v>24.4</c:v>
                </c:pt>
                <c:pt idx="23">
                  <c:v>24.4</c:v>
                </c:pt>
                <c:pt idx="24">
                  <c:v>24.4</c:v>
                </c:pt>
                <c:pt idx="25">
                  <c:v>24.4</c:v>
                </c:pt>
                <c:pt idx="26">
                  <c:v>24.4</c:v>
                </c:pt>
                <c:pt idx="27">
                  <c:v>24.4</c:v>
                </c:pt>
                <c:pt idx="28">
                  <c:v>24.4</c:v>
                </c:pt>
                <c:pt idx="29">
                  <c:v>24.5</c:v>
                </c:pt>
                <c:pt idx="30">
                  <c:v>24.5</c:v>
                </c:pt>
                <c:pt idx="31">
                  <c:v>24.5</c:v>
                </c:pt>
                <c:pt idx="32">
                  <c:v>24.5</c:v>
                </c:pt>
                <c:pt idx="33">
                  <c:v>24.5</c:v>
                </c:pt>
                <c:pt idx="34">
                  <c:v>24.5</c:v>
                </c:pt>
                <c:pt idx="35">
                  <c:v>24.5</c:v>
                </c:pt>
                <c:pt idx="36">
                  <c:v>24.5</c:v>
                </c:pt>
                <c:pt idx="37">
                  <c:v>24.5</c:v>
                </c:pt>
                <c:pt idx="38">
                  <c:v>24.5</c:v>
                </c:pt>
                <c:pt idx="39">
                  <c:v>24.5</c:v>
                </c:pt>
                <c:pt idx="40">
                  <c:v>24.5</c:v>
                </c:pt>
                <c:pt idx="41">
                  <c:v>24.5</c:v>
                </c:pt>
                <c:pt idx="42">
                  <c:v>24.5</c:v>
                </c:pt>
                <c:pt idx="43">
                  <c:v>24.5</c:v>
                </c:pt>
                <c:pt idx="44">
                  <c:v>24.5</c:v>
                </c:pt>
                <c:pt idx="45">
                  <c:v>24.5</c:v>
                </c:pt>
                <c:pt idx="46">
                  <c:v>24.5</c:v>
                </c:pt>
                <c:pt idx="47">
                  <c:v>24.5</c:v>
                </c:pt>
              </c:numCache>
            </c:numRef>
          </c:val>
          <c:smooth val="0"/>
          <c:extLst>
            <c:ext xmlns:c16="http://schemas.microsoft.com/office/drawing/2014/chart" uri="{C3380CC4-5D6E-409C-BE32-E72D297353CC}">
              <c16:uniqueId val="{0000000A-0A0E-411A-926D-F57D655FD0F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A0E-411A-926D-F57D655FD0F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A0E-411A-926D-F57D655FD0F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0A0E-411A-926D-F57D655FD0F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15.371029999999999</c:v>
                </c:pt>
                <c:pt idx="1">
                  <c:v>15.55114</c:v>
                </c:pt>
                <c:pt idx="2">
                  <c:v>15.380380000000001</c:v>
                </c:pt>
                <c:pt idx="3">
                  <c:v>15.48644</c:v>
                </c:pt>
                <c:pt idx="4">
                  <c:v>15.22546</c:v>
                </c:pt>
                <c:pt idx="5">
                  <c:v>15.29407</c:v>
                </c:pt>
                <c:pt idx="6">
                  <c:v>15.679080000000001</c:v>
                </c:pt>
                <c:pt idx="7">
                  <c:v>15.441549999999999</c:v>
                </c:pt>
                <c:pt idx="8">
                  <c:v>15.483459999999999</c:v>
                </c:pt>
                <c:pt idx="9">
                  <c:v>15.455080000000001</c:v>
                </c:pt>
                <c:pt idx="10">
                  <c:v>15.395099999999999</c:v>
                </c:pt>
                <c:pt idx="11">
                  <c:v>15.470269999999999</c:v>
                </c:pt>
                <c:pt idx="12">
                  <c:v>12.875159999999999</c:v>
                </c:pt>
                <c:pt idx="13">
                  <c:v>9.4634300000000007</c:v>
                </c:pt>
                <c:pt idx="14">
                  <c:v>9.5281800000000008</c:v>
                </c:pt>
                <c:pt idx="15">
                  <c:v>9.1386800000000008</c:v>
                </c:pt>
                <c:pt idx="16">
                  <c:v>8.9432700000000001</c:v>
                </c:pt>
                <c:pt idx="17">
                  <c:v>9.0069599999999994</c:v>
                </c:pt>
                <c:pt idx="18">
                  <c:v>9.1626399999999997</c:v>
                </c:pt>
                <c:pt idx="19">
                  <c:v>8.6312300000000004</c:v>
                </c:pt>
                <c:pt idx="20">
                  <c:v>8.8491900000000001</c:v>
                </c:pt>
                <c:pt idx="21">
                  <c:v>9.1130700000000004</c:v>
                </c:pt>
                <c:pt idx="22">
                  <c:v>8.85182</c:v>
                </c:pt>
                <c:pt idx="23">
                  <c:v>8.9803099999999993</c:v>
                </c:pt>
                <c:pt idx="24">
                  <c:v>8.9734599999999993</c:v>
                </c:pt>
                <c:pt idx="25">
                  <c:v>8.4707399999999993</c:v>
                </c:pt>
                <c:pt idx="26">
                  <c:v>8.4746299999999994</c:v>
                </c:pt>
                <c:pt idx="27">
                  <c:v>8.7160399999999996</c:v>
                </c:pt>
                <c:pt idx="28">
                  <c:v>9.3886000000000003</c:v>
                </c:pt>
                <c:pt idx="29">
                  <c:v>9.3117900000000002</c:v>
                </c:pt>
                <c:pt idx="30">
                  <c:v>9.4702300000000008</c:v>
                </c:pt>
                <c:pt idx="31">
                  <c:v>9.4541900000000005</c:v>
                </c:pt>
                <c:pt idx="32">
                  <c:v>9.5790699999999998</c:v>
                </c:pt>
                <c:pt idx="33">
                  <c:v>9.3331300000000006</c:v>
                </c:pt>
                <c:pt idx="34">
                  <c:v>9.3167399999999994</c:v>
                </c:pt>
                <c:pt idx="35">
                  <c:v>9.0194700000000001</c:v>
                </c:pt>
                <c:pt idx="36">
                  <c:v>9.0945300000000007</c:v>
                </c:pt>
                <c:pt idx="37">
                  <c:v>9.4546500000000009</c:v>
                </c:pt>
                <c:pt idx="38">
                  <c:v>9.7373999999999992</c:v>
                </c:pt>
                <c:pt idx="39">
                  <c:v>9.9634499999999999</c:v>
                </c:pt>
                <c:pt idx="40">
                  <c:v>10.53007</c:v>
                </c:pt>
                <c:pt idx="41">
                  <c:v>11.256539999999999</c:v>
                </c:pt>
                <c:pt idx="42">
                  <c:v>11.457459999999999</c:v>
                </c:pt>
                <c:pt idx="43">
                  <c:v>11.766249999999999</c:v>
                </c:pt>
                <c:pt idx="44">
                  <c:v>11.87466</c:v>
                </c:pt>
                <c:pt idx="45">
                  <c:v>11.9095</c:v>
                </c:pt>
                <c:pt idx="46">
                  <c:v>12.18303</c:v>
                </c:pt>
                <c:pt idx="47">
                  <c:v>11.85713</c:v>
                </c:pt>
              </c:numCache>
            </c:numRef>
          </c:val>
          <c:smooth val="0"/>
          <c:extLst>
            <c:ext xmlns:c16="http://schemas.microsoft.com/office/drawing/2014/chart" uri="{C3380CC4-5D6E-409C-BE32-E72D297353CC}">
              <c16:uniqueId val="{0000000E-0A0E-411A-926D-F57D655FD0F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A0E-411A-926D-F57D655FD0F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4.5568200000000001</c:v>
                </c:pt>
                <c:pt idx="1">
                  <c:v>4.4005700000000001</c:v>
                </c:pt>
                <c:pt idx="2">
                  <c:v>4.2710499999999998</c:v>
                </c:pt>
                <c:pt idx="3">
                  <c:v>4.2220300000000002</c:v>
                </c:pt>
                <c:pt idx="4">
                  <c:v>4.4626700000000001</c:v>
                </c:pt>
                <c:pt idx="5">
                  <c:v>4.2120300000000004</c:v>
                </c:pt>
                <c:pt idx="6">
                  <c:v>4.1957700000000004</c:v>
                </c:pt>
                <c:pt idx="7">
                  <c:v>4.2965499999999999</c:v>
                </c:pt>
                <c:pt idx="8">
                  <c:v>4.2346399999999997</c:v>
                </c:pt>
                <c:pt idx="9">
                  <c:v>4.35466</c:v>
                </c:pt>
                <c:pt idx="10">
                  <c:v>4.2948399999999998</c:v>
                </c:pt>
                <c:pt idx="11">
                  <c:v>4.4117699999999997</c:v>
                </c:pt>
                <c:pt idx="12">
                  <c:v>4.2600699999999998</c:v>
                </c:pt>
                <c:pt idx="13">
                  <c:v>4.1389399999999998</c:v>
                </c:pt>
                <c:pt idx="14">
                  <c:v>4.3017599999999998</c:v>
                </c:pt>
                <c:pt idx="15">
                  <c:v>4.3468200000000001</c:v>
                </c:pt>
                <c:pt idx="16">
                  <c:v>4.3746400000000003</c:v>
                </c:pt>
                <c:pt idx="17">
                  <c:v>4.3125900000000001</c:v>
                </c:pt>
                <c:pt idx="18">
                  <c:v>4.3667400000000001</c:v>
                </c:pt>
                <c:pt idx="19">
                  <c:v>4.3658999999999999</c:v>
                </c:pt>
                <c:pt idx="20">
                  <c:v>4.2225000000000001</c:v>
                </c:pt>
                <c:pt idx="21">
                  <c:v>4.3058100000000001</c:v>
                </c:pt>
                <c:pt idx="22">
                  <c:v>4.3053100000000004</c:v>
                </c:pt>
                <c:pt idx="23">
                  <c:v>4.28186</c:v>
                </c:pt>
                <c:pt idx="24">
                  <c:v>4.4172399999999996</c:v>
                </c:pt>
                <c:pt idx="25">
                  <c:v>4.4646499999999998</c:v>
                </c:pt>
                <c:pt idx="26">
                  <c:v>4.5020199999999999</c:v>
                </c:pt>
                <c:pt idx="27">
                  <c:v>4.5045299999999999</c:v>
                </c:pt>
                <c:pt idx="28">
                  <c:v>4.4403600000000001</c:v>
                </c:pt>
                <c:pt idx="29">
                  <c:v>4.6298899999999996</c:v>
                </c:pt>
                <c:pt idx="30">
                  <c:v>4.69008</c:v>
                </c:pt>
                <c:pt idx="31">
                  <c:v>4.7278200000000004</c:v>
                </c:pt>
                <c:pt idx="32">
                  <c:v>4.6853499999999997</c:v>
                </c:pt>
                <c:pt idx="33">
                  <c:v>4.5895700000000001</c:v>
                </c:pt>
                <c:pt idx="34">
                  <c:v>4.5168499999999998</c:v>
                </c:pt>
                <c:pt idx="35">
                  <c:v>4.3839100000000002</c:v>
                </c:pt>
                <c:pt idx="36">
                  <c:v>4.3527699999999996</c:v>
                </c:pt>
                <c:pt idx="37">
                  <c:v>4.2819099999999999</c:v>
                </c:pt>
                <c:pt idx="38">
                  <c:v>4.35616</c:v>
                </c:pt>
                <c:pt idx="39">
                  <c:v>4.3591499999999996</c:v>
                </c:pt>
                <c:pt idx="40">
                  <c:v>4.2598700000000003</c:v>
                </c:pt>
                <c:pt idx="41">
                  <c:v>4.4037600000000001</c:v>
                </c:pt>
                <c:pt idx="42">
                  <c:v>4.4748700000000001</c:v>
                </c:pt>
                <c:pt idx="43">
                  <c:v>4.5303699999999996</c:v>
                </c:pt>
                <c:pt idx="44">
                  <c:v>4.4654499999999997</c:v>
                </c:pt>
                <c:pt idx="45">
                  <c:v>4.51227</c:v>
                </c:pt>
                <c:pt idx="46">
                  <c:v>4.4996799999999997</c:v>
                </c:pt>
                <c:pt idx="47">
                  <c:v>4.52562</c:v>
                </c:pt>
              </c:numCache>
            </c:numRef>
          </c:val>
          <c:smooth val="0"/>
          <c:extLst>
            <c:ext xmlns:c16="http://schemas.microsoft.com/office/drawing/2014/chart" uri="{C3380CC4-5D6E-409C-BE32-E72D297353CC}">
              <c16:uniqueId val="{00000010-0A0E-411A-926D-F57D655FD0F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A0E-411A-926D-F57D655FD0F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0A0E-411A-926D-F57D655FD0F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48.743000000000002</c:v>
                </c:pt>
                <c:pt idx="1">
                  <c:v>50.154000000000003</c:v>
                </c:pt>
                <c:pt idx="2">
                  <c:v>53.515999999999998</c:v>
                </c:pt>
                <c:pt idx="3">
                  <c:v>53.76</c:v>
                </c:pt>
                <c:pt idx="4">
                  <c:v>52.851999999999997</c:v>
                </c:pt>
                <c:pt idx="5">
                  <c:v>52.741</c:v>
                </c:pt>
                <c:pt idx="6">
                  <c:v>49.085999999999999</c:v>
                </c:pt>
                <c:pt idx="7">
                  <c:v>49.271000000000001</c:v>
                </c:pt>
                <c:pt idx="8">
                  <c:v>49.098999999999997</c:v>
                </c:pt>
                <c:pt idx="9">
                  <c:v>53.35</c:v>
                </c:pt>
                <c:pt idx="10">
                  <c:v>54.633000000000003</c:v>
                </c:pt>
                <c:pt idx="11">
                  <c:v>53.607999999999997</c:v>
                </c:pt>
                <c:pt idx="12">
                  <c:v>55.277999999999999</c:v>
                </c:pt>
                <c:pt idx="13">
                  <c:v>56.106000000000002</c:v>
                </c:pt>
                <c:pt idx="14">
                  <c:v>53.005000000000003</c:v>
                </c:pt>
                <c:pt idx="15">
                  <c:v>49.808999999999997</c:v>
                </c:pt>
                <c:pt idx="16">
                  <c:v>45.652000000000001</c:v>
                </c:pt>
                <c:pt idx="17">
                  <c:v>46.350999999999999</c:v>
                </c:pt>
                <c:pt idx="18">
                  <c:v>49.472000000000001</c:v>
                </c:pt>
                <c:pt idx="19">
                  <c:v>52.466000000000001</c:v>
                </c:pt>
                <c:pt idx="20">
                  <c:v>52.566000000000003</c:v>
                </c:pt>
                <c:pt idx="21">
                  <c:v>52.6</c:v>
                </c:pt>
                <c:pt idx="22">
                  <c:v>52.875</c:v>
                </c:pt>
                <c:pt idx="23">
                  <c:v>52.752000000000002</c:v>
                </c:pt>
                <c:pt idx="24">
                  <c:v>50.347000000000001</c:v>
                </c:pt>
                <c:pt idx="25">
                  <c:v>49.811</c:v>
                </c:pt>
                <c:pt idx="26">
                  <c:v>52.607999999999997</c:v>
                </c:pt>
                <c:pt idx="27">
                  <c:v>54.418999999999997</c:v>
                </c:pt>
                <c:pt idx="28">
                  <c:v>55.530999999999999</c:v>
                </c:pt>
                <c:pt idx="29">
                  <c:v>52.177999999999997</c:v>
                </c:pt>
                <c:pt idx="30">
                  <c:v>44.165999999999997</c:v>
                </c:pt>
                <c:pt idx="31">
                  <c:v>46.384999999999998</c:v>
                </c:pt>
                <c:pt idx="32">
                  <c:v>46.521000000000001</c:v>
                </c:pt>
                <c:pt idx="33">
                  <c:v>46.618000000000002</c:v>
                </c:pt>
                <c:pt idx="34">
                  <c:v>43.055</c:v>
                </c:pt>
                <c:pt idx="35">
                  <c:v>15.741</c:v>
                </c:pt>
                <c:pt idx="36">
                  <c:v>4.7839999999999998</c:v>
                </c:pt>
                <c:pt idx="37">
                  <c:v>4.899</c:v>
                </c:pt>
                <c:pt idx="38">
                  <c:v>6.6710000000000003</c:v>
                </c:pt>
                <c:pt idx="39">
                  <c:v>5.8120000000000003</c:v>
                </c:pt>
                <c:pt idx="40">
                  <c:v>6.3479999999999999</c:v>
                </c:pt>
                <c:pt idx="41">
                  <c:v>5.5279999999999996</c:v>
                </c:pt>
                <c:pt idx="42">
                  <c:v>6.3109999999999999</c:v>
                </c:pt>
                <c:pt idx="43">
                  <c:v>3.0259999999999998</c:v>
                </c:pt>
                <c:pt idx="44">
                  <c:v>19.498999999999999</c:v>
                </c:pt>
                <c:pt idx="45">
                  <c:v>33.591999999999999</c:v>
                </c:pt>
                <c:pt idx="46">
                  <c:v>37.75</c:v>
                </c:pt>
                <c:pt idx="47">
                  <c:v>39.031999999999996</c:v>
                </c:pt>
              </c:numCache>
            </c:numRef>
          </c:val>
          <c:smooth val="0"/>
          <c:extLst>
            <c:ext xmlns:c16="http://schemas.microsoft.com/office/drawing/2014/chart" uri="{C3380CC4-5D6E-409C-BE32-E72D297353CC}">
              <c16:uniqueId val="{00000013-0A0E-411A-926D-F57D655FD0F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1.89</c:v>
                </c:pt>
                <c:pt idx="1">
                  <c:v>1.97</c:v>
                </c:pt>
                <c:pt idx="2">
                  <c:v>2.39</c:v>
                </c:pt>
                <c:pt idx="3">
                  <c:v>2.17</c:v>
                </c:pt>
                <c:pt idx="4">
                  <c:v>2.19</c:v>
                </c:pt>
                <c:pt idx="5">
                  <c:v>2.17</c:v>
                </c:pt>
                <c:pt idx="6">
                  <c:v>2.16</c:v>
                </c:pt>
                <c:pt idx="7">
                  <c:v>2.23</c:v>
                </c:pt>
                <c:pt idx="8">
                  <c:v>2.2000000000000002</c:v>
                </c:pt>
                <c:pt idx="9">
                  <c:v>2.2000000000000002</c:v>
                </c:pt>
                <c:pt idx="10">
                  <c:v>2.21</c:v>
                </c:pt>
                <c:pt idx="11">
                  <c:v>2.11</c:v>
                </c:pt>
                <c:pt idx="12">
                  <c:v>2.16</c:v>
                </c:pt>
                <c:pt idx="13">
                  <c:v>2.14</c:v>
                </c:pt>
                <c:pt idx="14">
                  <c:v>2.15</c:v>
                </c:pt>
                <c:pt idx="15">
                  <c:v>2.13</c:v>
                </c:pt>
                <c:pt idx="16">
                  <c:v>2.21</c:v>
                </c:pt>
                <c:pt idx="17">
                  <c:v>2.25</c:v>
                </c:pt>
                <c:pt idx="18">
                  <c:v>1.94</c:v>
                </c:pt>
                <c:pt idx="19">
                  <c:v>2.16</c:v>
                </c:pt>
                <c:pt idx="20">
                  <c:v>2.25</c:v>
                </c:pt>
                <c:pt idx="21">
                  <c:v>2.2599999999999998</c:v>
                </c:pt>
                <c:pt idx="22">
                  <c:v>2.14</c:v>
                </c:pt>
                <c:pt idx="23">
                  <c:v>1.84</c:v>
                </c:pt>
                <c:pt idx="24">
                  <c:v>2.12</c:v>
                </c:pt>
                <c:pt idx="25">
                  <c:v>1.92</c:v>
                </c:pt>
                <c:pt idx="26">
                  <c:v>2.02</c:v>
                </c:pt>
                <c:pt idx="27">
                  <c:v>2.29</c:v>
                </c:pt>
                <c:pt idx="28">
                  <c:v>2.1800000000000002</c:v>
                </c:pt>
                <c:pt idx="29">
                  <c:v>2.12</c:v>
                </c:pt>
                <c:pt idx="30">
                  <c:v>2.0699999999999998</c:v>
                </c:pt>
                <c:pt idx="31">
                  <c:v>1.94</c:v>
                </c:pt>
                <c:pt idx="32">
                  <c:v>1.99</c:v>
                </c:pt>
                <c:pt idx="33">
                  <c:v>2.04</c:v>
                </c:pt>
                <c:pt idx="34">
                  <c:v>1.97</c:v>
                </c:pt>
                <c:pt idx="35">
                  <c:v>2.0099999999999998</c:v>
                </c:pt>
                <c:pt idx="36">
                  <c:v>1.99</c:v>
                </c:pt>
                <c:pt idx="37">
                  <c:v>1.87</c:v>
                </c:pt>
                <c:pt idx="38">
                  <c:v>1.84</c:v>
                </c:pt>
                <c:pt idx="39">
                  <c:v>2.27</c:v>
                </c:pt>
                <c:pt idx="40">
                  <c:v>2.19</c:v>
                </c:pt>
                <c:pt idx="41">
                  <c:v>2.25</c:v>
                </c:pt>
                <c:pt idx="42">
                  <c:v>2.2599999999999998</c:v>
                </c:pt>
                <c:pt idx="43">
                  <c:v>2.2799999999999998</c:v>
                </c:pt>
                <c:pt idx="44">
                  <c:v>2.25</c:v>
                </c:pt>
                <c:pt idx="45">
                  <c:v>2.25</c:v>
                </c:pt>
                <c:pt idx="46">
                  <c:v>1.76</c:v>
                </c:pt>
                <c:pt idx="47">
                  <c:v>2.2400000000000002</c:v>
                </c:pt>
              </c:numCache>
            </c:numRef>
          </c:val>
          <c:smooth val="0"/>
          <c:extLst>
            <c:ext xmlns:c16="http://schemas.microsoft.com/office/drawing/2014/chart" uri="{C3380CC4-5D6E-409C-BE32-E72D297353CC}">
              <c16:uniqueId val="{00000014-0A0E-411A-926D-F57D655FD0F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110.09430999999999</c:v>
                </c:pt>
                <c:pt idx="1">
                  <c:v>130.38819000000001</c:v>
                </c:pt>
                <c:pt idx="2">
                  <c:v>143.94304</c:v>
                </c:pt>
                <c:pt idx="3">
                  <c:v>146.32058000000001</c:v>
                </c:pt>
                <c:pt idx="4">
                  <c:v>144.80559</c:v>
                </c:pt>
                <c:pt idx="5">
                  <c:v>142.40988999999999</c:v>
                </c:pt>
                <c:pt idx="6">
                  <c:v>147.90577999999999</c:v>
                </c:pt>
                <c:pt idx="7">
                  <c:v>144.95904999999999</c:v>
                </c:pt>
                <c:pt idx="8">
                  <c:v>146.38709</c:v>
                </c:pt>
                <c:pt idx="9">
                  <c:v>146.15409</c:v>
                </c:pt>
                <c:pt idx="10">
                  <c:v>145.39809</c:v>
                </c:pt>
                <c:pt idx="11">
                  <c:v>143.45987</c:v>
                </c:pt>
                <c:pt idx="12">
                  <c:v>142.52642</c:v>
                </c:pt>
                <c:pt idx="13">
                  <c:v>143.01188999999999</c:v>
                </c:pt>
                <c:pt idx="14">
                  <c:v>141.95475999999999</c:v>
                </c:pt>
                <c:pt idx="15">
                  <c:v>143.41548</c:v>
                </c:pt>
                <c:pt idx="16">
                  <c:v>144.99775</c:v>
                </c:pt>
                <c:pt idx="17">
                  <c:v>147.81421</c:v>
                </c:pt>
                <c:pt idx="18">
                  <c:v>147.77421000000001</c:v>
                </c:pt>
                <c:pt idx="19">
                  <c:v>148.60503</c:v>
                </c:pt>
                <c:pt idx="20">
                  <c:v>147.67417</c:v>
                </c:pt>
                <c:pt idx="21">
                  <c:v>147.29445000000001</c:v>
                </c:pt>
                <c:pt idx="22">
                  <c:v>145.21544</c:v>
                </c:pt>
                <c:pt idx="23">
                  <c:v>145.82593</c:v>
                </c:pt>
                <c:pt idx="24">
                  <c:v>124.51527</c:v>
                </c:pt>
                <c:pt idx="25">
                  <c:v>123.79115</c:v>
                </c:pt>
                <c:pt idx="26">
                  <c:v>145.62529000000001</c:v>
                </c:pt>
                <c:pt idx="27">
                  <c:v>146.10766000000001</c:v>
                </c:pt>
                <c:pt idx="28">
                  <c:v>144.98088000000001</c:v>
                </c:pt>
                <c:pt idx="29">
                  <c:v>140.15387000000001</c:v>
                </c:pt>
                <c:pt idx="30">
                  <c:v>143.62893</c:v>
                </c:pt>
                <c:pt idx="31">
                  <c:v>138.91470000000001</c:v>
                </c:pt>
                <c:pt idx="32">
                  <c:v>143.82404</c:v>
                </c:pt>
                <c:pt idx="33">
                  <c:v>141.65362999999999</c:v>
                </c:pt>
                <c:pt idx="34">
                  <c:v>145.58429000000001</c:v>
                </c:pt>
                <c:pt idx="35">
                  <c:v>146.33068</c:v>
                </c:pt>
                <c:pt idx="36">
                  <c:v>150.54272</c:v>
                </c:pt>
                <c:pt idx="37">
                  <c:v>150.55828</c:v>
                </c:pt>
                <c:pt idx="38">
                  <c:v>149.27358000000001</c:v>
                </c:pt>
                <c:pt idx="39">
                  <c:v>148.61366000000001</c:v>
                </c:pt>
                <c:pt idx="40">
                  <c:v>150.57050000000001</c:v>
                </c:pt>
                <c:pt idx="41">
                  <c:v>151.51505</c:v>
                </c:pt>
                <c:pt idx="42">
                  <c:v>152.14125000000001</c:v>
                </c:pt>
                <c:pt idx="43">
                  <c:v>152.76338000000001</c:v>
                </c:pt>
                <c:pt idx="44">
                  <c:v>152.56614999999999</c:v>
                </c:pt>
                <c:pt idx="45">
                  <c:v>153.58115000000001</c:v>
                </c:pt>
                <c:pt idx="46">
                  <c:v>152.78043</c:v>
                </c:pt>
                <c:pt idx="47">
                  <c:v>153.64919</c:v>
                </c:pt>
              </c:numCache>
            </c:numRef>
          </c:val>
          <c:smooth val="0"/>
          <c:extLst>
            <c:ext xmlns:c16="http://schemas.microsoft.com/office/drawing/2014/chart" uri="{C3380CC4-5D6E-409C-BE32-E72D297353CC}">
              <c16:uniqueId val="{00000000-9CBC-4D97-A5A5-73D85E179E2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CBC-4D97-A5A5-73D85E179E2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4.7657499999999997</c:v>
                </c:pt>
                <c:pt idx="1">
                  <c:v>4.8425799999999999</c:v>
                </c:pt>
                <c:pt idx="2">
                  <c:v>4.9270699999999996</c:v>
                </c:pt>
                <c:pt idx="3">
                  <c:v>4.9482299999999997</c:v>
                </c:pt>
                <c:pt idx="4">
                  <c:v>4.9181900000000001</c:v>
                </c:pt>
                <c:pt idx="5">
                  <c:v>5.02224</c:v>
                </c:pt>
                <c:pt idx="6">
                  <c:v>5.0811599999999997</c:v>
                </c:pt>
                <c:pt idx="7">
                  <c:v>5.0413699999999997</c:v>
                </c:pt>
                <c:pt idx="8">
                  <c:v>4.9512299999999998</c:v>
                </c:pt>
                <c:pt idx="9">
                  <c:v>4.9570699999999999</c:v>
                </c:pt>
                <c:pt idx="10">
                  <c:v>4.9286799999999999</c:v>
                </c:pt>
                <c:pt idx="11">
                  <c:v>4.8108300000000002</c:v>
                </c:pt>
                <c:pt idx="12">
                  <c:v>4.8092300000000003</c:v>
                </c:pt>
                <c:pt idx="13">
                  <c:v>4.7508400000000002</c:v>
                </c:pt>
                <c:pt idx="14">
                  <c:v>4.8347499999999997</c:v>
                </c:pt>
                <c:pt idx="15">
                  <c:v>4.8369400000000002</c:v>
                </c:pt>
                <c:pt idx="16">
                  <c:v>4.8170000000000002</c:v>
                </c:pt>
                <c:pt idx="17">
                  <c:v>4.8296900000000003</c:v>
                </c:pt>
                <c:pt idx="18">
                  <c:v>4.5220200000000004</c:v>
                </c:pt>
                <c:pt idx="19">
                  <c:v>4.5921799999999999</c:v>
                </c:pt>
                <c:pt idx="20">
                  <c:v>4.42666</c:v>
                </c:pt>
                <c:pt idx="21">
                  <c:v>4.5390800000000002</c:v>
                </c:pt>
                <c:pt idx="22">
                  <c:v>4.6118399999999999</c:v>
                </c:pt>
                <c:pt idx="23">
                  <c:v>4.5038</c:v>
                </c:pt>
                <c:pt idx="24">
                  <c:v>4.8847800000000001</c:v>
                </c:pt>
                <c:pt idx="25">
                  <c:v>4.86592</c:v>
                </c:pt>
                <c:pt idx="26">
                  <c:v>4.9140600000000001</c:v>
                </c:pt>
                <c:pt idx="27">
                  <c:v>5.0057600000000004</c:v>
                </c:pt>
                <c:pt idx="28">
                  <c:v>5.0249499999999996</c:v>
                </c:pt>
                <c:pt idx="29">
                  <c:v>5.08195</c:v>
                </c:pt>
                <c:pt idx="30">
                  <c:v>4.8323999999999998</c:v>
                </c:pt>
                <c:pt idx="31">
                  <c:v>4.9292600000000002</c:v>
                </c:pt>
                <c:pt idx="32">
                  <c:v>5.0537099999999997</c:v>
                </c:pt>
                <c:pt idx="33">
                  <c:v>4.9555199999999999</c:v>
                </c:pt>
                <c:pt idx="34">
                  <c:v>4.8751699999999998</c:v>
                </c:pt>
                <c:pt idx="35">
                  <c:v>4.9628500000000004</c:v>
                </c:pt>
                <c:pt idx="36">
                  <c:v>4.2803399999999998</c:v>
                </c:pt>
                <c:pt idx="37">
                  <c:v>5.0015599999999996</c:v>
                </c:pt>
                <c:pt idx="38">
                  <c:v>5.1501099999999997</c:v>
                </c:pt>
                <c:pt idx="39">
                  <c:v>5.0296599999999998</c:v>
                </c:pt>
                <c:pt idx="40">
                  <c:v>5.1742900000000001</c:v>
                </c:pt>
                <c:pt idx="41">
                  <c:v>5.2951899999999998</c:v>
                </c:pt>
                <c:pt idx="42">
                  <c:v>5.1872800000000003</c:v>
                </c:pt>
                <c:pt idx="43">
                  <c:v>5.2350199999999996</c:v>
                </c:pt>
                <c:pt idx="44">
                  <c:v>5.1503500000000004</c:v>
                </c:pt>
                <c:pt idx="45">
                  <c:v>5.2007599999999998</c:v>
                </c:pt>
                <c:pt idx="46">
                  <c:v>5.12988</c:v>
                </c:pt>
                <c:pt idx="47">
                  <c:v>5.0200300000000002</c:v>
                </c:pt>
              </c:numCache>
            </c:numRef>
          </c:val>
          <c:smooth val="0"/>
          <c:extLst>
            <c:ext xmlns:c16="http://schemas.microsoft.com/office/drawing/2014/chart" uri="{C3380CC4-5D6E-409C-BE32-E72D297353CC}">
              <c16:uniqueId val="{00000002-9CBC-4D97-A5A5-73D85E179E2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130.90628000000001</c:v>
                </c:pt>
                <c:pt idx="1">
                  <c:v>131.54189</c:v>
                </c:pt>
                <c:pt idx="2">
                  <c:v>130.77332000000001</c:v>
                </c:pt>
                <c:pt idx="3">
                  <c:v>133.96459999999999</c:v>
                </c:pt>
                <c:pt idx="4">
                  <c:v>133.15029999999999</c:v>
                </c:pt>
                <c:pt idx="5">
                  <c:v>132.38930999999999</c:v>
                </c:pt>
                <c:pt idx="6">
                  <c:v>135.08081000000001</c:v>
                </c:pt>
                <c:pt idx="7">
                  <c:v>133.48133999999999</c:v>
                </c:pt>
                <c:pt idx="8">
                  <c:v>133.85674</c:v>
                </c:pt>
                <c:pt idx="9">
                  <c:v>131.57996</c:v>
                </c:pt>
                <c:pt idx="10">
                  <c:v>132.77844999999999</c:v>
                </c:pt>
                <c:pt idx="11">
                  <c:v>135.03253000000001</c:v>
                </c:pt>
                <c:pt idx="12">
                  <c:v>132.51646</c:v>
                </c:pt>
                <c:pt idx="13">
                  <c:v>124.09828</c:v>
                </c:pt>
                <c:pt idx="14">
                  <c:v>125.47617</c:v>
                </c:pt>
                <c:pt idx="15">
                  <c:v>132.32118</c:v>
                </c:pt>
                <c:pt idx="16">
                  <c:v>132.39363</c:v>
                </c:pt>
                <c:pt idx="17">
                  <c:v>134.12612999999999</c:v>
                </c:pt>
                <c:pt idx="18">
                  <c:v>134.30714</c:v>
                </c:pt>
                <c:pt idx="19">
                  <c:v>133.37405000000001</c:v>
                </c:pt>
                <c:pt idx="20">
                  <c:v>130.69851</c:v>
                </c:pt>
                <c:pt idx="21">
                  <c:v>132.34354999999999</c:v>
                </c:pt>
                <c:pt idx="22">
                  <c:v>131.00778</c:v>
                </c:pt>
                <c:pt idx="23">
                  <c:v>130.46743000000001</c:v>
                </c:pt>
                <c:pt idx="24">
                  <c:v>127.91121</c:v>
                </c:pt>
                <c:pt idx="25">
                  <c:v>129.64864</c:v>
                </c:pt>
                <c:pt idx="26">
                  <c:v>131.43512999999999</c:v>
                </c:pt>
                <c:pt idx="27">
                  <c:v>129.61364</c:v>
                </c:pt>
                <c:pt idx="28">
                  <c:v>126.5699</c:v>
                </c:pt>
                <c:pt idx="29">
                  <c:v>127.32423</c:v>
                </c:pt>
                <c:pt idx="30">
                  <c:v>133.27463</c:v>
                </c:pt>
                <c:pt idx="31">
                  <c:v>131.62305000000001</c:v>
                </c:pt>
                <c:pt idx="32">
                  <c:v>133.62583000000001</c:v>
                </c:pt>
                <c:pt idx="33">
                  <c:v>132.84726000000001</c:v>
                </c:pt>
                <c:pt idx="34">
                  <c:v>133.99891</c:v>
                </c:pt>
                <c:pt idx="35">
                  <c:v>134.50060999999999</c:v>
                </c:pt>
                <c:pt idx="36">
                  <c:v>131.79769999999999</c:v>
                </c:pt>
                <c:pt idx="37">
                  <c:v>131.10307</c:v>
                </c:pt>
                <c:pt idx="38">
                  <c:v>129.61506</c:v>
                </c:pt>
                <c:pt idx="39">
                  <c:v>131.70564999999999</c:v>
                </c:pt>
                <c:pt idx="40">
                  <c:v>131.11949999999999</c:v>
                </c:pt>
                <c:pt idx="41">
                  <c:v>129.74710999999999</c:v>
                </c:pt>
                <c:pt idx="42">
                  <c:v>130.96937</c:v>
                </c:pt>
                <c:pt idx="43">
                  <c:v>131.38802999999999</c:v>
                </c:pt>
                <c:pt idx="44">
                  <c:v>132.02268000000001</c:v>
                </c:pt>
                <c:pt idx="45">
                  <c:v>132.3595</c:v>
                </c:pt>
                <c:pt idx="46">
                  <c:v>130.11080000000001</c:v>
                </c:pt>
                <c:pt idx="47">
                  <c:v>131.71258</c:v>
                </c:pt>
              </c:numCache>
            </c:numRef>
          </c:val>
          <c:smooth val="0"/>
          <c:extLst>
            <c:ext xmlns:c16="http://schemas.microsoft.com/office/drawing/2014/chart" uri="{C3380CC4-5D6E-409C-BE32-E72D297353CC}">
              <c16:uniqueId val="{00000003-9CBC-4D97-A5A5-73D85E179E2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14.81874</c:v>
                </c:pt>
                <c:pt idx="1">
                  <c:v>15.09061</c:v>
                </c:pt>
                <c:pt idx="2">
                  <c:v>14.11243</c:v>
                </c:pt>
                <c:pt idx="3">
                  <c:v>14.441789999999999</c:v>
                </c:pt>
                <c:pt idx="4">
                  <c:v>14.57281</c:v>
                </c:pt>
                <c:pt idx="5">
                  <c:v>14.890129999999999</c:v>
                </c:pt>
                <c:pt idx="6">
                  <c:v>14.6654</c:v>
                </c:pt>
                <c:pt idx="7">
                  <c:v>14.54546</c:v>
                </c:pt>
                <c:pt idx="8">
                  <c:v>11.63312</c:v>
                </c:pt>
                <c:pt idx="9">
                  <c:v>12.655250000000001</c:v>
                </c:pt>
                <c:pt idx="10">
                  <c:v>13.031420000000001</c:v>
                </c:pt>
                <c:pt idx="11">
                  <c:v>12.89974</c:v>
                </c:pt>
                <c:pt idx="12">
                  <c:v>12.7654</c:v>
                </c:pt>
                <c:pt idx="13">
                  <c:v>10.597379999999999</c:v>
                </c:pt>
                <c:pt idx="14">
                  <c:v>10.50543</c:v>
                </c:pt>
                <c:pt idx="15">
                  <c:v>11.14367</c:v>
                </c:pt>
                <c:pt idx="16">
                  <c:v>11.8127</c:v>
                </c:pt>
                <c:pt idx="17">
                  <c:v>12.527710000000001</c:v>
                </c:pt>
                <c:pt idx="18">
                  <c:v>12.17329</c:v>
                </c:pt>
                <c:pt idx="19">
                  <c:v>12.678520000000001</c:v>
                </c:pt>
                <c:pt idx="20">
                  <c:v>12.871650000000001</c:v>
                </c:pt>
                <c:pt idx="21">
                  <c:v>13.014950000000001</c:v>
                </c:pt>
                <c:pt idx="22">
                  <c:v>13.08643</c:v>
                </c:pt>
                <c:pt idx="23">
                  <c:v>12.78234</c:v>
                </c:pt>
                <c:pt idx="24">
                  <c:v>10.728899999999999</c:v>
                </c:pt>
                <c:pt idx="25">
                  <c:v>11.23305</c:v>
                </c:pt>
                <c:pt idx="26">
                  <c:v>12.74832</c:v>
                </c:pt>
                <c:pt idx="27">
                  <c:v>13.07002</c:v>
                </c:pt>
                <c:pt idx="28">
                  <c:v>13.244070000000001</c:v>
                </c:pt>
                <c:pt idx="29">
                  <c:v>14.10506</c:v>
                </c:pt>
                <c:pt idx="30">
                  <c:v>14.091950000000001</c:v>
                </c:pt>
                <c:pt idx="31">
                  <c:v>14.2096</c:v>
                </c:pt>
                <c:pt idx="32">
                  <c:v>13.46808</c:v>
                </c:pt>
                <c:pt idx="33">
                  <c:v>13.04425</c:v>
                </c:pt>
                <c:pt idx="34">
                  <c:v>13.44627</c:v>
                </c:pt>
                <c:pt idx="35">
                  <c:v>13.004569999999999</c:v>
                </c:pt>
                <c:pt idx="36">
                  <c:v>12.38292</c:v>
                </c:pt>
                <c:pt idx="37">
                  <c:v>10.533810000000001</c:v>
                </c:pt>
                <c:pt idx="38">
                  <c:v>10.78382</c:v>
                </c:pt>
                <c:pt idx="39">
                  <c:v>11.39747</c:v>
                </c:pt>
                <c:pt idx="40">
                  <c:v>12.76193</c:v>
                </c:pt>
                <c:pt idx="41">
                  <c:v>13.73847</c:v>
                </c:pt>
                <c:pt idx="42">
                  <c:v>13.720700000000001</c:v>
                </c:pt>
                <c:pt idx="43">
                  <c:v>13.91023</c:v>
                </c:pt>
                <c:pt idx="44">
                  <c:v>14.195539999999999</c:v>
                </c:pt>
                <c:pt idx="45">
                  <c:v>14.241250000000001</c:v>
                </c:pt>
                <c:pt idx="46">
                  <c:v>15.03022</c:v>
                </c:pt>
                <c:pt idx="47">
                  <c:v>15.08788</c:v>
                </c:pt>
              </c:numCache>
            </c:numRef>
          </c:val>
          <c:smooth val="0"/>
          <c:extLst>
            <c:ext xmlns:c16="http://schemas.microsoft.com/office/drawing/2014/chart" uri="{C3380CC4-5D6E-409C-BE32-E72D297353CC}">
              <c16:uniqueId val="{00000004-9CBC-4D97-A5A5-73D85E179E2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CBC-4D97-A5A5-73D85E179E2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37.454500000000003</c:v>
                </c:pt>
                <c:pt idx="1">
                  <c:v>36.385300000000001</c:v>
                </c:pt>
                <c:pt idx="2">
                  <c:v>37.266399999999997</c:v>
                </c:pt>
                <c:pt idx="3">
                  <c:v>35.950499999999998</c:v>
                </c:pt>
                <c:pt idx="4">
                  <c:v>35.838200000000001</c:v>
                </c:pt>
                <c:pt idx="5">
                  <c:v>35.746699999999997</c:v>
                </c:pt>
                <c:pt idx="6">
                  <c:v>36.121600000000001</c:v>
                </c:pt>
                <c:pt idx="7">
                  <c:v>35.935000000000002</c:v>
                </c:pt>
                <c:pt idx="8">
                  <c:v>36.1053</c:v>
                </c:pt>
                <c:pt idx="9">
                  <c:v>34.694299999999998</c:v>
                </c:pt>
                <c:pt idx="10">
                  <c:v>34.866799999999998</c:v>
                </c:pt>
                <c:pt idx="11">
                  <c:v>33.844799999999999</c:v>
                </c:pt>
                <c:pt idx="12">
                  <c:v>30.537400000000002</c:v>
                </c:pt>
                <c:pt idx="13">
                  <c:v>32.709600000000002</c:v>
                </c:pt>
                <c:pt idx="14">
                  <c:v>34.901400000000002</c:v>
                </c:pt>
                <c:pt idx="15">
                  <c:v>36.192999999999998</c:v>
                </c:pt>
                <c:pt idx="16">
                  <c:v>35.188499999999998</c:v>
                </c:pt>
                <c:pt idx="17">
                  <c:v>34.112900000000003</c:v>
                </c:pt>
                <c:pt idx="18">
                  <c:v>34.695799999999998</c:v>
                </c:pt>
                <c:pt idx="19">
                  <c:v>34.763100000000001</c:v>
                </c:pt>
                <c:pt idx="20">
                  <c:v>34.948900000000002</c:v>
                </c:pt>
                <c:pt idx="21">
                  <c:v>35.680500000000002</c:v>
                </c:pt>
                <c:pt idx="22">
                  <c:v>34.372500000000002</c:v>
                </c:pt>
                <c:pt idx="23">
                  <c:v>34.486600000000003</c:v>
                </c:pt>
                <c:pt idx="24">
                  <c:v>30.605499999999999</c:v>
                </c:pt>
                <c:pt idx="25">
                  <c:v>30.340900000000001</c:v>
                </c:pt>
                <c:pt idx="26">
                  <c:v>31.908799999999999</c:v>
                </c:pt>
                <c:pt idx="27">
                  <c:v>35.299399999999999</c:v>
                </c:pt>
                <c:pt idx="28">
                  <c:v>37.261200000000002</c:v>
                </c:pt>
                <c:pt idx="29">
                  <c:v>38.297800000000002</c:v>
                </c:pt>
                <c:pt idx="30">
                  <c:v>38.132800000000003</c:v>
                </c:pt>
                <c:pt idx="31">
                  <c:v>37.845999999999997</c:v>
                </c:pt>
                <c:pt idx="32">
                  <c:v>36.570500000000003</c:v>
                </c:pt>
                <c:pt idx="33">
                  <c:v>36.298099999999998</c:v>
                </c:pt>
                <c:pt idx="34">
                  <c:v>35.805399999999999</c:v>
                </c:pt>
                <c:pt idx="35">
                  <c:v>34.963099999999997</c:v>
                </c:pt>
                <c:pt idx="36">
                  <c:v>30.9406</c:v>
                </c:pt>
                <c:pt idx="37">
                  <c:v>31.0899</c:v>
                </c:pt>
                <c:pt idx="38">
                  <c:v>31.8813</c:v>
                </c:pt>
                <c:pt idx="39">
                  <c:v>33.881300000000003</c:v>
                </c:pt>
                <c:pt idx="40">
                  <c:v>35.0107</c:v>
                </c:pt>
                <c:pt idx="41">
                  <c:v>35.379899999999999</c:v>
                </c:pt>
                <c:pt idx="42">
                  <c:v>35.230400000000003</c:v>
                </c:pt>
                <c:pt idx="43">
                  <c:v>35.315399999999997</c:v>
                </c:pt>
                <c:pt idx="44">
                  <c:v>35.213200000000001</c:v>
                </c:pt>
                <c:pt idx="45">
                  <c:v>35.421799999999998</c:v>
                </c:pt>
                <c:pt idx="46">
                  <c:v>37.948599999999999</c:v>
                </c:pt>
                <c:pt idx="47">
                  <c:v>38.497500000000002</c:v>
                </c:pt>
              </c:numCache>
            </c:numRef>
          </c:val>
          <c:smooth val="0"/>
          <c:extLst>
            <c:ext xmlns:c16="http://schemas.microsoft.com/office/drawing/2014/chart" uri="{C3380CC4-5D6E-409C-BE32-E72D297353CC}">
              <c16:uniqueId val="{00000006-9CBC-4D97-A5A5-73D85E179E2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CBC-4D97-A5A5-73D85E179E2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CBC-4D97-A5A5-73D85E179E2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CBC-4D97-A5A5-73D85E179E2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88.766319999999993</c:v>
                </c:pt>
                <c:pt idx="1">
                  <c:v>88.600319999999996</c:v>
                </c:pt>
                <c:pt idx="2">
                  <c:v>89.016210000000001</c:v>
                </c:pt>
                <c:pt idx="3">
                  <c:v>89.552099999999996</c:v>
                </c:pt>
                <c:pt idx="4">
                  <c:v>88.661860000000004</c:v>
                </c:pt>
                <c:pt idx="5">
                  <c:v>88.381320000000002</c:v>
                </c:pt>
                <c:pt idx="6">
                  <c:v>89.05941</c:v>
                </c:pt>
                <c:pt idx="7">
                  <c:v>89.920630000000003</c:v>
                </c:pt>
                <c:pt idx="8">
                  <c:v>90.11242</c:v>
                </c:pt>
                <c:pt idx="9">
                  <c:v>90.126419999999996</c:v>
                </c:pt>
                <c:pt idx="10">
                  <c:v>90.210740000000001</c:v>
                </c:pt>
                <c:pt idx="11">
                  <c:v>90.313490000000002</c:v>
                </c:pt>
                <c:pt idx="12">
                  <c:v>89.806659999999994</c:v>
                </c:pt>
                <c:pt idx="13">
                  <c:v>90.839799999999997</c:v>
                </c:pt>
                <c:pt idx="14">
                  <c:v>90.901780000000002</c:v>
                </c:pt>
                <c:pt idx="15">
                  <c:v>91.41283</c:v>
                </c:pt>
                <c:pt idx="16">
                  <c:v>90.580920000000006</c:v>
                </c:pt>
                <c:pt idx="17">
                  <c:v>90.458560000000006</c:v>
                </c:pt>
                <c:pt idx="18">
                  <c:v>91.086359999999999</c:v>
                </c:pt>
                <c:pt idx="19">
                  <c:v>89.683660000000003</c:v>
                </c:pt>
                <c:pt idx="20">
                  <c:v>90.368740000000003</c:v>
                </c:pt>
                <c:pt idx="21">
                  <c:v>90.20205</c:v>
                </c:pt>
                <c:pt idx="22">
                  <c:v>90.321640000000002</c:v>
                </c:pt>
                <c:pt idx="23">
                  <c:v>89.438410000000005</c:v>
                </c:pt>
                <c:pt idx="24">
                  <c:v>88.495559999999998</c:v>
                </c:pt>
                <c:pt idx="25">
                  <c:v>87.277299999999997</c:v>
                </c:pt>
                <c:pt idx="26">
                  <c:v>86.147109999999998</c:v>
                </c:pt>
                <c:pt idx="27">
                  <c:v>87.259389999999996</c:v>
                </c:pt>
                <c:pt idx="28">
                  <c:v>87.131159999999994</c:v>
                </c:pt>
                <c:pt idx="29">
                  <c:v>88.495819999999995</c:v>
                </c:pt>
                <c:pt idx="30">
                  <c:v>90.027659999999997</c:v>
                </c:pt>
                <c:pt idx="31">
                  <c:v>90.008189999999999</c:v>
                </c:pt>
                <c:pt idx="32">
                  <c:v>89.30444</c:v>
                </c:pt>
                <c:pt idx="33">
                  <c:v>88.970929999999996</c:v>
                </c:pt>
                <c:pt idx="34">
                  <c:v>88.563190000000006</c:v>
                </c:pt>
                <c:pt idx="35">
                  <c:v>88.030730000000005</c:v>
                </c:pt>
                <c:pt idx="36">
                  <c:v>88.589280000000002</c:v>
                </c:pt>
                <c:pt idx="37">
                  <c:v>87.725840000000005</c:v>
                </c:pt>
                <c:pt idx="38">
                  <c:v>89.064220000000006</c:v>
                </c:pt>
                <c:pt idx="39">
                  <c:v>89.002099999999999</c:v>
                </c:pt>
                <c:pt idx="40">
                  <c:v>89.381659999999997</c:v>
                </c:pt>
                <c:pt idx="41">
                  <c:v>89.865570000000005</c:v>
                </c:pt>
                <c:pt idx="42">
                  <c:v>89.732429999999994</c:v>
                </c:pt>
                <c:pt idx="43">
                  <c:v>89.354259999999996</c:v>
                </c:pt>
                <c:pt idx="44">
                  <c:v>89.337999999999994</c:v>
                </c:pt>
                <c:pt idx="45">
                  <c:v>89.986440000000002</c:v>
                </c:pt>
                <c:pt idx="46">
                  <c:v>89.830169999999995</c:v>
                </c:pt>
                <c:pt idx="47">
                  <c:v>90.445819999999998</c:v>
                </c:pt>
              </c:numCache>
            </c:numRef>
          </c:val>
          <c:smooth val="0"/>
          <c:extLst>
            <c:ext xmlns:c16="http://schemas.microsoft.com/office/drawing/2014/chart" uri="{C3380CC4-5D6E-409C-BE32-E72D297353CC}">
              <c16:uniqueId val="{0000000A-9CBC-4D97-A5A5-73D85E179E2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6.7473099999999997</c:v>
                </c:pt>
                <c:pt idx="1">
                  <c:v>6.8175400000000002</c:v>
                </c:pt>
                <c:pt idx="2">
                  <c:v>6.7218799999999996</c:v>
                </c:pt>
                <c:pt idx="3">
                  <c:v>6.6654400000000003</c:v>
                </c:pt>
                <c:pt idx="4">
                  <c:v>6.6514699999999998</c:v>
                </c:pt>
                <c:pt idx="5">
                  <c:v>6.6403400000000001</c:v>
                </c:pt>
                <c:pt idx="6">
                  <c:v>6.6587800000000001</c:v>
                </c:pt>
                <c:pt idx="7">
                  <c:v>9.5129999999999999</c:v>
                </c:pt>
                <c:pt idx="8">
                  <c:v>9.8351799999999994</c:v>
                </c:pt>
                <c:pt idx="9">
                  <c:v>9.8313100000000002</c:v>
                </c:pt>
                <c:pt idx="10">
                  <c:v>9.8483599999999996</c:v>
                </c:pt>
                <c:pt idx="11">
                  <c:v>9.8002300000000009</c:v>
                </c:pt>
                <c:pt idx="12">
                  <c:v>9.6969499999999993</c:v>
                </c:pt>
                <c:pt idx="13">
                  <c:v>9.0846</c:v>
                </c:pt>
                <c:pt idx="14">
                  <c:v>8.6782299999999992</c:v>
                </c:pt>
                <c:pt idx="15">
                  <c:v>8.6890400000000003</c:v>
                </c:pt>
                <c:pt idx="16">
                  <c:v>8.6671700000000005</c:v>
                </c:pt>
                <c:pt idx="17">
                  <c:v>9.8183799999999994</c:v>
                </c:pt>
                <c:pt idx="18">
                  <c:v>8.6446799999999993</c:v>
                </c:pt>
                <c:pt idx="19">
                  <c:v>8.6559399999999993</c:v>
                </c:pt>
                <c:pt idx="20">
                  <c:v>8.6665799999999997</c:v>
                </c:pt>
                <c:pt idx="21">
                  <c:v>8.6700800000000005</c:v>
                </c:pt>
                <c:pt idx="22">
                  <c:v>8.7023700000000002</c:v>
                </c:pt>
                <c:pt idx="23">
                  <c:v>5.4647500000000004</c:v>
                </c:pt>
                <c:pt idx="24">
                  <c:v>5.4835200000000004</c:v>
                </c:pt>
                <c:pt idx="25">
                  <c:v>7.58277</c:v>
                </c:pt>
                <c:pt idx="26">
                  <c:v>5.4620899999999999</c:v>
                </c:pt>
                <c:pt idx="27">
                  <c:v>5.4497999999999998</c:v>
                </c:pt>
                <c:pt idx="28">
                  <c:v>5.5944500000000001</c:v>
                </c:pt>
                <c:pt idx="29">
                  <c:v>8.5117499999999993</c:v>
                </c:pt>
                <c:pt idx="30">
                  <c:v>8.5134500000000006</c:v>
                </c:pt>
                <c:pt idx="31">
                  <c:v>8.1889900000000004</c:v>
                </c:pt>
                <c:pt idx="32">
                  <c:v>8.2443100000000005</c:v>
                </c:pt>
                <c:pt idx="33">
                  <c:v>8.5596899999999998</c:v>
                </c:pt>
                <c:pt idx="34">
                  <c:v>8.5761199999999995</c:v>
                </c:pt>
                <c:pt idx="35">
                  <c:v>8.6181699999999992</c:v>
                </c:pt>
                <c:pt idx="36">
                  <c:v>6.2247700000000004</c:v>
                </c:pt>
                <c:pt idx="37">
                  <c:v>5.5379100000000001</c:v>
                </c:pt>
                <c:pt idx="38">
                  <c:v>5.4737400000000003</c:v>
                </c:pt>
                <c:pt idx="39">
                  <c:v>5.48766</c:v>
                </c:pt>
                <c:pt idx="40">
                  <c:v>5.4912000000000001</c:v>
                </c:pt>
                <c:pt idx="41">
                  <c:v>5.5035600000000002</c:v>
                </c:pt>
                <c:pt idx="42">
                  <c:v>5.5068200000000003</c:v>
                </c:pt>
                <c:pt idx="43">
                  <c:v>8.4532500000000006</c:v>
                </c:pt>
                <c:pt idx="44">
                  <c:v>8.6178799999999995</c:v>
                </c:pt>
                <c:pt idx="45">
                  <c:v>8.6686599999999991</c:v>
                </c:pt>
                <c:pt idx="46">
                  <c:v>8.70214</c:v>
                </c:pt>
                <c:pt idx="47">
                  <c:v>8.6985899999999994</c:v>
                </c:pt>
              </c:numCache>
            </c:numRef>
          </c:val>
          <c:smooth val="0"/>
          <c:extLst>
            <c:ext xmlns:c16="http://schemas.microsoft.com/office/drawing/2014/chart" uri="{C3380CC4-5D6E-409C-BE32-E72D297353CC}">
              <c16:uniqueId val="{0000000B-9CBC-4D97-A5A5-73D85E179E2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9CBC-4D97-A5A5-73D85E179E2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0.56000000000000005</c:v>
                </c:pt>
                <c:pt idx="2">
                  <c:v>0.61</c:v>
                </c:pt>
                <c:pt idx="3">
                  <c:v>0.55000000000000004</c:v>
                </c:pt>
                <c:pt idx="4">
                  <c:v>0.56000000000000005</c:v>
                </c:pt>
                <c:pt idx="5">
                  <c:v>0.56999999999999995</c:v>
                </c:pt>
                <c:pt idx="6">
                  <c:v>0.56999999999999995</c:v>
                </c:pt>
                <c:pt idx="7">
                  <c:v>0.56999999999999995</c:v>
                </c:pt>
                <c:pt idx="8">
                  <c:v>0.56000000000000005</c:v>
                </c:pt>
                <c:pt idx="9">
                  <c:v>0.53</c:v>
                </c:pt>
                <c:pt idx="10">
                  <c:v>0.57999999999999996</c:v>
                </c:pt>
                <c:pt idx="11">
                  <c:v>0.56000000000000005</c:v>
                </c:pt>
                <c:pt idx="12">
                  <c:v>0.62</c:v>
                </c:pt>
                <c:pt idx="13">
                  <c:v>0.57999999999999996</c:v>
                </c:pt>
                <c:pt idx="14">
                  <c:v>0.57999999999999996</c:v>
                </c:pt>
                <c:pt idx="15">
                  <c:v>0.59</c:v>
                </c:pt>
                <c:pt idx="16">
                  <c:v>0.53</c:v>
                </c:pt>
                <c:pt idx="17">
                  <c:v>0.56999999999999995</c:v>
                </c:pt>
                <c:pt idx="18">
                  <c:v>0.59</c:v>
                </c:pt>
                <c:pt idx="19">
                  <c:v>0.56000000000000005</c:v>
                </c:pt>
                <c:pt idx="20">
                  <c:v>0.6</c:v>
                </c:pt>
                <c:pt idx="21">
                  <c:v>0.56000000000000005</c:v>
                </c:pt>
                <c:pt idx="22">
                  <c:v>0.59</c:v>
                </c:pt>
                <c:pt idx="23">
                  <c:v>0.56000000000000005</c:v>
                </c:pt>
                <c:pt idx="24">
                  <c:v>0.57999999999999996</c:v>
                </c:pt>
                <c:pt idx="25">
                  <c:v>0.56999999999999995</c:v>
                </c:pt>
                <c:pt idx="26">
                  <c:v>0.56000000000000005</c:v>
                </c:pt>
                <c:pt idx="27">
                  <c:v>0.55000000000000004</c:v>
                </c:pt>
                <c:pt idx="28">
                  <c:v>0.55000000000000004</c:v>
                </c:pt>
                <c:pt idx="29">
                  <c:v>0.57999999999999996</c:v>
                </c:pt>
                <c:pt idx="30">
                  <c:v>0.54</c:v>
                </c:pt>
                <c:pt idx="31">
                  <c:v>0.56000000000000005</c:v>
                </c:pt>
                <c:pt idx="32">
                  <c:v>0.56000000000000005</c:v>
                </c:pt>
                <c:pt idx="33">
                  <c:v>0.6</c:v>
                </c:pt>
                <c:pt idx="34">
                  <c:v>0.56000000000000005</c:v>
                </c:pt>
                <c:pt idx="35">
                  <c:v>0.59</c:v>
                </c:pt>
                <c:pt idx="36">
                  <c:v>0.61</c:v>
                </c:pt>
                <c:pt idx="37">
                  <c:v>0.62</c:v>
                </c:pt>
                <c:pt idx="38">
                  <c:v>0.62</c:v>
                </c:pt>
                <c:pt idx="39">
                  <c:v>0.63</c:v>
                </c:pt>
                <c:pt idx="40">
                  <c:v>0.61</c:v>
                </c:pt>
                <c:pt idx="41">
                  <c:v>0.62</c:v>
                </c:pt>
                <c:pt idx="42">
                  <c:v>0.62</c:v>
                </c:pt>
                <c:pt idx="43">
                  <c:v>0.61</c:v>
                </c:pt>
                <c:pt idx="44">
                  <c:v>0.6</c:v>
                </c:pt>
                <c:pt idx="45">
                  <c:v>0.6</c:v>
                </c:pt>
                <c:pt idx="46">
                  <c:v>0.53</c:v>
                </c:pt>
                <c:pt idx="47">
                  <c:v>0.6</c:v>
                </c:pt>
              </c:numCache>
            </c:numRef>
          </c:val>
          <c:smooth val="0"/>
          <c:extLst>
            <c:ext xmlns:c16="http://schemas.microsoft.com/office/drawing/2014/chart" uri="{C3380CC4-5D6E-409C-BE32-E72D297353CC}">
              <c16:uniqueId val="{0000000D-9CBC-4D97-A5A5-73D85E179E2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31.4011</c:v>
                </c:pt>
                <c:pt idx="1">
                  <c:v>30.312950000000001</c:v>
                </c:pt>
                <c:pt idx="2">
                  <c:v>30.65493</c:v>
                </c:pt>
                <c:pt idx="3">
                  <c:v>31.37548</c:v>
                </c:pt>
                <c:pt idx="4">
                  <c:v>32.01755</c:v>
                </c:pt>
                <c:pt idx="5">
                  <c:v>32.014200000000002</c:v>
                </c:pt>
                <c:pt idx="6">
                  <c:v>29.683910000000001</c:v>
                </c:pt>
                <c:pt idx="7">
                  <c:v>29.74933</c:v>
                </c:pt>
                <c:pt idx="8">
                  <c:v>27.680620000000001</c:v>
                </c:pt>
                <c:pt idx="9">
                  <c:v>27.94726</c:v>
                </c:pt>
                <c:pt idx="10">
                  <c:v>28.11093</c:v>
                </c:pt>
                <c:pt idx="11">
                  <c:v>27.01623</c:v>
                </c:pt>
                <c:pt idx="12">
                  <c:v>27.72701</c:v>
                </c:pt>
                <c:pt idx="13">
                  <c:v>26.782209999999999</c:v>
                </c:pt>
                <c:pt idx="14">
                  <c:v>21.77111</c:v>
                </c:pt>
                <c:pt idx="15">
                  <c:v>25.167850000000001</c:v>
                </c:pt>
                <c:pt idx="16">
                  <c:v>27.970040000000001</c:v>
                </c:pt>
                <c:pt idx="17">
                  <c:v>29.950890000000001</c:v>
                </c:pt>
                <c:pt idx="18">
                  <c:v>30.328669999999999</c:v>
                </c:pt>
                <c:pt idx="19">
                  <c:v>28.47786</c:v>
                </c:pt>
                <c:pt idx="20">
                  <c:v>29.788900000000002</c:v>
                </c:pt>
                <c:pt idx="21">
                  <c:v>30.789729999999999</c:v>
                </c:pt>
                <c:pt idx="22">
                  <c:v>28.83081</c:v>
                </c:pt>
                <c:pt idx="23">
                  <c:v>30.560600000000001</c:v>
                </c:pt>
                <c:pt idx="24">
                  <c:v>29.49812</c:v>
                </c:pt>
                <c:pt idx="25">
                  <c:v>28.132149999999999</c:v>
                </c:pt>
                <c:pt idx="26">
                  <c:v>29.161349999999999</c:v>
                </c:pt>
                <c:pt idx="27">
                  <c:v>29.819089999999999</c:v>
                </c:pt>
                <c:pt idx="28">
                  <c:v>29.678730000000002</c:v>
                </c:pt>
                <c:pt idx="29">
                  <c:v>29.420940000000002</c:v>
                </c:pt>
                <c:pt idx="30">
                  <c:v>29.666589999999999</c:v>
                </c:pt>
                <c:pt idx="31">
                  <c:v>29.2712</c:v>
                </c:pt>
                <c:pt idx="32">
                  <c:v>29.381609999999998</c:v>
                </c:pt>
                <c:pt idx="33">
                  <c:v>29.300809999999998</c:v>
                </c:pt>
                <c:pt idx="34">
                  <c:v>29.230049999999999</c:v>
                </c:pt>
                <c:pt idx="35">
                  <c:v>27.607990000000001</c:v>
                </c:pt>
                <c:pt idx="36">
                  <c:v>25.904330000000002</c:v>
                </c:pt>
                <c:pt idx="37">
                  <c:v>25.966889999999999</c:v>
                </c:pt>
                <c:pt idx="38">
                  <c:v>26.44839</c:v>
                </c:pt>
                <c:pt idx="39">
                  <c:v>26.413319999999999</c:v>
                </c:pt>
                <c:pt idx="40">
                  <c:v>27.385300000000001</c:v>
                </c:pt>
                <c:pt idx="41">
                  <c:v>28.111190000000001</c:v>
                </c:pt>
                <c:pt idx="42">
                  <c:v>28.584350000000001</c:v>
                </c:pt>
                <c:pt idx="43">
                  <c:v>27.99042</c:v>
                </c:pt>
                <c:pt idx="44">
                  <c:v>28.89772</c:v>
                </c:pt>
                <c:pt idx="45">
                  <c:v>30.248249999999999</c:v>
                </c:pt>
                <c:pt idx="46">
                  <c:v>30.728370000000002</c:v>
                </c:pt>
                <c:pt idx="47">
                  <c:v>30.229579999999999</c:v>
                </c:pt>
              </c:numCache>
            </c:numRef>
          </c:val>
          <c:smooth val="0"/>
          <c:extLst>
            <c:ext xmlns:c16="http://schemas.microsoft.com/office/drawing/2014/chart" uri="{C3380CC4-5D6E-409C-BE32-E72D297353CC}">
              <c16:uniqueId val="{0000000E-9CBC-4D97-A5A5-73D85E179E2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387.47730999999999</c:v>
                </c:pt>
                <c:pt idx="1">
                  <c:v>407.14325000000002</c:v>
                </c:pt>
                <c:pt idx="2">
                  <c:v>393.90899000000002</c:v>
                </c:pt>
                <c:pt idx="3">
                  <c:v>407.00051000000002</c:v>
                </c:pt>
                <c:pt idx="4">
                  <c:v>416.06601000000001</c:v>
                </c:pt>
                <c:pt idx="5">
                  <c:v>419.07175000000001</c:v>
                </c:pt>
                <c:pt idx="6">
                  <c:v>418.47631000000001</c:v>
                </c:pt>
                <c:pt idx="7">
                  <c:v>422.53167999999999</c:v>
                </c:pt>
                <c:pt idx="8">
                  <c:v>421.76042999999999</c:v>
                </c:pt>
                <c:pt idx="9">
                  <c:v>426.26535000000001</c:v>
                </c:pt>
                <c:pt idx="10">
                  <c:v>428.65044</c:v>
                </c:pt>
                <c:pt idx="11">
                  <c:v>429.67363999999998</c:v>
                </c:pt>
                <c:pt idx="12">
                  <c:v>427.60903000000002</c:v>
                </c:pt>
                <c:pt idx="13">
                  <c:v>429.03960999999998</c:v>
                </c:pt>
                <c:pt idx="14">
                  <c:v>419.51938000000001</c:v>
                </c:pt>
                <c:pt idx="15">
                  <c:v>421.13357999999999</c:v>
                </c:pt>
                <c:pt idx="16">
                  <c:v>421.49376999999998</c:v>
                </c:pt>
                <c:pt idx="17">
                  <c:v>410.91224</c:v>
                </c:pt>
                <c:pt idx="18">
                  <c:v>410.93932000000001</c:v>
                </c:pt>
                <c:pt idx="19">
                  <c:v>400.47131000000002</c:v>
                </c:pt>
                <c:pt idx="20">
                  <c:v>387.92750999999998</c:v>
                </c:pt>
                <c:pt idx="21">
                  <c:v>379.92205000000001</c:v>
                </c:pt>
                <c:pt idx="22">
                  <c:v>386.97284000000002</c:v>
                </c:pt>
                <c:pt idx="23">
                  <c:v>387.07801000000001</c:v>
                </c:pt>
                <c:pt idx="24">
                  <c:v>385.08627000000001</c:v>
                </c:pt>
                <c:pt idx="25">
                  <c:v>381.97302999999999</c:v>
                </c:pt>
                <c:pt idx="26">
                  <c:v>384.86248999999998</c:v>
                </c:pt>
                <c:pt idx="27">
                  <c:v>396.74603999999999</c:v>
                </c:pt>
                <c:pt idx="28">
                  <c:v>395.86335000000003</c:v>
                </c:pt>
                <c:pt idx="29">
                  <c:v>414.08672999999999</c:v>
                </c:pt>
                <c:pt idx="30">
                  <c:v>416.35440999999997</c:v>
                </c:pt>
                <c:pt idx="31">
                  <c:v>401.83006999999998</c:v>
                </c:pt>
                <c:pt idx="32">
                  <c:v>357.66739000000001</c:v>
                </c:pt>
                <c:pt idx="33">
                  <c:v>337.56022999999999</c:v>
                </c:pt>
                <c:pt idx="34">
                  <c:v>407.97503999999998</c:v>
                </c:pt>
                <c:pt idx="35">
                  <c:v>418.64494000000002</c:v>
                </c:pt>
                <c:pt idx="36">
                  <c:v>398.80414999999999</c:v>
                </c:pt>
                <c:pt idx="37">
                  <c:v>426.70702999999997</c:v>
                </c:pt>
                <c:pt idx="38">
                  <c:v>423.25200000000001</c:v>
                </c:pt>
                <c:pt idx="39">
                  <c:v>416.66838000000001</c:v>
                </c:pt>
                <c:pt idx="40">
                  <c:v>412.29458</c:v>
                </c:pt>
                <c:pt idx="41">
                  <c:v>388.03534999999999</c:v>
                </c:pt>
                <c:pt idx="42">
                  <c:v>372.78185000000002</c:v>
                </c:pt>
                <c:pt idx="43">
                  <c:v>368.79464000000002</c:v>
                </c:pt>
                <c:pt idx="44">
                  <c:v>357.39956999999998</c:v>
                </c:pt>
                <c:pt idx="45">
                  <c:v>376.31779</c:v>
                </c:pt>
                <c:pt idx="46">
                  <c:v>375.90904999999998</c:v>
                </c:pt>
                <c:pt idx="47">
                  <c:v>377.09208000000001</c:v>
                </c:pt>
              </c:numCache>
            </c:numRef>
          </c:val>
          <c:smooth val="0"/>
          <c:extLst>
            <c:ext xmlns:c16="http://schemas.microsoft.com/office/drawing/2014/chart" uri="{C3380CC4-5D6E-409C-BE32-E72D297353CC}">
              <c16:uniqueId val="{0000000F-9CBC-4D97-A5A5-73D85E179E2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9CBC-4D97-A5A5-73D85E179E2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155.90389999999999</c:v>
                </c:pt>
                <c:pt idx="1">
                  <c:v>157.88730000000001</c:v>
                </c:pt>
                <c:pt idx="2">
                  <c:v>159.68039999999999</c:v>
                </c:pt>
                <c:pt idx="3">
                  <c:v>157.33189999999999</c:v>
                </c:pt>
                <c:pt idx="4">
                  <c:v>162.39920000000001</c:v>
                </c:pt>
                <c:pt idx="5">
                  <c:v>156.7296</c:v>
                </c:pt>
                <c:pt idx="6">
                  <c:v>161.9957</c:v>
                </c:pt>
                <c:pt idx="7">
                  <c:v>155.8038</c:v>
                </c:pt>
                <c:pt idx="8">
                  <c:v>153.26769999999999</c:v>
                </c:pt>
                <c:pt idx="9">
                  <c:v>159.87350000000001</c:v>
                </c:pt>
                <c:pt idx="10">
                  <c:v>159.58099999999999</c:v>
                </c:pt>
                <c:pt idx="11">
                  <c:v>154.4676</c:v>
                </c:pt>
                <c:pt idx="12">
                  <c:v>151.14859999999999</c:v>
                </c:pt>
                <c:pt idx="13">
                  <c:v>149.36789999999999</c:v>
                </c:pt>
                <c:pt idx="14">
                  <c:v>150.05539999999999</c:v>
                </c:pt>
                <c:pt idx="15">
                  <c:v>157.56299999999999</c:v>
                </c:pt>
                <c:pt idx="16">
                  <c:v>159.2826</c:v>
                </c:pt>
                <c:pt idx="17">
                  <c:v>157.5196</c:v>
                </c:pt>
                <c:pt idx="18">
                  <c:v>156.59520000000001</c:v>
                </c:pt>
                <c:pt idx="19">
                  <c:v>156.8141</c:v>
                </c:pt>
                <c:pt idx="20">
                  <c:v>158.72399999999999</c:v>
                </c:pt>
                <c:pt idx="21">
                  <c:v>158.2621</c:v>
                </c:pt>
                <c:pt idx="22">
                  <c:v>156.24209999999999</c:v>
                </c:pt>
                <c:pt idx="23">
                  <c:v>134.3749</c:v>
                </c:pt>
                <c:pt idx="24">
                  <c:v>157.66370000000001</c:v>
                </c:pt>
                <c:pt idx="25">
                  <c:v>159.99979999999999</c:v>
                </c:pt>
                <c:pt idx="26">
                  <c:v>156.49760000000001</c:v>
                </c:pt>
                <c:pt idx="27">
                  <c:v>161.61320000000001</c:v>
                </c:pt>
                <c:pt idx="28">
                  <c:v>152.98859999999999</c:v>
                </c:pt>
                <c:pt idx="29">
                  <c:v>165.41749999999999</c:v>
                </c:pt>
                <c:pt idx="30">
                  <c:v>159.63149999999999</c:v>
                </c:pt>
                <c:pt idx="31">
                  <c:v>150.4238</c:v>
                </c:pt>
                <c:pt idx="32">
                  <c:v>158.9451</c:v>
                </c:pt>
                <c:pt idx="33">
                  <c:v>160.23419999999999</c:v>
                </c:pt>
                <c:pt idx="34">
                  <c:v>154.02250000000001</c:v>
                </c:pt>
                <c:pt idx="35">
                  <c:v>155.0694</c:v>
                </c:pt>
                <c:pt idx="36">
                  <c:v>159.5515</c:v>
                </c:pt>
                <c:pt idx="37">
                  <c:v>156.0547</c:v>
                </c:pt>
                <c:pt idx="38">
                  <c:v>154.78149999999999</c:v>
                </c:pt>
                <c:pt idx="39">
                  <c:v>155.4126</c:v>
                </c:pt>
                <c:pt idx="40">
                  <c:v>162.30590000000001</c:v>
                </c:pt>
                <c:pt idx="41">
                  <c:v>159.7764</c:v>
                </c:pt>
                <c:pt idx="42">
                  <c:v>164.4871</c:v>
                </c:pt>
                <c:pt idx="43">
                  <c:v>160.5197</c:v>
                </c:pt>
                <c:pt idx="44">
                  <c:v>163.7741</c:v>
                </c:pt>
                <c:pt idx="45">
                  <c:v>159.0805</c:v>
                </c:pt>
                <c:pt idx="46">
                  <c:v>157.93119999999999</c:v>
                </c:pt>
                <c:pt idx="47">
                  <c:v>159.4965</c:v>
                </c:pt>
              </c:numCache>
            </c:numRef>
          </c:val>
          <c:smooth val="0"/>
          <c:extLst>
            <c:ext xmlns:c16="http://schemas.microsoft.com/office/drawing/2014/chart" uri="{C3380CC4-5D6E-409C-BE32-E72D297353CC}">
              <c16:uniqueId val="{00000011-9CBC-4D97-A5A5-73D85E179E2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17.788</c:v>
                </c:pt>
                <c:pt idx="1">
                  <c:v>16.515000000000001</c:v>
                </c:pt>
                <c:pt idx="2">
                  <c:v>16.242999999999999</c:v>
                </c:pt>
                <c:pt idx="3">
                  <c:v>16.038</c:v>
                </c:pt>
                <c:pt idx="4">
                  <c:v>15.128</c:v>
                </c:pt>
                <c:pt idx="5">
                  <c:v>14.991</c:v>
                </c:pt>
                <c:pt idx="6">
                  <c:v>14.026999999999999</c:v>
                </c:pt>
                <c:pt idx="7">
                  <c:v>14.037000000000001</c:v>
                </c:pt>
                <c:pt idx="8">
                  <c:v>13.864000000000001</c:v>
                </c:pt>
                <c:pt idx="9">
                  <c:v>14.329000000000001</c:v>
                </c:pt>
                <c:pt idx="10">
                  <c:v>14.853</c:v>
                </c:pt>
                <c:pt idx="11">
                  <c:v>14.894</c:v>
                </c:pt>
                <c:pt idx="12">
                  <c:v>16.728000000000002</c:v>
                </c:pt>
                <c:pt idx="13">
                  <c:v>17.021000000000001</c:v>
                </c:pt>
                <c:pt idx="14">
                  <c:v>17.036999999999999</c:v>
                </c:pt>
                <c:pt idx="15">
                  <c:v>17.073</c:v>
                </c:pt>
                <c:pt idx="16">
                  <c:v>17</c:v>
                </c:pt>
                <c:pt idx="17">
                  <c:v>16.524999999999999</c:v>
                </c:pt>
                <c:pt idx="18">
                  <c:v>17.132000000000001</c:v>
                </c:pt>
                <c:pt idx="19">
                  <c:v>17.263000000000002</c:v>
                </c:pt>
                <c:pt idx="20">
                  <c:v>17.190000000000001</c:v>
                </c:pt>
                <c:pt idx="21">
                  <c:v>17.431999999999999</c:v>
                </c:pt>
                <c:pt idx="22">
                  <c:v>17.151</c:v>
                </c:pt>
                <c:pt idx="23">
                  <c:v>17.239999999999998</c:v>
                </c:pt>
                <c:pt idx="24">
                  <c:v>17.472999999999999</c:v>
                </c:pt>
                <c:pt idx="25">
                  <c:v>17.526</c:v>
                </c:pt>
                <c:pt idx="26">
                  <c:v>16.940000000000001</c:v>
                </c:pt>
                <c:pt idx="27">
                  <c:v>16.393000000000001</c:v>
                </c:pt>
                <c:pt idx="28">
                  <c:v>17.411000000000001</c:v>
                </c:pt>
                <c:pt idx="29">
                  <c:v>17.507999999999999</c:v>
                </c:pt>
                <c:pt idx="30">
                  <c:v>17.603000000000002</c:v>
                </c:pt>
                <c:pt idx="31">
                  <c:v>17.646999999999998</c:v>
                </c:pt>
                <c:pt idx="32">
                  <c:v>17.649999999999999</c:v>
                </c:pt>
                <c:pt idx="33">
                  <c:v>17.859000000000002</c:v>
                </c:pt>
                <c:pt idx="34">
                  <c:v>18.134</c:v>
                </c:pt>
                <c:pt idx="35">
                  <c:v>17.956</c:v>
                </c:pt>
                <c:pt idx="36">
                  <c:v>17.888999999999999</c:v>
                </c:pt>
                <c:pt idx="37">
                  <c:v>17.539000000000001</c:v>
                </c:pt>
                <c:pt idx="38">
                  <c:v>17.722000000000001</c:v>
                </c:pt>
                <c:pt idx="39">
                  <c:v>17.875</c:v>
                </c:pt>
                <c:pt idx="40">
                  <c:v>17.88</c:v>
                </c:pt>
                <c:pt idx="41">
                  <c:v>17.858000000000001</c:v>
                </c:pt>
                <c:pt idx="42">
                  <c:v>17.919</c:v>
                </c:pt>
                <c:pt idx="43">
                  <c:v>17.542000000000002</c:v>
                </c:pt>
                <c:pt idx="44">
                  <c:v>17.818999999999999</c:v>
                </c:pt>
                <c:pt idx="45">
                  <c:v>17.600999999999999</c:v>
                </c:pt>
                <c:pt idx="46">
                  <c:v>17.837</c:v>
                </c:pt>
                <c:pt idx="47">
                  <c:v>17.722000000000001</c:v>
                </c:pt>
              </c:numCache>
            </c:numRef>
          </c:val>
          <c:smooth val="0"/>
          <c:extLst>
            <c:ext xmlns:c16="http://schemas.microsoft.com/office/drawing/2014/chart" uri="{C3380CC4-5D6E-409C-BE32-E72D297353CC}">
              <c16:uniqueId val="{00000012-9CBC-4D97-A5A5-73D85E179E2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CBC-4D97-A5A5-73D85E179E2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CBC-4D97-A5A5-73D85E179E2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15.4209</c:v>
                </c:pt>
                <c:pt idx="1">
                  <c:v>15.652900000000001</c:v>
                </c:pt>
                <c:pt idx="2">
                  <c:v>15.728</c:v>
                </c:pt>
                <c:pt idx="3">
                  <c:v>16.014600000000002</c:v>
                </c:pt>
                <c:pt idx="4">
                  <c:v>16.710699999999999</c:v>
                </c:pt>
                <c:pt idx="5">
                  <c:v>17.0044</c:v>
                </c:pt>
                <c:pt idx="6">
                  <c:v>17.1326</c:v>
                </c:pt>
                <c:pt idx="7">
                  <c:v>16.694800000000001</c:v>
                </c:pt>
                <c:pt idx="8">
                  <c:v>16.615500000000001</c:v>
                </c:pt>
                <c:pt idx="9">
                  <c:v>15.678100000000001</c:v>
                </c:pt>
                <c:pt idx="10">
                  <c:v>15.8469</c:v>
                </c:pt>
                <c:pt idx="11">
                  <c:v>15.6951</c:v>
                </c:pt>
                <c:pt idx="12">
                  <c:v>15.4101</c:v>
                </c:pt>
                <c:pt idx="13">
                  <c:v>15.594099999999999</c:v>
                </c:pt>
                <c:pt idx="14">
                  <c:v>14.9094</c:v>
                </c:pt>
                <c:pt idx="15">
                  <c:v>14.110900000000001</c:v>
                </c:pt>
                <c:pt idx="16">
                  <c:v>14.5992</c:v>
                </c:pt>
                <c:pt idx="17">
                  <c:v>14.489800000000001</c:v>
                </c:pt>
                <c:pt idx="18">
                  <c:v>15.1486</c:v>
                </c:pt>
                <c:pt idx="19">
                  <c:v>15.376799999999999</c:v>
                </c:pt>
                <c:pt idx="20">
                  <c:v>16.011199999999999</c:v>
                </c:pt>
                <c:pt idx="21">
                  <c:v>16.5486</c:v>
                </c:pt>
                <c:pt idx="22">
                  <c:v>16.506799999999998</c:v>
                </c:pt>
                <c:pt idx="23">
                  <c:v>16.803799999999999</c:v>
                </c:pt>
                <c:pt idx="24">
                  <c:v>15.8687</c:v>
                </c:pt>
                <c:pt idx="25">
                  <c:v>15.5082</c:v>
                </c:pt>
                <c:pt idx="26">
                  <c:v>16.433900000000001</c:v>
                </c:pt>
                <c:pt idx="27">
                  <c:v>15.904400000000001</c:v>
                </c:pt>
                <c:pt idx="28">
                  <c:v>16.422699999999999</c:v>
                </c:pt>
                <c:pt idx="29">
                  <c:v>16.544699999999999</c:v>
                </c:pt>
                <c:pt idx="30">
                  <c:v>16.338000000000001</c:v>
                </c:pt>
                <c:pt idx="31">
                  <c:v>16.553999999999998</c:v>
                </c:pt>
                <c:pt idx="32">
                  <c:v>16.014800000000001</c:v>
                </c:pt>
                <c:pt idx="33">
                  <c:v>15.825100000000001</c:v>
                </c:pt>
                <c:pt idx="34">
                  <c:v>16.080200000000001</c:v>
                </c:pt>
                <c:pt idx="35">
                  <c:v>15.322800000000001</c:v>
                </c:pt>
                <c:pt idx="36">
                  <c:v>15.468500000000001</c:v>
                </c:pt>
                <c:pt idx="37">
                  <c:v>11.6099</c:v>
                </c:pt>
                <c:pt idx="38">
                  <c:v>11.616899999999999</c:v>
                </c:pt>
                <c:pt idx="39">
                  <c:v>11.0999</c:v>
                </c:pt>
                <c:pt idx="40">
                  <c:v>11.362399999999999</c:v>
                </c:pt>
                <c:pt idx="41">
                  <c:v>12.582700000000001</c:v>
                </c:pt>
                <c:pt idx="42">
                  <c:v>14.995699999999999</c:v>
                </c:pt>
                <c:pt idx="43">
                  <c:v>14.622400000000001</c:v>
                </c:pt>
                <c:pt idx="44">
                  <c:v>14.8316</c:v>
                </c:pt>
                <c:pt idx="45">
                  <c:v>15.3893</c:v>
                </c:pt>
                <c:pt idx="46">
                  <c:v>16.753699999999998</c:v>
                </c:pt>
                <c:pt idx="47">
                  <c:v>16.302600000000002</c:v>
                </c:pt>
              </c:numCache>
            </c:numRef>
          </c:val>
          <c:smooth val="0"/>
          <c:extLst>
            <c:ext xmlns:c16="http://schemas.microsoft.com/office/drawing/2014/chart" uri="{C3380CC4-5D6E-409C-BE32-E72D297353CC}">
              <c16:uniqueId val="{00000015-9CBC-4D97-A5A5-73D85E179E2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5.0564900000000002</c:v>
                </c:pt>
                <c:pt idx="1">
                  <c:v>5.1116400000000004</c:v>
                </c:pt>
                <c:pt idx="2">
                  <c:v>5.0639099999999999</c:v>
                </c:pt>
                <c:pt idx="3">
                  <c:v>5.0450400000000002</c:v>
                </c:pt>
                <c:pt idx="4">
                  <c:v>4.6775900000000004</c:v>
                </c:pt>
                <c:pt idx="5">
                  <c:v>4.72058</c:v>
                </c:pt>
                <c:pt idx="6">
                  <c:v>4.6910499999999997</c:v>
                </c:pt>
                <c:pt idx="7">
                  <c:v>4.8810099999999998</c:v>
                </c:pt>
                <c:pt idx="8">
                  <c:v>4.8095800000000004</c:v>
                </c:pt>
                <c:pt idx="9">
                  <c:v>4.8304999999999998</c:v>
                </c:pt>
                <c:pt idx="10">
                  <c:v>4.7973800000000004</c:v>
                </c:pt>
                <c:pt idx="11">
                  <c:v>4.67293</c:v>
                </c:pt>
                <c:pt idx="12">
                  <c:v>4.4993400000000001</c:v>
                </c:pt>
                <c:pt idx="13">
                  <c:v>4.47471</c:v>
                </c:pt>
                <c:pt idx="14">
                  <c:v>4.4379600000000003</c:v>
                </c:pt>
                <c:pt idx="15">
                  <c:v>4.4633099999999999</c:v>
                </c:pt>
                <c:pt idx="16">
                  <c:v>4.5000999999999998</c:v>
                </c:pt>
                <c:pt idx="17">
                  <c:v>4.7082600000000001</c:v>
                </c:pt>
                <c:pt idx="18">
                  <c:v>4.8017500000000002</c:v>
                </c:pt>
                <c:pt idx="19">
                  <c:v>5.0750799999999998</c:v>
                </c:pt>
                <c:pt idx="20">
                  <c:v>4.9992999999999999</c:v>
                </c:pt>
                <c:pt idx="21">
                  <c:v>4.72525</c:v>
                </c:pt>
                <c:pt idx="22">
                  <c:v>4.7067100000000002</c:v>
                </c:pt>
                <c:pt idx="23">
                  <c:v>4.5603899999999999</c:v>
                </c:pt>
                <c:pt idx="24">
                  <c:v>4.5008299999999997</c:v>
                </c:pt>
                <c:pt idx="25">
                  <c:v>4.4650999999999996</c:v>
                </c:pt>
                <c:pt idx="26">
                  <c:v>4.5398300000000003</c:v>
                </c:pt>
                <c:pt idx="27">
                  <c:v>4.6786799999999999</c:v>
                </c:pt>
                <c:pt idx="28">
                  <c:v>4.7521100000000001</c:v>
                </c:pt>
                <c:pt idx="29">
                  <c:v>3.3145699999999998</c:v>
                </c:pt>
                <c:pt idx="30">
                  <c:v>3.4940699999999998</c:v>
                </c:pt>
                <c:pt idx="31">
                  <c:v>3.4251100000000001</c:v>
                </c:pt>
                <c:pt idx="32">
                  <c:v>3.4180100000000002</c:v>
                </c:pt>
                <c:pt idx="33">
                  <c:v>3.75867</c:v>
                </c:pt>
                <c:pt idx="34">
                  <c:v>4.8246099999999998</c:v>
                </c:pt>
                <c:pt idx="35">
                  <c:v>4.7716399999999997</c:v>
                </c:pt>
                <c:pt idx="36">
                  <c:v>4.2892400000000004</c:v>
                </c:pt>
                <c:pt idx="37">
                  <c:v>4.5869499999999999</c:v>
                </c:pt>
                <c:pt idx="38">
                  <c:v>4.6912000000000003</c:v>
                </c:pt>
                <c:pt idx="39">
                  <c:v>4.7161</c:v>
                </c:pt>
                <c:pt idx="40">
                  <c:v>4.7335599999999998</c:v>
                </c:pt>
                <c:pt idx="41">
                  <c:v>4.7624399999999998</c:v>
                </c:pt>
                <c:pt idx="42">
                  <c:v>4.9460899999999999</c:v>
                </c:pt>
                <c:pt idx="43">
                  <c:v>4.9639499999999996</c:v>
                </c:pt>
                <c:pt idx="44">
                  <c:v>4.94015</c:v>
                </c:pt>
                <c:pt idx="45">
                  <c:v>4.9674100000000001</c:v>
                </c:pt>
                <c:pt idx="46">
                  <c:v>4.9778700000000002</c:v>
                </c:pt>
                <c:pt idx="47">
                  <c:v>4.9671700000000003</c:v>
                </c:pt>
              </c:numCache>
            </c:numRef>
          </c:val>
          <c:smooth val="0"/>
          <c:extLst>
            <c:ext xmlns:c16="http://schemas.microsoft.com/office/drawing/2014/chart" uri="{C3380CC4-5D6E-409C-BE32-E72D297353CC}">
              <c16:uniqueId val="{00000016-9CBC-4D97-A5A5-73D85E179E2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CBC-4D97-A5A5-73D85E179E2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CBC-4D97-A5A5-73D85E179E2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16.9558</c:v>
                </c:pt>
                <c:pt idx="1">
                  <c:v>16.85041</c:v>
                </c:pt>
                <c:pt idx="2">
                  <c:v>16.944669999999999</c:v>
                </c:pt>
                <c:pt idx="3">
                  <c:v>16.571249999999999</c:v>
                </c:pt>
                <c:pt idx="4">
                  <c:v>16.57572</c:v>
                </c:pt>
                <c:pt idx="5">
                  <c:v>16.890789999999999</c:v>
                </c:pt>
                <c:pt idx="6">
                  <c:v>17.38841</c:v>
                </c:pt>
                <c:pt idx="7">
                  <c:v>17.274470000000001</c:v>
                </c:pt>
                <c:pt idx="8">
                  <c:v>17.398599999999998</c:v>
                </c:pt>
                <c:pt idx="9">
                  <c:v>17.33831</c:v>
                </c:pt>
                <c:pt idx="10">
                  <c:v>15.69294</c:v>
                </c:pt>
                <c:pt idx="11">
                  <c:v>14.59796</c:v>
                </c:pt>
                <c:pt idx="12">
                  <c:v>13.24447</c:v>
                </c:pt>
                <c:pt idx="13">
                  <c:v>13.123519999999999</c:v>
                </c:pt>
                <c:pt idx="14">
                  <c:v>13.561870000000001</c:v>
                </c:pt>
                <c:pt idx="15">
                  <c:v>13.49541</c:v>
                </c:pt>
                <c:pt idx="16">
                  <c:v>14.2704</c:v>
                </c:pt>
                <c:pt idx="17">
                  <c:v>14.59601</c:v>
                </c:pt>
                <c:pt idx="18">
                  <c:v>15.03665</c:v>
                </c:pt>
                <c:pt idx="19">
                  <c:v>15.48081</c:v>
                </c:pt>
                <c:pt idx="20">
                  <c:v>16.819659999999999</c:v>
                </c:pt>
                <c:pt idx="21">
                  <c:v>16.52336</c:v>
                </c:pt>
                <c:pt idx="22">
                  <c:v>16.782589999999999</c:v>
                </c:pt>
                <c:pt idx="23">
                  <c:v>16.389990000000001</c:v>
                </c:pt>
                <c:pt idx="24">
                  <c:v>15.79083</c:v>
                </c:pt>
                <c:pt idx="25">
                  <c:v>15.84911</c:v>
                </c:pt>
                <c:pt idx="26">
                  <c:v>17.045750000000002</c:v>
                </c:pt>
                <c:pt idx="27">
                  <c:v>17.33764</c:v>
                </c:pt>
                <c:pt idx="28">
                  <c:v>17.526440000000001</c:v>
                </c:pt>
                <c:pt idx="29">
                  <c:v>17.16929</c:v>
                </c:pt>
                <c:pt idx="30">
                  <c:v>17.286079999999998</c:v>
                </c:pt>
                <c:pt idx="31">
                  <c:v>17.172599999999999</c:v>
                </c:pt>
                <c:pt idx="32">
                  <c:v>17.323989999999998</c:v>
                </c:pt>
                <c:pt idx="33">
                  <c:v>17.011479999999999</c:v>
                </c:pt>
                <c:pt idx="34">
                  <c:v>16.050529999999998</c:v>
                </c:pt>
                <c:pt idx="35">
                  <c:v>14.487769999999999</c:v>
                </c:pt>
                <c:pt idx="36">
                  <c:v>13.82488</c:v>
                </c:pt>
                <c:pt idx="37">
                  <c:v>12.96841</c:v>
                </c:pt>
                <c:pt idx="38">
                  <c:v>13.879799999999999</c:v>
                </c:pt>
                <c:pt idx="39">
                  <c:v>13.69781</c:v>
                </c:pt>
                <c:pt idx="40">
                  <c:v>14.36412</c:v>
                </c:pt>
                <c:pt idx="41">
                  <c:v>15.50446</c:v>
                </c:pt>
                <c:pt idx="42">
                  <c:v>15.85102</c:v>
                </c:pt>
                <c:pt idx="43">
                  <c:v>15.17324</c:v>
                </c:pt>
                <c:pt idx="44">
                  <c:v>16.112680000000001</c:v>
                </c:pt>
                <c:pt idx="45">
                  <c:v>16.300560000000001</c:v>
                </c:pt>
                <c:pt idx="46">
                  <c:v>16.628270000000001</c:v>
                </c:pt>
                <c:pt idx="47">
                  <c:v>16.55341</c:v>
                </c:pt>
              </c:numCache>
            </c:numRef>
          </c:val>
          <c:smooth val="0"/>
          <c:extLst>
            <c:ext xmlns:c16="http://schemas.microsoft.com/office/drawing/2014/chart" uri="{C3380CC4-5D6E-409C-BE32-E72D297353CC}">
              <c16:uniqueId val="{00000019-9CBC-4D97-A5A5-73D85E179E2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293.22000000000003</c:v>
                </c:pt>
                <c:pt idx="1">
                  <c:v>290.45999999999998</c:v>
                </c:pt>
                <c:pt idx="2">
                  <c:v>291.83999999999997</c:v>
                </c:pt>
                <c:pt idx="3">
                  <c:v>281.56</c:v>
                </c:pt>
                <c:pt idx="4">
                  <c:v>280.3</c:v>
                </c:pt>
                <c:pt idx="5">
                  <c:v>289.37</c:v>
                </c:pt>
                <c:pt idx="6">
                  <c:v>283.23</c:v>
                </c:pt>
                <c:pt idx="7">
                  <c:v>287.7</c:v>
                </c:pt>
                <c:pt idx="8">
                  <c:v>287.87</c:v>
                </c:pt>
                <c:pt idx="9">
                  <c:v>290.14</c:v>
                </c:pt>
                <c:pt idx="10">
                  <c:v>290.08</c:v>
                </c:pt>
                <c:pt idx="11">
                  <c:v>291.25</c:v>
                </c:pt>
                <c:pt idx="12">
                  <c:v>294.82</c:v>
                </c:pt>
                <c:pt idx="13">
                  <c:v>281.61</c:v>
                </c:pt>
                <c:pt idx="14">
                  <c:v>269.75</c:v>
                </c:pt>
                <c:pt idx="15">
                  <c:v>271.89</c:v>
                </c:pt>
                <c:pt idx="16">
                  <c:v>275.56</c:v>
                </c:pt>
                <c:pt idx="17">
                  <c:v>278.94</c:v>
                </c:pt>
                <c:pt idx="18">
                  <c:v>283.89</c:v>
                </c:pt>
                <c:pt idx="19">
                  <c:v>282.04000000000002</c:v>
                </c:pt>
                <c:pt idx="20">
                  <c:v>283.35000000000002</c:v>
                </c:pt>
                <c:pt idx="21">
                  <c:v>284.27</c:v>
                </c:pt>
                <c:pt idx="22">
                  <c:v>284.66000000000003</c:v>
                </c:pt>
                <c:pt idx="23">
                  <c:v>285.20999999999998</c:v>
                </c:pt>
                <c:pt idx="24">
                  <c:v>286.45</c:v>
                </c:pt>
                <c:pt idx="25">
                  <c:v>287.08</c:v>
                </c:pt>
                <c:pt idx="26">
                  <c:v>273.98</c:v>
                </c:pt>
                <c:pt idx="27">
                  <c:v>288.02</c:v>
                </c:pt>
                <c:pt idx="28">
                  <c:v>282.27</c:v>
                </c:pt>
                <c:pt idx="29">
                  <c:v>281.38</c:v>
                </c:pt>
                <c:pt idx="30">
                  <c:v>278.08</c:v>
                </c:pt>
                <c:pt idx="31">
                  <c:v>284.95999999999998</c:v>
                </c:pt>
                <c:pt idx="32">
                  <c:v>290.62</c:v>
                </c:pt>
                <c:pt idx="33">
                  <c:v>284.42</c:v>
                </c:pt>
                <c:pt idx="34">
                  <c:v>291.67</c:v>
                </c:pt>
                <c:pt idx="35">
                  <c:v>288.24</c:v>
                </c:pt>
                <c:pt idx="36">
                  <c:v>296.14999999999998</c:v>
                </c:pt>
                <c:pt idx="37">
                  <c:v>292.51</c:v>
                </c:pt>
                <c:pt idx="38">
                  <c:v>283.97000000000003</c:v>
                </c:pt>
                <c:pt idx="39">
                  <c:v>279.72000000000003</c:v>
                </c:pt>
                <c:pt idx="40">
                  <c:v>281.83999999999997</c:v>
                </c:pt>
                <c:pt idx="41">
                  <c:v>290.49</c:v>
                </c:pt>
                <c:pt idx="42">
                  <c:v>291.88</c:v>
                </c:pt>
                <c:pt idx="43">
                  <c:v>295.8</c:v>
                </c:pt>
                <c:pt idx="44">
                  <c:v>298.76</c:v>
                </c:pt>
                <c:pt idx="45">
                  <c:v>294.06</c:v>
                </c:pt>
                <c:pt idx="46">
                  <c:v>290.58999999999997</c:v>
                </c:pt>
                <c:pt idx="47">
                  <c:v>283.17</c:v>
                </c:pt>
              </c:numCache>
            </c:numRef>
          </c:val>
          <c:smooth val="0"/>
          <c:extLst>
            <c:ext xmlns:c16="http://schemas.microsoft.com/office/drawing/2014/chart" uri="{C3380CC4-5D6E-409C-BE32-E72D297353CC}">
              <c16:uniqueId val="{0000001A-9CBC-4D97-A5A5-73D85E179E2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CBC-4D97-A5A5-73D85E179E2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39.892000000000003</c:v>
                </c:pt>
                <c:pt idx="1">
                  <c:v>35.597000000000001</c:v>
                </c:pt>
                <c:pt idx="2">
                  <c:v>35.502000000000002</c:v>
                </c:pt>
                <c:pt idx="3">
                  <c:v>41.027000000000001</c:v>
                </c:pt>
                <c:pt idx="4">
                  <c:v>41.064999999999998</c:v>
                </c:pt>
                <c:pt idx="5">
                  <c:v>41.171999999999997</c:v>
                </c:pt>
                <c:pt idx="6">
                  <c:v>40.841999999999999</c:v>
                </c:pt>
                <c:pt idx="7">
                  <c:v>40.552999999999997</c:v>
                </c:pt>
                <c:pt idx="8">
                  <c:v>40.743000000000002</c:v>
                </c:pt>
                <c:pt idx="9">
                  <c:v>41.2</c:v>
                </c:pt>
                <c:pt idx="10">
                  <c:v>41.323999999999998</c:v>
                </c:pt>
                <c:pt idx="11">
                  <c:v>41.311999999999998</c:v>
                </c:pt>
                <c:pt idx="12">
                  <c:v>40.716999999999999</c:v>
                </c:pt>
                <c:pt idx="13">
                  <c:v>39.54</c:v>
                </c:pt>
                <c:pt idx="14">
                  <c:v>39.945</c:v>
                </c:pt>
                <c:pt idx="15">
                  <c:v>40.308999999999997</c:v>
                </c:pt>
                <c:pt idx="16">
                  <c:v>39.002000000000002</c:v>
                </c:pt>
                <c:pt idx="17">
                  <c:v>40.795000000000002</c:v>
                </c:pt>
                <c:pt idx="18">
                  <c:v>40.832000000000001</c:v>
                </c:pt>
                <c:pt idx="19">
                  <c:v>41.277000000000001</c:v>
                </c:pt>
                <c:pt idx="20">
                  <c:v>39.487000000000002</c:v>
                </c:pt>
                <c:pt idx="21">
                  <c:v>37.204999999999998</c:v>
                </c:pt>
                <c:pt idx="22">
                  <c:v>37.069000000000003</c:v>
                </c:pt>
                <c:pt idx="23">
                  <c:v>36.790999999999997</c:v>
                </c:pt>
                <c:pt idx="24">
                  <c:v>36.087000000000003</c:v>
                </c:pt>
                <c:pt idx="25">
                  <c:v>36.31</c:v>
                </c:pt>
                <c:pt idx="26">
                  <c:v>36.615000000000002</c:v>
                </c:pt>
                <c:pt idx="27">
                  <c:v>37.023000000000003</c:v>
                </c:pt>
                <c:pt idx="28">
                  <c:v>37.279000000000003</c:v>
                </c:pt>
                <c:pt idx="29">
                  <c:v>36.402000000000001</c:v>
                </c:pt>
                <c:pt idx="30">
                  <c:v>36.344000000000001</c:v>
                </c:pt>
                <c:pt idx="31">
                  <c:v>34.191000000000003</c:v>
                </c:pt>
                <c:pt idx="32">
                  <c:v>33.725999999999999</c:v>
                </c:pt>
                <c:pt idx="33">
                  <c:v>33.774999999999999</c:v>
                </c:pt>
                <c:pt idx="34">
                  <c:v>34.869999999999997</c:v>
                </c:pt>
                <c:pt idx="35">
                  <c:v>31.898</c:v>
                </c:pt>
                <c:pt idx="36">
                  <c:v>26.734000000000002</c:v>
                </c:pt>
                <c:pt idx="37">
                  <c:v>26.067</c:v>
                </c:pt>
                <c:pt idx="38">
                  <c:v>25.536000000000001</c:v>
                </c:pt>
                <c:pt idx="39">
                  <c:v>25.975000000000001</c:v>
                </c:pt>
                <c:pt idx="40">
                  <c:v>26.369</c:v>
                </c:pt>
                <c:pt idx="41">
                  <c:v>29.823</c:v>
                </c:pt>
                <c:pt idx="42">
                  <c:v>33.930999999999997</c:v>
                </c:pt>
                <c:pt idx="43">
                  <c:v>39.865000000000002</c:v>
                </c:pt>
                <c:pt idx="44">
                  <c:v>40.067</c:v>
                </c:pt>
                <c:pt idx="45">
                  <c:v>39.905999999999999</c:v>
                </c:pt>
                <c:pt idx="46">
                  <c:v>40.195</c:v>
                </c:pt>
                <c:pt idx="47">
                  <c:v>40.454999999999998</c:v>
                </c:pt>
              </c:numCache>
            </c:numRef>
          </c:val>
          <c:smooth val="0"/>
          <c:extLst>
            <c:ext xmlns:c16="http://schemas.microsoft.com/office/drawing/2014/chart" uri="{C3380CC4-5D6E-409C-BE32-E72D297353CC}">
              <c16:uniqueId val="{0000001C-9CBC-4D97-A5A5-73D85E179E2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CBC-4D97-A5A5-73D85E179E2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27.513000000000002</c:v>
                </c:pt>
                <c:pt idx="1">
                  <c:v>27.518999999999998</c:v>
                </c:pt>
                <c:pt idx="2">
                  <c:v>25.779</c:v>
                </c:pt>
                <c:pt idx="3">
                  <c:v>27.960999999999999</c:v>
                </c:pt>
                <c:pt idx="4">
                  <c:v>27.658000000000001</c:v>
                </c:pt>
                <c:pt idx="5">
                  <c:v>27.486999999999998</c:v>
                </c:pt>
                <c:pt idx="6">
                  <c:v>27.495999999999999</c:v>
                </c:pt>
                <c:pt idx="7">
                  <c:v>27.55</c:v>
                </c:pt>
                <c:pt idx="8">
                  <c:v>27.187000000000001</c:v>
                </c:pt>
                <c:pt idx="9">
                  <c:v>27.684999999999999</c:v>
                </c:pt>
                <c:pt idx="10">
                  <c:v>26.236999999999998</c:v>
                </c:pt>
                <c:pt idx="11">
                  <c:v>24.184000000000001</c:v>
                </c:pt>
                <c:pt idx="12">
                  <c:v>22.704999999999998</c:v>
                </c:pt>
                <c:pt idx="13">
                  <c:v>21.561</c:v>
                </c:pt>
                <c:pt idx="14">
                  <c:v>18.331</c:v>
                </c:pt>
                <c:pt idx="15">
                  <c:v>16.591999999999999</c:v>
                </c:pt>
                <c:pt idx="16">
                  <c:v>10.099</c:v>
                </c:pt>
                <c:pt idx="17">
                  <c:v>6.1379999999999999</c:v>
                </c:pt>
                <c:pt idx="18">
                  <c:v>5.8</c:v>
                </c:pt>
                <c:pt idx="19">
                  <c:v>3.4820000000000002</c:v>
                </c:pt>
                <c:pt idx="20">
                  <c:v>3.3359999999999999</c:v>
                </c:pt>
                <c:pt idx="21">
                  <c:v>6.2889999999999997</c:v>
                </c:pt>
                <c:pt idx="22">
                  <c:v>16.5</c:v>
                </c:pt>
                <c:pt idx="23">
                  <c:v>22.251999999999999</c:v>
                </c:pt>
                <c:pt idx="24">
                  <c:v>16.66</c:v>
                </c:pt>
                <c:pt idx="25">
                  <c:v>13.634</c:v>
                </c:pt>
                <c:pt idx="26">
                  <c:v>16.827000000000002</c:v>
                </c:pt>
                <c:pt idx="27">
                  <c:v>22.192</c:v>
                </c:pt>
                <c:pt idx="28">
                  <c:v>24.856000000000002</c:v>
                </c:pt>
                <c:pt idx="29">
                  <c:v>25.693999999999999</c:v>
                </c:pt>
                <c:pt idx="30">
                  <c:v>30.393000000000001</c:v>
                </c:pt>
                <c:pt idx="31">
                  <c:v>26.035</c:v>
                </c:pt>
                <c:pt idx="32">
                  <c:v>31.053999999999998</c:v>
                </c:pt>
                <c:pt idx="33">
                  <c:v>33.35</c:v>
                </c:pt>
                <c:pt idx="34">
                  <c:v>31.469000000000001</c:v>
                </c:pt>
                <c:pt idx="35">
                  <c:v>25.504999999999999</c:v>
                </c:pt>
                <c:pt idx="36">
                  <c:v>23.43</c:v>
                </c:pt>
                <c:pt idx="37">
                  <c:v>12.522</c:v>
                </c:pt>
                <c:pt idx="38">
                  <c:v>11.637</c:v>
                </c:pt>
                <c:pt idx="39">
                  <c:v>11.865</c:v>
                </c:pt>
                <c:pt idx="40">
                  <c:v>12.035</c:v>
                </c:pt>
                <c:pt idx="41">
                  <c:v>17.137</c:v>
                </c:pt>
                <c:pt idx="42">
                  <c:v>16.145</c:v>
                </c:pt>
                <c:pt idx="43">
                  <c:v>14.476000000000001</c:v>
                </c:pt>
                <c:pt idx="44">
                  <c:v>16.297000000000001</c:v>
                </c:pt>
                <c:pt idx="45">
                  <c:v>21.308</c:v>
                </c:pt>
                <c:pt idx="46">
                  <c:v>23.579000000000001</c:v>
                </c:pt>
                <c:pt idx="47">
                  <c:v>21.687000000000001</c:v>
                </c:pt>
              </c:numCache>
            </c:numRef>
          </c:val>
          <c:smooth val="0"/>
          <c:extLst>
            <c:ext xmlns:c16="http://schemas.microsoft.com/office/drawing/2014/chart" uri="{C3380CC4-5D6E-409C-BE32-E72D297353CC}">
              <c16:uniqueId val="{0000001E-9CBC-4D97-A5A5-73D85E179E2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1144.42</c:v>
                </c:pt>
                <c:pt idx="1">
                  <c:v>1130.58</c:v>
                </c:pt>
                <c:pt idx="2">
                  <c:v>1143.1300000000001</c:v>
                </c:pt>
                <c:pt idx="3">
                  <c:v>1116.42</c:v>
                </c:pt>
                <c:pt idx="4">
                  <c:v>1111.1600000000001</c:v>
                </c:pt>
                <c:pt idx="5">
                  <c:v>1104.95</c:v>
                </c:pt>
                <c:pt idx="6">
                  <c:v>1112.54</c:v>
                </c:pt>
                <c:pt idx="7">
                  <c:v>1090.68</c:v>
                </c:pt>
                <c:pt idx="8">
                  <c:v>1099.99</c:v>
                </c:pt>
                <c:pt idx="9">
                  <c:v>1094.26</c:v>
                </c:pt>
                <c:pt idx="10">
                  <c:v>1101.3499999999999</c:v>
                </c:pt>
                <c:pt idx="11">
                  <c:v>1090.6199999999999</c:v>
                </c:pt>
                <c:pt idx="12">
                  <c:v>1085</c:v>
                </c:pt>
                <c:pt idx="13">
                  <c:v>1079.3599999999999</c:v>
                </c:pt>
                <c:pt idx="14">
                  <c:v>1077.8499999999999</c:v>
                </c:pt>
                <c:pt idx="15">
                  <c:v>1103.24</c:v>
                </c:pt>
                <c:pt idx="16">
                  <c:v>1069.31</c:v>
                </c:pt>
                <c:pt idx="17">
                  <c:v>1106.5</c:v>
                </c:pt>
                <c:pt idx="18">
                  <c:v>1111.05</c:v>
                </c:pt>
                <c:pt idx="19">
                  <c:v>1088.3</c:v>
                </c:pt>
                <c:pt idx="20">
                  <c:v>1103.31</c:v>
                </c:pt>
                <c:pt idx="21">
                  <c:v>1093.82</c:v>
                </c:pt>
                <c:pt idx="22">
                  <c:v>1109.3699999999999</c:v>
                </c:pt>
                <c:pt idx="23">
                  <c:v>1108.05</c:v>
                </c:pt>
                <c:pt idx="24">
                  <c:v>1096.29</c:v>
                </c:pt>
                <c:pt idx="25">
                  <c:v>1106.55</c:v>
                </c:pt>
                <c:pt idx="26">
                  <c:v>1104.33</c:v>
                </c:pt>
                <c:pt idx="27">
                  <c:v>1083.96</c:v>
                </c:pt>
                <c:pt idx="28">
                  <c:v>1103.7</c:v>
                </c:pt>
                <c:pt idx="29">
                  <c:v>1097.8699999999999</c:v>
                </c:pt>
                <c:pt idx="30">
                  <c:v>1092.5999999999999</c:v>
                </c:pt>
                <c:pt idx="31">
                  <c:v>1109.8599999999999</c:v>
                </c:pt>
                <c:pt idx="32">
                  <c:v>1102.97</c:v>
                </c:pt>
                <c:pt idx="33">
                  <c:v>1105.9000000000001</c:v>
                </c:pt>
                <c:pt idx="34">
                  <c:v>1101.74</c:v>
                </c:pt>
                <c:pt idx="35">
                  <c:v>1105.33</c:v>
                </c:pt>
                <c:pt idx="36">
                  <c:v>1098.72</c:v>
                </c:pt>
                <c:pt idx="37">
                  <c:v>1115.06</c:v>
                </c:pt>
                <c:pt idx="38">
                  <c:v>1091.78</c:v>
                </c:pt>
                <c:pt idx="39">
                  <c:v>1087.5899999999999</c:v>
                </c:pt>
                <c:pt idx="40">
                  <c:v>1087.78</c:v>
                </c:pt>
                <c:pt idx="41">
                  <c:v>1094.21</c:v>
                </c:pt>
                <c:pt idx="42">
                  <c:v>1084.6500000000001</c:v>
                </c:pt>
                <c:pt idx="43">
                  <c:v>1078.3900000000001</c:v>
                </c:pt>
                <c:pt idx="44">
                  <c:v>1075.3499999999999</c:v>
                </c:pt>
                <c:pt idx="45">
                  <c:v>1072.1500000000001</c:v>
                </c:pt>
                <c:pt idx="46">
                  <c:v>1068.58</c:v>
                </c:pt>
                <c:pt idx="47">
                  <c:v>1058.53</c:v>
                </c:pt>
              </c:numCache>
            </c:numRef>
          </c:val>
          <c:extLst>
            <c:ext xmlns:c16="http://schemas.microsoft.com/office/drawing/2014/chart" uri="{C3380CC4-5D6E-409C-BE32-E72D297353CC}">
              <c16:uniqueId val="{00000000-C957-49FA-8B54-A9C98F9F3C3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3695.96</c:v>
                </c:pt>
                <c:pt idx="1">
                  <c:v>3828.07</c:v>
                </c:pt>
                <c:pt idx="2">
                  <c:v>3857.76</c:v>
                </c:pt>
                <c:pt idx="3">
                  <c:v>3845.96</c:v>
                </c:pt>
                <c:pt idx="4">
                  <c:v>3846.45</c:v>
                </c:pt>
                <c:pt idx="5">
                  <c:v>3802.58</c:v>
                </c:pt>
                <c:pt idx="6">
                  <c:v>3774.64</c:v>
                </c:pt>
                <c:pt idx="7">
                  <c:v>3743.29</c:v>
                </c:pt>
                <c:pt idx="8">
                  <c:v>3787.97</c:v>
                </c:pt>
                <c:pt idx="9">
                  <c:v>3771.01</c:v>
                </c:pt>
                <c:pt idx="10">
                  <c:v>3765.67</c:v>
                </c:pt>
                <c:pt idx="11">
                  <c:v>3749.34</c:v>
                </c:pt>
                <c:pt idx="12">
                  <c:v>3704.9</c:v>
                </c:pt>
                <c:pt idx="13">
                  <c:v>3607.17</c:v>
                </c:pt>
                <c:pt idx="14">
                  <c:v>3630.36</c:v>
                </c:pt>
                <c:pt idx="15">
                  <c:v>3776.15</c:v>
                </c:pt>
                <c:pt idx="16">
                  <c:v>3742.41</c:v>
                </c:pt>
                <c:pt idx="17">
                  <c:v>3841.28</c:v>
                </c:pt>
                <c:pt idx="18">
                  <c:v>3884.96</c:v>
                </c:pt>
                <c:pt idx="19">
                  <c:v>3846.29</c:v>
                </c:pt>
                <c:pt idx="20">
                  <c:v>3816.82</c:v>
                </c:pt>
                <c:pt idx="21">
                  <c:v>3820.05</c:v>
                </c:pt>
                <c:pt idx="22">
                  <c:v>3886.75</c:v>
                </c:pt>
                <c:pt idx="23">
                  <c:v>3771.83</c:v>
                </c:pt>
                <c:pt idx="24">
                  <c:v>3787.3</c:v>
                </c:pt>
                <c:pt idx="25">
                  <c:v>3921.36</c:v>
                </c:pt>
                <c:pt idx="26">
                  <c:v>3888.13</c:v>
                </c:pt>
                <c:pt idx="27">
                  <c:v>3692.71</c:v>
                </c:pt>
                <c:pt idx="28">
                  <c:v>3870.97</c:v>
                </c:pt>
                <c:pt idx="29">
                  <c:v>3876.86</c:v>
                </c:pt>
                <c:pt idx="30">
                  <c:v>3879.46</c:v>
                </c:pt>
                <c:pt idx="31">
                  <c:v>3838.23</c:v>
                </c:pt>
                <c:pt idx="32">
                  <c:v>3803.14</c:v>
                </c:pt>
                <c:pt idx="33">
                  <c:v>3809.94</c:v>
                </c:pt>
                <c:pt idx="34">
                  <c:v>3883.82</c:v>
                </c:pt>
                <c:pt idx="35">
                  <c:v>3854.71</c:v>
                </c:pt>
                <c:pt idx="36">
                  <c:v>3900.38</c:v>
                </c:pt>
                <c:pt idx="37">
                  <c:v>3900.52</c:v>
                </c:pt>
                <c:pt idx="38">
                  <c:v>3912.72</c:v>
                </c:pt>
                <c:pt idx="39">
                  <c:v>3914.78</c:v>
                </c:pt>
                <c:pt idx="40">
                  <c:v>3907.16</c:v>
                </c:pt>
                <c:pt idx="41">
                  <c:v>3908.81</c:v>
                </c:pt>
                <c:pt idx="42">
                  <c:v>3858.48</c:v>
                </c:pt>
                <c:pt idx="43">
                  <c:v>3837.36</c:v>
                </c:pt>
                <c:pt idx="44">
                  <c:v>3847</c:v>
                </c:pt>
                <c:pt idx="45">
                  <c:v>3839.46</c:v>
                </c:pt>
                <c:pt idx="46">
                  <c:v>3827.1</c:v>
                </c:pt>
                <c:pt idx="47">
                  <c:v>3820.29</c:v>
                </c:pt>
              </c:numCache>
            </c:numRef>
          </c:val>
          <c:extLst>
            <c:ext xmlns:c16="http://schemas.microsoft.com/office/drawing/2014/chart" uri="{C3380CC4-5D6E-409C-BE32-E72D297353CC}">
              <c16:uniqueId val="{00000001-C957-49FA-8B54-A9C98F9F3C3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1944.4880000000001</c:v>
                </c:pt>
                <c:pt idx="1">
                  <c:v>1824.088</c:v>
                </c:pt>
                <c:pt idx="2">
                  <c:v>1699.8779999999999</c:v>
                </c:pt>
                <c:pt idx="3">
                  <c:v>1678.4090000000001</c:v>
                </c:pt>
                <c:pt idx="4">
                  <c:v>1607.0360000000001</c:v>
                </c:pt>
                <c:pt idx="5">
                  <c:v>1598.1869999999999</c:v>
                </c:pt>
                <c:pt idx="6">
                  <c:v>1591.086</c:v>
                </c:pt>
                <c:pt idx="7">
                  <c:v>1609.2719999999999</c:v>
                </c:pt>
                <c:pt idx="8">
                  <c:v>1658.4670000000001</c:v>
                </c:pt>
                <c:pt idx="9">
                  <c:v>1700.7809999999999</c:v>
                </c:pt>
                <c:pt idx="10">
                  <c:v>1795.2460000000001</c:v>
                </c:pt>
                <c:pt idx="11">
                  <c:v>1787.239</c:v>
                </c:pt>
                <c:pt idx="12">
                  <c:v>1817.519</c:v>
                </c:pt>
                <c:pt idx="13">
                  <c:v>1716.806</c:v>
                </c:pt>
                <c:pt idx="14">
                  <c:v>1727.3209999999999</c:v>
                </c:pt>
                <c:pt idx="15">
                  <c:v>1590.6369999999999</c:v>
                </c:pt>
                <c:pt idx="16">
                  <c:v>2098.9679999999998</c:v>
                </c:pt>
                <c:pt idx="17">
                  <c:v>2111.654</c:v>
                </c:pt>
                <c:pt idx="18">
                  <c:v>2388.3119999999999</c:v>
                </c:pt>
                <c:pt idx="19">
                  <c:v>2455.6289999999999</c:v>
                </c:pt>
                <c:pt idx="20">
                  <c:v>2458.2539999999999</c:v>
                </c:pt>
                <c:pt idx="21">
                  <c:v>2525.2109999999998</c:v>
                </c:pt>
                <c:pt idx="22">
                  <c:v>2681.8490000000002</c:v>
                </c:pt>
                <c:pt idx="23">
                  <c:v>2579.7869999999998</c:v>
                </c:pt>
                <c:pt idx="24">
                  <c:v>2523.9769999999999</c:v>
                </c:pt>
                <c:pt idx="25">
                  <c:v>2639.846</c:v>
                </c:pt>
                <c:pt idx="26">
                  <c:v>2603.6759999999999</c:v>
                </c:pt>
                <c:pt idx="27">
                  <c:v>2490.7739999999999</c:v>
                </c:pt>
                <c:pt idx="28">
                  <c:v>2606.069</c:v>
                </c:pt>
                <c:pt idx="29">
                  <c:v>2664.5873999999999</c:v>
                </c:pt>
                <c:pt idx="30">
                  <c:v>2674.4807999999998</c:v>
                </c:pt>
                <c:pt idx="31">
                  <c:v>2652.63231</c:v>
                </c:pt>
                <c:pt idx="32">
                  <c:v>2588.8313699999999</c:v>
                </c:pt>
                <c:pt idx="33">
                  <c:v>2686.7444</c:v>
                </c:pt>
                <c:pt idx="34">
                  <c:v>2765.0998599999998</c:v>
                </c:pt>
                <c:pt idx="35">
                  <c:v>2665.1180599999998</c:v>
                </c:pt>
                <c:pt idx="36">
                  <c:v>2684.1362100000001</c:v>
                </c:pt>
                <c:pt idx="37">
                  <c:v>2915.7902800000002</c:v>
                </c:pt>
                <c:pt idx="38">
                  <c:v>2973.3646100000001</c:v>
                </c:pt>
                <c:pt idx="39">
                  <c:v>2936.2911399999998</c:v>
                </c:pt>
                <c:pt idx="40">
                  <c:v>2904.2611400000001</c:v>
                </c:pt>
                <c:pt idx="41">
                  <c:v>2872.1110100000001</c:v>
                </c:pt>
                <c:pt idx="42">
                  <c:v>2855.8875699999999</c:v>
                </c:pt>
                <c:pt idx="43">
                  <c:v>2849.5210200000001</c:v>
                </c:pt>
                <c:pt idx="44">
                  <c:v>2610.1759499999998</c:v>
                </c:pt>
                <c:pt idx="45">
                  <c:v>2430.3726499999998</c:v>
                </c:pt>
                <c:pt idx="46">
                  <c:v>2221.1654699999999</c:v>
                </c:pt>
                <c:pt idx="47">
                  <c:v>2062.42283</c:v>
                </c:pt>
              </c:numCache>
            </c:numRef>
          </c:val>
          <c:extLst>
            <c:ext xmlns:c16="http://schemas.microsoft.com/office/drawing/2014/chart" uri="{C3380CC4-5D6E-409C-BE32-E72D297353CC}">
              <c16:uniqueId val="{00000002-C957-49FA-8B54-A9C98F9F3C3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43.2</c:v>
                </c:pt>
                <c:pt idx="18">
                  <c:v>43.2</c:v>
                </c:pt>
                <c:pt idx="19">
                  <c:v>44</c:v>
                </c:pt>
                <c:pt idx="20">
                  <c:v>44.2</c:v>
                </c:pt>
                <c:pt idx="21">
                  <c:v>44</c:v>
                </c:pt>
                <c:pt idx="22">
                  <c:v>43.6</c:v>
                </c:pt>
                <c:pt idx="23">
                  <c:v>43.3</c:v>
                </c:pt>
                <c:pt idx="24">
                  <c:v>43.4</c:v>
                </c:pt>
                <c:pt idx="25">
                  <c:v>43.5</c:v>
                </c:pt>
                <c:pt idx="26">
                  <c:v>43.7</c:v>
                </c:pt>
                <c:pt idx="27">
                  <c:v>44.1</c:v>
                </c:pt>
                <c:pt idx="28">
                  <c:v>43.8</c:v>
                </c:pt>
                <c:pt idx="29">
                  <c:v>44</c:v>
                </c:pt>
                <c:pt idx="30">
                  <c:v>43.7</c:v>
                </c:pt>
                <c:pt idx="31">
                  <c:v>43.6</c:v>
                </c:pt>
                <c:pt idx="32">
                  <c:v>44.1</c:v>
                </c:pt>
                <c:pt idx="33">
                  <c:v>44.1</c:v>
                </c:pt>
                <c:pt idx="34">
                  <c:v>43.8</c:v>
                </c:pt>
                <c:pt idx="35">
                  <c:v>44.2</c:v>
                </c:pt>
                <c:pt idx="36">
                  <c:v>44.6</c:v>
                </c:pt>
                <c:pt idx="37">
                  <c:v>45</c:v>
                </c:pt>
                <c:pt idx="38">
                  <c:v>44.8</c:v>
                </c:pt>
                <c:pt idx="39">
                  <c:v>45</c:v>
                </c:pt>
                <c:pt idx="40">
                  <c:v>44.9</c:v>
                </c:pt>
                <c:pt idx="41">
                  <c:v>44.9</c:v>
                </c:pt>
                <c:pt idx="42">
                  <c:v>45.1</c:v>
                </c:pt>
                <c:pt idx="43">
                  <c:v>44.8</c:v>
                </c:pt>
                <c:pt idx="44">
                  <c:v>45.2</c:v>
                </c:pt>
                <c:pt idx="45">
                  <c:v>45.1</c:v>
                </c:pt>
                <c:pt idx="46">
                  <c:v>45</c:v>
                </c:pt>
                <c:pt idx="47">
                  <c:v>8.5</c:v>
                </c:pt>
              </c:numCache>
            </c:numRef>
          </c:val>
          <c:extLst>
            <c:ext xmlns:c16="http://schemas.microsoft.com/office/drawing/2014/chart" uri="{C3380CC4-5D6E-409C-BE32-E72D297353CC}">
              <c16:uniqueId val="{00000003-C957-49FA-8B54-A9C98F9F3C3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59.8</c:v>
                </c:pt>
                <c:pt idx="1">
                  <c:v>60.2</c:v>
                </c:pt>
                <c:pt idx="2">
                  <c:v>61.7</c:v>
                </c:pt>
                <c:pt idx="3">
                  <c:v>59.9</c:v>
                </c:pt>
                <c:pt idx="4">
                  <c:v>61.8</c:v>
                </c:pt>
                <c:pt idx="5">
                  <c:v>61.7</c:v>
                </c:pt>
                <c:pt idx="6">
                  <c:v>62.2</c:v>
                </c:pt>
                <c:pt idx="7">
                  <c:v>60</c:v>
                </c:pt>
                <c:pt idx="8">
                  <c:v>59.8</c:v>
                </c:pt>
                <c:pt idx="9">
                  <c:v>60.5</c:v>
                </c:pt>
                <c:pt idx="10">
                  <c:v>62</c:v>
                </c:pt>
                <c:pt idx="11">
                  <c:v>59.9</c:v>
                </c:pt>
                <c:pt idx="12">
                  <c:v>60.4</c:v>
                </c:pt>
                <c:pt idx="13">
                  <c:v>59.8</c:v>
                </c:pt>
                <c:pt idx="14">
                  <c:v>60.8</c:v>
                </c:pt>
                <c:pt idx="15">
                  <c:v>62.1</c:v>
                </c:pt>
                <c:pt idx="16">
                  <c:v>57.5</c:v>
                </c:pt>
                <c:pt idx="17">
                  <c:v>61.3</c:v>
                </c:pt>
                <c:pt idx="18">
                  <c:v>62.3</c:v>
                </c:pt>
                <c:pt idx="19">
                  <c:v>59.9</c:v>
                </c:pt>
                <c:pt idx="20">
                  <c:v>59.7</c:v>
                </c:pt>
                <c:pt idx="21">
                  <c:v>60.1</c:v>
                </c:pt>
                <c:pt idx="22">
                  <c:v>79.2</c:v>
                </c:pt>
                <c:pt idx="23">
                  <c:v>61.1</c:v>
                </c:pt>
                <c:pt idx="24">
                  <c:v>61.5</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C957-49FA-8B54-A9C98F9F3C37}"/>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60.89</c:v>
                </c:pt>
                <c:pt idx="1">
                  <c:v>62.28</c:v>
                </c:pt>
                <c:pt idx="2">
                  <c:v>62.32</c:v>
                </c:pt>
                <c:pt idx="3">
                  <c:v>60.25</c:v>
                </c:pt>
                <c:pt idx="4">
                  <c:v>63.34</c:v>
                </c:pt>
                <c:pt idx="5">
                  <c:v>61.6</c:v>
                </c:pt>
                <c:pt idx="6">
                  <c:v>56.21</c:v>
                </c:pt>
                <c:pt idx="7">
                  <c:v>56.01</c:v>
                </c:pt>
                <c:pt idx="8">
                  <c:v>57.31</c:v>
                </c:pt>
                <c:pt idx="9">
                  <c:v>57.64</c:v>
                </c:pt>
                <c:pt idx="10">
                  <c:v>58.9</c:v>
                </c:pt>
                <c:pt idx="11">
                  <c:v>58.89</c:v>
                </c:pt>
                <c:pt idx="12">
                  <c:v>51.14</c:v>
                </c:pt>
                <c:pt idx="13">
                  <c:v>51.73</c:v>
                </c:pt>
                <c:pt idx="14">
                  <c:v>53.38</c:v>
                </c:pt>
                <c:pt idx="15">
                  <c:v>54.66</c:v>
                </c:pt>
                <c:pt idx="16">
                  <c:v>52.97</c:v>
                </c:pt>
                <c:pt idx="17">
                  <c:v>51.11</c:v>
                </c:pt>
                <c:pt idx="18">
                  <c:v>52.34</c:v>
                </c:pt>
                <c:pt idx="19">
                  <c:v>52.56</c:v>
                </c:pt>
                <c:pt idx="20">
                  <c:v>53.85</c:v>
                </c:pt>
                <c:pt idx="21">
                  <c:v>53.14</c:v>
                </c:pt>
                <c:pt idx="22">
                  <c:v>52.76</c:v>
                </c:pt>
                <c:pt idx="23">
                  <c:v>39.85</c:v>
                </c:pt>
                <c:pt idx="24">
                  <c:v>41.95</c:v>
                </c:pt>
                <c:pt idx="25">
                  <c:v>41.6</c:v>
                </c:pt>
                <c:pt idx="26">
                  <c:v>47.59</c:v>
                </c:pt>
                <c:pt idx="27">
                  <c:v>43.57</c:v>
                </c:pt>
                <c:pt idx="28">
                  <c:v>38.89</c:v>
                </c:pt>
                <c:pt idx="29">
                  <c:v>43.35</c:v>
                </c:pt>
                <c:pt idx="30">
                  <c:v>59.06</c:v>
                </c:pt>
                <c:pt idx="31">
                  <c:v>59.01</c:v>
                </c:pt>
                <c:pt idx="32">
                  <c:v>66.349999999999994</c:v>
                </c:pt>
                <c:pt idx="33">
                  <c:v>65.73</c:v>
                </c:pt>
                <c:pt idx="34">
                  <c:v>69.63</c:v>
                </c:pt>
                <c:pt idx="35">
                  <c:v>70.430000000000007</c:v>
                </c:pt>
                <c:pt idx="36">
                  <c:v>69.64</c:v>
                </c:pt>
                <c:pt idx="37">
                  <c:v>67.5</c:v>
                </c:pt>
                <c:pt idx="38">
                  <c:v>68.040000000000006</c:v>
                </c:pt>
                <c:pt idx="39">
                  <c:v>69.47</c:v>
                </c:pt>
                <c:pt idx="40">
                  <c:v>70.900000000000006</c:v>
                </c:pt>
                <c:pt idx="41">
                  <c:v>70.03</c:v>
                </c:pt>
                <c:pt idx="42">
                  <c:v>71.75</c:v>
                </c:pt>
                <c:pt idx="43">
                  <c:v>71.569999999999993</c:v>
                </c:pt>
                <c:pt idx="44">
                  <c:v>71.27</c:v>
                </c:pt>
                <c:pt idx="45">
                  <c:v>72.430000000000007</c:v>
                </c:pt>
                <c:pt idx="46">
                  <c:v>72.13</c:v>
                </c:pt>
                <c:pt idx="47">
                  <c:v>73.790000000000006</c:v>
                </c:pt>
              </c:numCache>
            </c:numRef>
          </c:val>
          <c:extLst>
            <c:ext xmlns:c16="http://schemas.microsoft.com/office/drawing/2014/chart" uri="{C3380CC4-5D6E-409C-BE32-E72D297353CC}">
              <c16:uniqueId val="{00000005-C957-49FA-8B54-A9C98F9F3C37}"/>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9.4</c:v>
                </c:pt>
                <c:pt idx="1">
                  <c:v>9.4</c:v>
                </c:pt>
                <c:pt idx="2">
                  <c:v>9.4</c:v>
                </c:pt>
                <c:pt idx="3">
                  <c:v>9.4</c:v>
                </c:pt>
                <c:pt idx="4">
                  <c:v>9.4</c:v>
                </c:pt>
                <c:pt idx="5">
                  <c:v>9.4</c:v>
                </c:pt>
                <c:pt idx="6">
                  <c:v>9.4</c:v>
                </c:pt>
                <c:pt idx="7">
                  <c:v>9.4</c:v>
                </c:pt>
                <c:pt idx="8">
                  <c:v>9.4</c:v>
                </c:pt>
                <c:pt idx="9">
                  <c:v>9.4</c:v>
                </c:pt>
                <c:pt idx="10">
                  <c:v>9.4</c:v>
                </c:pt>
                <c:pt idx="11">
                  <c:v>9.4</c:v>
                </c:pt>
                <c:pt idx="12">
                  <c:v>9.4</c:v>
                </c:pt>
                <c:pt idx="13">
                  <c:v>9.4</c:v>
                </c:pt>
                <c:pt idx="14">
                  <c:v>9.4</c:v>
                </c:pt>
                <c:pt idx="15">
                  <c:v>9.4</c:v>
                </c:pt>
                <c:pt idx="16">
                  <c:v>8.1</c:v>
                </c:pt>
                <c:pt idx="17">
                  <c:v>8</c:v>
                </c:pt>
                <c:pt idx="18">
                  <c:v>8</c:v>
                </c:pt>
                <c:pt idx="19">
                  <c:v>7.8</c:v>
                </c:pt>
                <c:pt idx="20">
                  <c:v>7.7</c:v>
                </c:pt>
                <c:pt idx="21">
                  <c:v>7.6</c:v>
                </c:pt>
                <c:pt idx="22">
                  <c:v>7.6</c:v>
                </c:pt>
                <c:pt idx="23">
                  <c:v>7.6</c:v>
                </c:pt>
                <c:pt idx="24">
                  <c:v>7.6</c:v>
                </c:pt>
                <c:pt idx="25">
                  <c:v>7.6</c:v>
                </c:pt>
                <c:pt idx="26">
                  <c:v>7.6</c:v>
                </c:pt>
                <c:pt idx="27">
                  <c:v>7.6</c:v>
                </c:pt>
                <c:pt idx="28">
                  <c:v>7.6</c:v>
                </c:pt>
                <c:pt idx="29">
                  <c:v>7.9</c:v>
                </c:pt>
                <c:pt idx="30">
                  <c:v>7.9</c:v>
                </c:pt>
                <c:pt idx="31">
                  <c:v>8</c:v>
                </c:pt>
                <c:pt idx="32">
                  <c:v>8.5</c:v>
                </c:pt>
                <c:pt idx="33">
                  <c:v>8.6999999999999993</c:v>
                </c:pt>
                <c:pt idx="34">
                  <c:v>8.6999999999999993</c:v>
                </c:pt>
                <c:pt idx="35">
                  <c:v>9.3000000000000007</c:v>
                </c:pt>
                <c:pt idx="36">
                  <c:v>9.3000000000000007</c:v>
                </c:pt>
                <c:pt idx="37">
                  <c:v>9.3000000000000007</c:v>
                </c:pt>
                <c:pt idx="38">
                  <c:v>9.3000000000000007</c:v>
                </c:pt>
                <c:pt idx="39">
                  <c:v>9.3000000000000007</c:v>
                </c:pt>
                <c:pt idx="40">
                  <c:v>9.3000000000000007</c:v>
                </c:pt>
                <c:pt idx="41">
                  <c:v>9</c:v>
                </c:pt>
                <c:pt idx="42">
                  <c:v>9.1</c:v>
                </c:pt>
                <c:pt idx="43">
                  <c:v>9.3000000000000007</c:v>
                </c:pt>
                <c:pt idx="44">
                  <c:v>9.3000000000000007</c:v>
                </c:pt>
                <c:pt idx="45">
                  <c:v>9</c:v>
                </c:pt>
                <c:pt idx="46">
                  <c:v>9.1999999999999993</c:v>
                </c:pt>
                <c:pt idx="47">
                  <c:v>9.1999999999999993</c:v>
                </c:pt>
              </c:numCache>
            </c:numRef>
          </c:val>
          <c:extLst>
            <c:ext xmlns:c16="http://schemas.microsoft.com/office/drawing/2014/chart" uri="{C3380CC4-5D6E-409C-BE32-E72D297353CC}">
              <c16:uniqueId val="{00000006-C957-49FA-8B54-A9C98F9F3C37}"/>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14</c:v>
                </c:pt>
                <c:pt idx="12">
                  <c:v>108.1</c:v>
                </c:pt>
                <c:pt idx="13">
                  <c:v>328.1</c:v>
                </c:pt>
                <c:pt idx="14">
                  <c:v>606.6</c:v>
                </c:pt>
                <c:pt idx="15">
                  <c:v>826.85</c:v>
                </c:pt>
                <c:pt idx="16">
                  <c:v>696.75</c:v>
                </c:pt>
                <c:pt idx="17">
                  <c:v>789.97</c:v>
                </c:pt>
                <c:pt idx="18">
                  <c:v>635.08000000000004</c:v>
                </c:pt>
                <c:pt idx="19">
                  <c:v>724.99</c:v>
                </c:pt>
                <c:pt idx="20">
                  <c:v>799.26</c:v>
                </c:pt>
                <c:pt idx="21">
                  <c:v>670.79</c:v>
                </c:pt>
                <c:pt idx="22">
                  <c:v>635.08000000000004</c:v>
                </c:pt>
                <c:pt idx="23">
                  <c:v>838.68</c:v>
                </c:pt>
                <c:pt idx="24">
                  <c:v>817.77</c:v>
                </c:pt>
                <c:pt idx="25">
                  <c:v>627.57000000000005</c:v>
                </c:pt>
                <c:pt idx="26">
                  <c:v>604.88</c:v>
                </c:pt>
                <c:pt idx="27">
                  <c:v>771.8</c:v>
                </c:pt>
                <c:pt idx="28">
                  <c:v>661.06</c:v>
                </c:pt>
                <c:pt idx="29">
                  <c:v>547.98</c:v>
                </c:pt>
                <c:pt idx="30">
                  <c:v>504.56</c:v>
                </c:pt>
                <c:pt idx="31">
                  <c:v>424.4</c:v>
                </c:pt>
                <c:pt idx="32">
                  <c:v>473.21</c:v>
                </c:pt>
                <c:pt idx="33">
                  <c:v>159.47999999999999</c:v>
                </c:pt>
                <c:pt idx="34">
                  <c:v>68.2</c:v>
                </c:pt>
                <c:pt idx="35">
                  <c:v>16.7</c:v>
                </c:pt>
                <c:pt idx="36">
                  <c:v>1.1000000000000001</c:v>
                </c:pt>
                <c:pt idx="37">
                  <c:v>0</c:v>
                </c:pt>
                <c:pt idx="38">
                  <c:v>0</c:v>
                </c:pt>
                <c:pt idx="39">
                  <c:v>0</c:v>
                </c:pt>
                <c:pt idx="40">
                  <c:v>0</c:v>
                </c:pt>
                <c:pt idx="41">
                  <c:v>0</c:v>
                </c:pt>
                <c:pt idx="42">
                  <c:v>0</c:v>
                </c:pt>
                <c:pt idx="43">
                  <c:v>0</c:v>
                </c:pt>
                <c:pt idx="44">
                  <c:v>0</c:v>
                </c:pt>
                <c:pt idx="45">
                  <c:v>0</c:v>
                </c:pt>
                <c:pt idx="46">
                  <c:v>0</c:v>
                </c:pt>
                <c:pt idx="47">
                  <c:v>0.3246</c:v>
                </c:pt>
              </c:numCache>
            </c:numRef>
          </c:val>
          <c:extLst>
            <c:ext xmlns:c16="http://schemas.microsoft.com/office/drawing/2014/chart" uri="{C3380CC4-5D6E-409C-BE32-E72D297353CC}">
              <c16:uniqueId val="{00000007-C957-49FA-8B54-A9C98F9F3C3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26349.574999999997</c:v>
                </c:pt>
                <c:pt idx="1">
                  <c:v>91689.180000000008</c:v>
                </c:pt>
                <c:pt idx="2">
                  <c:v>55261.730039999995</c:v>
                </c:pt>
                <c:pt idx="3">
                  <c:v>667.2</c:v>
                </c:pt>
                <c:pt idx="4">
                  <c:v>767.59999999999991</c:v>
                </c:pt>
                <c:pt idx="5">
                  <c:v>0</c:v>
                </c:pt>
                <c:pt idx="6">
                  <c:v>0</c:v>
                </c:pt>
                <c:pt idx="7">
                  <c:v>0</c:v>
                </c:pt>
                <c:pt idx="8">
                  <c:v>284.89999999999998</c:v>
                </c:pt>
                <c:pt idx="9">
                  <c:v>1415.4049999999997</c:v>
                </c:pt>
                <c:pt idx="10">
                  <c:v>210.20000000000002</c:v>
                </c:pt>
                <c:pt idx="11">
                  <c:v>6676.6922999999988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A4F-43E0-A216-47EABE95EFA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399.5</c:v>
                </c:pt>
                <c:pt idx="2">
                  <c:v>126.5</c:v>
                </c:pt>
                <c:pt idx="3">
                  <c:v>178.45500000000001</c:v>
                </c:pt>
                <c:pt idx="4">
                  <c:v>168.19</c:v>
                </c:pt>
                <c:pt idx="5">
                  <c:v>474.8</c:v>
                </c:pt>
                <c:pt idx="6">
                  <c:v>76.8</c:v>
                </c:pt>
                <c:pt idx="7">
                  <c:v>0</c:v>
                </c:pt>
                <c:pt idx="8">
                  <c:v>210.4</c:v>
                </c:pt>
                <c:pt idx="9">
                  <c:v>332.36</c:v>
                </c:pt>
                <c:pt idx="10">
                  <c:v>479.8</c:v>
                </c:pt>
                <c:pt idx="11">
                  <c:v>2.6</c:v>
                </c:pt>
                <c:pt idx="12">
                  <c:v>3.75</c:v>
                </c:pt>
                <c:pt idx="13">
                  <c:v>476.05</c:v>
                </c:pt>
                <c:pt idx="14">
                  <c:v>0</c:v>
                </c:pt>
                <c:pt idx="15">
                  <c:v>484</c:v>
                </c:pt>
                <c:pt idx="16">
                  <c:v>488.6</c:v>
                </c:pt>
                <c:pt idx="17">
                  <c:v>230.6</c:v>
                </c:pt>
                <c:pt idx="18">
                  <c:v>74.099999999999994</c:v>
                </c:pt>
                <c:pt idx="19">
                  <c:v>117.45</c:v>
                </c:pt>
                <c:pt idx="20">
                  <c:v>489.1</c:v>
                </c:pt>
                <c:pt idx="21">
                  <c:v>480</c:v>
                </c:pt>
                <c:pt idx="22">
                  <c:v>453.25</c:v>
                </c:pt>
                <c:pt idx="23">
                  <c:v>98.75</c:v>
                </c:pt>
                <c:pt idx="24">
                  <c:v>77.25</c:v>
                </c:pt>
                <c:pt idx="25">
                  <c:v>238.75</c:v>
                </c:pt>
                <c:pt idx="26">
                  <c:v>0</c:v>
                </c:pt>
                <c:pt idx="27">
                  <c:v>0</c:v>
                </c:pt>
                <c:pt idx="28">
                  <c:v>27.35</c:v>
                </c:pt>
                <c:pt idx="29">
                  <c:v>368.10500000000002</c:v>
                </c:pt>
                <c:pt idx="30">
                  <c:v>231.95</c:v>
                </c:pt>
                <c:pt idx="31">
                  <c:v>325.35000000000002</c:v>
                </c:pt>
                <c:pt idx="32">
                  <c:v>503.9</c:v>
                </c:pt>
                <c:pt idx="33">
                  <c:v>194.4</c:v>
                </c:pt>
                <c:pt idx="34">
                  <c:v>489.6</c:v>
                </c:pt>
                <c:pt idx="35">
                  <c:v>489.6</c:v>
                </c:pt>
                <c:pt idx="36">
                  <c:v>480</c:v>
                </c:pt>
                <c:pt idx="37">
                  <c:v>0</c:v>
                </c:pt>
                <c:pt idx="38">
                  <c:v>652.20000000000005</c:v>
                </c:pt>
                <c:pt idx="39">
                  <c:v>32.5</c:v>
                </c:pt>
                <c:pt idx="40">
                  <c:v>15.35</c:v>
                </c:pt>
                <c:pt idx="41">
                  <c:v>0</c:v>
                </c:pt>
                <c:pt idx="42">
                  <c:v>82.15</c:v>
                </c:pt>
                <c:pt idx="43">
                  <c:v>0</c:v>
                </c:pt>
                <c:pt idx="44">
                  <c:v>0</c:v>
                </c:pt>
                <c:pt idx="45">
                  <c:v>1727.1123</c:v>
                </c:pt>
                <c:pt idx="46">
                  <c:v>1241.7</c:v>
                </c:pt>
                <c:pt idx="47">
                  <c:v>620.78</c:v>
                </c:pt>
                <c:pt idx="48">
                  <c:v>2.5499999999999998</c:v>
                </c:pt>
                <c:pt idx="49">
                  <c:v>0</c:v>
                </c:pt>
                <c:pt idx="50">
                  <c:v>99.8</c:v>
                </c:pt>
                <c:pt idx="51">
                  <c:v>0</c:v>
                </c:pt>
                <c:pt idx="52">
                  <c:v>100.05</c:v>
                </c:pt>
                <c:pt idx="53">
                  <c:v>131.44999999999999</c:v>
                </c:pt>
                <c:pt idx="54">
                  <c:v>237.95</c:v>
                </c:pt>
                <c:pt idx="55">
                  <c:v>554.29999999999995</c:v>
                </c:pt>
                <c:pt idx="56">
                  <c:v>485.3</c:v>
                </c:pt>
                <c:pt idx="57">
                  <c:v>6.6</c:v>
                </c:pt>
                <c:pt idx="58">
                  <c:v>534.5</c:v>
                </c:pt>
                <c:pt idx="59">
                  <c:v>774.7</c:v>
                </c:pt>
                <c:pt idx="60">
                  <c:v>0</c:v>
                </c:pt>
                <c:pt idx="61">
                  <c:v>115.65</c:v>
                </c:pt>
                <c:pt idx="62">
                  <c:v>31.45</c:v>
                </c:pt>
                <c:pt idx="63">
                  <c:v>130.5</c:v>
                </c:pt>
                <c:pt idx="64">
                  <c:v>72.099999999999994</c:v>
                </c:pt>
                <c:pt idx="65">
                  <c:v>39.4</c:v>
                </c:pt>
                <c:pt idx="66">
                  <c:v>42.1</c:v>
                </c:pt>
                <c:pt idx="67">
                  <c:v>56.6</c:v>
                </c:pt>
                <c:pt idx="68">
                  <c:v>89.3</c:v>
                </c:pt>
                <c:pt idx="69">
                  <c:v>47.3</c:v>
                </c:pt>
                <c:pt idx="70">
                  <c:v>480</c:v>
                </c:pt>
                <c:pt idx="71">
                  <c:v>184.25</c:v>
                </c:pt>
                <c:pt idx="72">
                  <c:v>479.7</c:v>
                </c:pt>
                <c:pt idx="73">
                  <c:v>154.69999999999999</c:v>
                </c:pt>
                <c:pt idx="74">
                  <c:v>487.65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7A0-4604-9463-312E20E1070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n-US"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n-US"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RER POR TIPO DE GENERACIÓN EN EL SEIN
TOTAL RER : 18981.002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1625.605</c:v>
                </c:pt>
                <c:pt idx="1">
                  <c:v>2059.605</c:v>
                </c:pt>
                <c:pt idx="2">
                  <c:v>6676.6922999999997</c:v>
                </c:pt>
                <c:pt idx="3">
                  <c:v>8619.1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CF6-4DF1-8993-B892FF54EBB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17</c:v>
                </c:pt>
                <c:pt idx="2">
                  <c:v>18</c:v>
                </c:pt>
                <c:pt idx="3">
                  <c:v>17.5</c:v>
                </c:pt>
                <c:pt idx="4">
                  <c:v>17.600000000000001</c:v>
                </c:pt>
                <c:pt idx="5">
                  <c:v>17.2</c:v>
                </c:pt>
                <c:pt idx="6">
                  <c:v>17</c:v>
                </c:pt>
                <c:pt idx="7">
                  <c:v>16.7</c:v>
                </c:pt>
                <c:pt idx="8">
                  <c:v>16.7</c:v>
                </c:pt>
                <c:pt idx="9">
                  <c:v>16.7</c:v>
                </c:pt>
                <c:pt idx="10">
                  <c:v>16.7</c:v>
                </c:pt>
                <c:pt idx="11">
                  <c:v>16.899999999999999</c:v>
                </c:pt>
                <c:pt idx="12">
                  <c:v>17</c:v>
                </c:pt>
                <c:pt idx="13">
                  <c:v>16.8</c:v>
                </c:pt>
                <c:pt idx="14">
                  <c:v>16.5</c:v>
                </c:pt>
                <c:pt idx="15">
                  <c:v>16.5</c:v>
                </c:pt>
                <c:pt idx="16">
                  <c:v>16.5</c:v>
                </c:pt>
                <c:pt idx="17">
                  <c:v>16.5</c:v>
                </c:pt>
                <c:pt idx="18">
                  <c:v>16.5</c:v>
                </c:pt>
                <c:pt idx="19">
                  <c:v>16.8</c:v>
                </c:pt>
                <c:pt idx="20">
                  <c:v>15.7</c:v>
                </c:pt>
                <c:pt idx="21">
                  <c:v>15.5</c:v>
                </c:pt>
                <c:pt idx="22">
                  <c:v>16.7</c:v>
                </c:pt>
                <c:pt idx="23">
                  <c:v>16.899999999999999</c:v>
                </c:pt>
                <c:pt idx="24">
                  <c:v>17</c:v>
                </c:pt>
                <c:pt idx="25">
                  <c:v>15</c:v>
                </c:pt>
                <c:pt idx="26">
                  <c:v>15.3</c:v>
                </c:pt>
                <c:pt idx="27">
                  <c:v>15.5</c:v>
                </c:pt>
                <c:pt idx="28">
                  <c:v>16.600000000000001</c:v>
                </c:pt>
                <c:pt idx="29">
                  <c:v>16.100000000000001</c:v>
                </c:pt>
                <c:pt idx="30">
                  <c:v>16.8</c:v>
                </c:pt>
                <c:pt idx="31">
                  <c:v>17.600000000000001</c:v>
                </c:pt>
                <c:pt idx="32">
                  <c:v>17</c:v>
                </c:pt>
                <c:pt idx="33">
                  <c:v>17.2</c:v>
                </c:pt>
                <c:pt idx="34">
                  <c:v>17</c:v>
                </c:pt>
                <c:pt idx="35">
                  <c:v>17.100000000000001</c:v>
                </c:pt>
                <c:pt idx="36">
                  <c:v>17.5</c:v>
                </c:pt>
                <c:pt idx="37">
                  <c:v>17.3</c:v>
                </c:pt>
                <c:pt idx="38">
                  <c:v>17.600000000000001</c:v>
                </c:pt>
                <c:pt idx="39">
                  <c:v>17.399999999999999</c:v>
                </c:pt>
                <c:pt idx="40">
                  <c:v>15.1</c:v>
                </c:pt>
                <c:pt idx="41">
                  <c:v>15.2</c:v>
                </c:pt>
                <c:pt idx="42">
                  <c:v>16.2</c:v>
                </c:pt>
                <c:pt idx="43">
                  <c:v>16.2</c:v>
                </c:pt>
                <c:pt idx="44">
                  <c:v>15.4</c:v>
                </c:pt>
                <c:pt idx="45">
                  <c:v>17</c:v>
                </c:pt>
                <c:pt idx="46">
                  <c:v>16.899999999999999</c:v>
                </c:pt>
                <c:pt idx="47">
                  <c:v>16.100000000000001</c:v>
                </c:pt>
              </c:numCache>
            </c:numRef>
          </c:val>
          <c:extLst>
            <c:ext xmlns:c16="http://schemas.microsoft.com/office/drawing/2014/chart" uri="{C3380CC4-5D6E-409C-BE32-E72D297353CC}">
              <c16:uniqueId val="{00000000-9246-4E3D-8C50-8482C04644B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24">
                  <c:v>4.4000000000000004</c:v>
                </c:pt>
                <c:pt idx="25">
                  <c:v>4.3</c:v>
                </c:pt>
                <c:pt idx="26">
                  <c:v>4.3</c:v>
                </c:pt>
                <c:pt idx="27">
                  <c:v>4.2</c:v>
                </c:pt>
                <c:pt idx="28">
                  <c:v>4.3</c:v>
                </c:pt>
                <c:pt idx="29">
                  <c:v>4.5999999999999996</c:v>
                </c:pt>
                <c:pt idx="30">
                  <c:v>5.8</c:v>
                </c:pt>
                <c:pt idx="31">
                  <c:v>12.5</c:v>
                </c:pt>
                <c:pt idx="32">
                  <c:v>13.1</c:v>
                </c:pt>
                <c:pt idx="33">
                  <c:v>13.1</c:v>
                </c:pt>
                <c:pt idx="34">
                  <c:v>13.1</c:v>
                </c:pt>
                <c:pt idx="35">
                  <c:v>13.1</c:v>
                </c:pt>
                <c:pt idx="36">
                  <c:v>13.1</c:v>
                </c:pt>
                <c:pt idx="37">
                  <c:v>13.1</c:v>
                </c:pt>
                <c:pt idx="38">
                  <c:v>13</c:v>
                </c:pt>
                <c:pt idx="39">
                  <c:v>13</c:v>
                </c:pt>
                <c:pt idx="40">
                  <c:v>13</c:v>
                </c:pt>
                <c:pt idx="41">
                  <c:v>13</c:v>
                </c:pt>
                <c:pt idx="42">
                  <c:v>13</c:v>
                </c:pt>
                <c:pt idx="43">
                  <c:v>13</c:v>
                </c:pt>
                <c:pt idx="44">
                  <c:v>13</c:v>
                </c:pt>
                <c:pt idx="45">
                  <c:v>13</c:v>
                </c:pt>
                <c:pt idx="46">
                  <c:v>13</c:v>
                </c:pt>
                <c:pt idx="47">
                  <c:v>13</c:v>
                </c:pt>
              </c:numCache>
            </c:numRef>
          </c:val>
          <c:extLst>
            <c:ext xmlns:c16="http://schemas.microsoft.com/office/drawing/2014/chart" uri="{C3380CC4-5D6E-409C-BE32-E72D297353CC}">
              <c16:uniqueId val="{00000001-9246-4E3D-8C50-8482C04644B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7.69</c:v>
                </c:pt>
                <c:pt idx="1">
                  <c:v>7.69</c:v>
                </c:pt>
                <c:pt idx="2">
                  <c:v>7.18</c:v>
                </c:pt>
                <c:pt idx="3">
                  <c:v>8.23</c:v>
                </c:pt>
                <c:pt idx="4">
                  <c:v>7.26</c:v>
                </c:pt>
                <c:pt idx="5">
                  <c:v>7.24</c:v>
                </c:pt>
                <c:pt idx="6">
                  <c:v>6.43</c:v>
                </c:pt>
                <c:pt idx="7">
                  <c:v>8.41</c:v>
                </c:pt>
                <c:pt idx="8">
                  <c:v>8.0399999999999991</c:v>
                </c:pt>
                <c:pt idx="9">
                  <c:v>8.16</c:v>
                </c:pt>
                <c:pt idx="10">
                  <c:v>7.71</c:v>
                </c:pt>
                <c:pt idx="11">
                  <c:v>8.44</c:v>
                </c:pt>
                <c:pt idx="12">
                  <c:v>6.92</c:v>
                </c:pt>
                <c:pt idx="13">
                  <c:v>7.19</c:v>
                </c:pt>
                <c:pt idx="14">
                  <c:v>8.51</c:v>
                </c:pt>
                <c:pt idx="15">
                  <c:v>8.7100000000000009</c:v>
                </c:pt>
                <c:pt idx="16">
                  <c:v>9</c:v>
                </c:pt>
                <c:pt idx="17">
                  <c:v>7.74</c:v>
                </c:pt>
                <c:pt idx="18">
                  <c:v>6.63</c:v>
                </c:pt>
                <c:pt idx="19">
                  <c:v>7.42</c:v>
                </c:pt>
                <c:pt idx="20">
                  <c:v>7.65</c:v>
                </c:pt>
                <c:pt idx="21">
                  <c:v>7.53</c:v>
                </c:pt>
                <c:pt idx="22">
                  <c:v>8.34</c:v>
                </c:pt>
                <c:pt idx="23">
                  <c:v>8.3000000000000007</c:v>
                </c:pt>
                <c:pt idx="24">
                  <c:v>5.79</c:v>
                </c:pt>
                <c:pt idx="25">
                  <c:v>7.54</c:v>
                </c:pt>
                <c:pt idx="26">
                  <c:v>8.6</c:v>
                </c:pt>
                <c:pt idx="27">
                  <c:v>6.39</c:v>
                </c:pt>
                <c:pt idx="28">
                  <c:v>8.59</c:v>
                </c:pt>
                <c:pt idx="29">
                  <c:v>7.53</c:v>
                </c:pt>
                <c:pt idx="30">
                  <c:v>7.51</c:v>
                </c:pt>
                <c:pt idx="31">
                  <c:v>5.54</c:v>
                </c:pt>
                <c:pt idx="32">
                  <c:v>6.65</c:v>
                </c:pt>
                <c:pt idx="33">
                  <c:v>5.01</c:v>
                </c:pt>
                <c:pt idx="34">
                  <c:v>7.74</c:v>
                </c:pt>
                <c:pt idx="35">
                  <c:v>8.32</c:v>
                </c:pt>
                <c:pt idx="36">
                  <c:v>7.94</c:v>
                </c:pt>
                <c:pt idx="37">
                  <c:v>6.78</c:v>
                </c:pt>
                <c:pt idx="38">
                  <c:v>7.29</c:v>
                </c:pt>
                <c:pt idx="39">
                  <c:v>7.29</c:v>
                </c:pt>
                <c:pt idx="40">
                  <c:v>7.39</c:v>
                </c:pt>
                <c:pt idx="41">
                  <c:v>6.7</c:v>
                </c:pt>
                <c:pt idx="42">
                  <c:v>6.64</c:v>
                </c:pt>
                <c:pt idx="43">
                  <c:v>6.24</c:v>
                </c:pt>
                <c:pt idx="44">
                  <c:v>6.78</c:v>
                </c:pt>
                <c:pt idx="45">
                  <c:v>6.39</c:v>
                </c:pt>
                <c:pt idx="46">
                  <c:v>7.93</c:v>
                </c:pt>
                <c:pt idx="47">
                  <c:v>7.91</c:v>
                </c:pt>
              </c:numCache>
            </c:numRef>
          </c:val>
          <c:extLst>
            <c:ext xmlns:c16="http://schemas.microsoft.com/office/drawing/2014/chart" uri="{C3380CC4-5D6E-409C-BE32-E72D297353CC}">
              <c16:uniqueId val="{00000002-9246-4E3D-8C50-8482C04644B9}"/>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9.24</c:v>
                </c:pt>
                <c:pt idx="1">
                  <c:v>10.15</c:v>
                </c:pt>
                <c:pt idx="2">
                  <c:v>11.09</c:v>
                </c:pt>
                <c:pt idx="3">
                  <c:v>6.24</c:v>
                </c:pt>
                <c:pt idx="4">
                  <c:v>9.4600000000000009</c:v>
                </c:pt>
                <c:pt idx="5">
                  <c:v>10.11</c:v>
                </c:pt>
                <c:pt idx="6">
                  <c:v>5.44</c:v>
                </c:pt>
                <c:pt idx="7">
                  <c:v>4.3600000000000003</c:v>
                </c:pt>
                <c:pt idx="8">
                  <c:v>4.66</c:v>
                </c:pt>
                <c:pt idx="9">
                  <c:v>4.87</c:v>
                </c:pt>
                <c:pt idx="10">
                  <c:v>5.96</c:v>
                </c:pt>
                <c:pt idx="11">
                  <c:v>5.94</c:v>
                </c:pt>
                <c:pt idx="12">
                  <c:v>3.1</c:v>
                </c:pt>
                <c:pt idx="13">
                  <c:v>3.67</c:v>
                </c:pt>
                <c:pt idx="14">
                  <c:v>4.71</c:v>
                </c:pt>
                <c:pt idx="15">
                  <c:v>4.47</c:v>
                </c:pt>
                <c:pt idx="16">
                  <c:v>3.96</c:v>
                </c:pt>
                <c:pt idx="17">
                  <c:v>4.66</c:v>
                </c:pt>
                <c:pt idx="18">
                  <c:v>5.57</c:v>
                </c:pt>
                <c:pt idx="19">
                  <c:v>5.96</c:v>
                </c:pt>
                <c:pt idx="20">
                  <c:v>6.45</c:v>
                </c:pt>
                <c:pt idx="21">
                  <c:v>6.05</c:v>
                </c:pt>
                <c:pt idx="22">
                  <c:v>5.96</c:v>
                </c:pt>
                <c:pt idx="23">
                  <c:v>5.95</c:v>
                </c:pt>
                <c:pt idx="24">
                  <c:v>5.96</c:v>
                </c:pt>
                <c:pt idx="25">
                  <c:v>5.96</c:v>
                </c:pt>
                <c:pt idx="26">
                  <c:v>9.99</c:v>
                </c:pt>
                <c:pt idx="27">
                  <c:v>8.08</c:v>
                </c:pt>
                <c:pt idx="29">
                  <c:v>2.5099999999999998</c:v>
                </c:pt>
                <c:pt idx="30">
                  <c:v>8.98</c:v>
                </c:pt>
                <c:pt idx="31">
                  <c:v>1.63</c:v>
                </c:pt>
                <c:pt idx="32">
                  <c:v>6.98</c:v>
                </c:pt>
                <c:pt idx="33">
                  <c:v>8.06</c:v>
                </c:pt>
                <c:pt idx="34">
                  <c:v>8.07</c:v>
                </c:pt>
                <c:pt idx="35">
                  <c:v>7.93</c:v>
                </c:pt>
                <c:pt idx="36">
                  <c:v>6.92</c:v>
                </c:pt>
                <c:pt idx="37">
                  <c:v>6.97</c:v>
                </c:pt>
                <c:pt idx="38">
                  <c:v>6.99</c:v>
                </c:pt>
                <c:pt idx="39">
                  <c:v>7.8</c:v>
                </c:pt>
                <c:pt idx="40">
                  <c:v>11.04</c:v>
                </c:pt>
                <c:pt idx="41">
                  <c:v>11.03</c:v>
                </c:pt>
                <c:pt idx="42">
                  <c:v>11.04</c:v>
                </c:pt>
                <c:pt idx="43">
                  <c:v>11.03</c:v>
                </c:pt>
                <c:pt idx="44">
                  <c:v>11.04</c:v>
                </c:pt>
                <c:pt idx="45">
                  <c:v>10.23</c:v>
                </c:pt>
                <c:pt idx="46">
                  <c:v>9.14</c:v>
                </c:pt>
                <c:pt idx="47">
                  <c:v>10.97</c:v>
                </c:pt>
              </c:numCache>
            </c:numRef>
          </c:val>
          <c:extLst>
            <c:ext xmlns:c16="http://schemas.microsoft.com/office/drawing/2014/chart" uri="{C3380CC4-5D6E-409C-BE32-E72D297353CC}">
              <c16:uniqueId val="{00000003-9246-4E3D-8C50-8482C04644B9}"/>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8.4</c:v>
                </c:pt>
                <c:pt idx="2">
                  <c:v>8.5</c:v>
                </c:pt>
                <c:pt idx="3">
                  <c:v>9.1</c:v>
                </c:pt>
                <c:pt idx="4">
                  <c:v>9.1999999999999993</c:v>
                </c:pt>
                <c:pt idx="5">
                  <c:v>8.6</c:v>
                </c:pt>
                <c:pt idx="6">
                  <c:v>8.6999999999999993</c:v>
                </c:pt>
                <c:pt idx="7">
                  <c:v>8.6999999999999993</c:v>
                </c:pt>
                <c:pt idx="8">
                  <c:v>8.8000000000000007</c:v>
                </c:pt>
                <c:pt idx="9">
                  <c:v>8.6</c:v>
                </c:pt>
                <c:pt idx="10">
                  <c:v>9.1</c:v>
                </c:pt>
                <c:pt idx="11">
                  <c:v>8.4</c:v>
                </c:pt>
                <c:pt idx="12">
                  <c:v>8.9</c:v>
                </c:pt>
                <c:pt idx="13">
                  <c:v>8.8000000000000007</c:v>
                </c:pt>
                <c:pt idx="14">
                  <c:v>8.6</c:v>
                </c:pt>
                <c:pt idx="15">
                  <c:v>9.1999999999999993</c:v>
                </c:pt>
                <c:pt idx="16">
                  <c:v>8.8000000000000007</c:v>
                </c:pt>
                <c:pt idx="17">
                  <c:v>8.9</c:v>
                </c:pt>
                <c:pt idx="18">
                  <c:v>8.1999999999999993</c:v>
                </c:pt>
                <c:pt idx="19">
                  <c:v>9.3000000000000007</c:v>
                </c:pt>
                <c:pt idx="20">
                  <c:v>8.6</c:v>
                </c:pt>
                <c:pt idx="21">
                  <c:v>9.1999999999999993</c:v>
                </c:pt>
                <c:pt idx="22">
                  <c:v>8.4</c:v>
                </c:pt>
                <c:pt idx="23">
                  <c:v>8.6999999999999993</c:v>
                </c:pt>
                <c:pt idx="24">
                  <c:v>8.8000000000000007</c:v>
                </c:pt>
                <c:pt idx="25">
                  <c:v>8.8000000000000007</c:v>
                </c:pt>
                <c:pt idx="26">
                  <c:v>9.4</c:v>
                </c:pt>
                <c:pt idx="27">
                  <c:v>9.4</c:v>
                </c:pt>
                <c:pt idx="28">
                  <c:v>9.4</c:v>
                </c:pt>
                <c:pt idx="29">
                  <c:v>9.6</c:v>
                </c:pt>
                <c:pt idx="30">
                  <c:v>9</c:v>
                </c:pt>
                <c:pt idx="31">
                  <c:v>8.3000000000000007</c:v>
                </c:pt>
                <c:pt idx="32">
                  <c:v>8.3000000000000007</c:v>
                </c:pt>
                <c:pt idx="33">
                  <c:v>8.3000000000000007</c:v>
                </c:pt>
                <c:pt idx="34">
                  <c:v>8.6</c:v>
                </c:pt>
                <c:pt idx="35">
                  <c:v>8.6999999999999993</c:v>
                </c:pt>
                <c:pt idx="36">
                  <c:v>8.6999999999999993</c:v>
                </c:pt>
                <c:pt idx="37">
                  <c:v>8.1999999999999993</c:v>
                </c:pt>
                <c:pt idx="38">
                  <c:v>7.7</c:v>
                </c:pt>
                <c:pt idx="39">
                  <c:v>8.8000000000000007</c:v>
                </c:pt>
                <c:pt idx="40">
                  <c:v>9.1</c:v>
                </c:pt>
                <c:pt idx="41">
                  <c:v>8.9</c:v>
                </c:pt>
                <c:pt idx="42">
                  <c:v>8.1999999999999993</c:v>
                </c:pt>
                <c:pt idx="43">
                  <c:v>8.6</c:v>
                </c:pt>
                <c:pt idx="44">
                  <c:v>8.3000000000000007</c:v>
                </c:pt>
                <c:pt idx="45">
                  <c:v>9.1999999999999993</c:v>
                </c:pt>
                <c:pt idx="46">
                  <c:v>8.6</c:v>
                </c:pt>
                <c:pt idx="47">
                  <c:v>9.1999999999999993</c:v>
                </c:pt>
              </c:numCache>
            </c:numRef>
          </c:val>
          <c:extLst>
            <c:ext xmlns:c16="http://schemas.microsoft.com/office/drawing/2014/chart" uri="{C3380CC4-5D6E-409C-BE32-E72D297353CC}">
              <c16:uniqueId val="{00000004-9246-4E3D-8C50-8482C04644B9}"/>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17.96</c:v>
                </c:pt>
                <c:pt idx="1">
                  <c:v>19.04</c:v>
                </c:pt>
                <c:pt idx="2">
                  <c:v>17.55</c:v>
                </c:pt>
                <c:pt idx="3">
                  <c:v>19.18</c:v>
                </c:pt>
                <c:pt idx="4">
                  <c:v>19.82</c:v>
                </c:pt>
                <c:pt idx="5">
                  <c:v>18.45</c:v>
                </c:pt>
                <c:pt idx="6">
                  <c:v>18.64</c:v>
                </c:pt>
                <c:pt idx="7">
                  <c:v>17.84</c:v>
                </c:pt>
                <c:pt idx="8">
                  <c:v>19.11</c:v>
                </c:pt>
                <c:pt idx="9">
                  <c:v>19.309999999999999</c:v>
                </c:pt>
                <c:pt idx="10">
                  <c:v>19.43</c:v>
                </c:pt>
                <c:pt idx="11">
                  <c:v>19.21</c:v>
                </c:pt>
                <c:pt idx="12">
                  <c:v>15.22</c:v>
                </c:pt>
                <c:pt idx="13">
                  <c:v>15.27</c:v>
                </c:pt>
                <c:pt idx="14">
                  <c:v>15.06</c:v>
                </c:pt>
                <c:pt idx="15">
                  <c:v>15.78</c:v>
                </c:pt>
                <c:pt idx="16">
                  <c:v>14.71</c:v>
                </c:pt>
                <c:pt idx="17">
                  <c:v>13.31</c:v>
                </c:pt>
                <c:pt idx="18">
                  <c:v>15.44</c:v>
                </c:pt>
                <c:pt idx="19">
                  <c:v>13.08</c:v>
                </c:pt>
                <c:pt idx="20">
                  <c:v>15.45</c:v>
                </c:pt>
                <c:pt idx="21">
                  <c:v>14.86</c:v>
                </c:pt>
                <c:pt idx="22">
                  <c:v>13.36</c:v>
                </c:pt>
                <c:pt idx="29">
                  <c:v>3.01</c:v>
                </c:pt>
                <c:pt idx="30">
                  <c:v>10.97</c:v>
                </c:pt>
                <c:pt idx="31">
                  <c:v>13.44</c:v>
                </c:pt>
                <c:pt idx="32">
                  <c:v>14.32</c:v>
                </c:pt>
                <c:pt idx="33">
                  <c:v>14.06</c:v>
                </c:pt>
                <c:pt idx="34">
                  <c:v>15.12</c:v>
                </c:pt>
                <c:pt idx="35">
                  <c:v>15.28</c:v>
                </c:pt>
                <c:pt idx="36">
                  <c:v>15.48</c:v>
                </c:pt>
                <c:pt idx="37">
                  <c:v>15.15</c:v>
                </c:pt>
                <c:pt idx="38">
                  <c:v>15.46</c:v>
                </c:pt>
                <c:pt idx="39">
                  <c:v>15.18</c:v>
                </c:pt>
                <c:pt idx="40">
                  <c:v>15.27</c:v>
                </c:pt>
                <c:pt idx="41">
                  <c:v>15.2</c:v>
                </c:pt>
                <c:pt idx="42">
                  <c:v>16.670000000000002</c:v>
                </c:pt>
                <c:pt idx="43">
                  <c:v>16.5</c:v>
                </c:pt>
                <c:pt idx="44">
                  <c:v>16.75</c:v>
                </c:pt>
                <c:pt idx="45">
                  <c:v>16.61</c:v>
                </c:pt>
                <c:pt idx="46">
                  <c:v>16.559999999999999</c:v>
                </c:pt>
                <c:pt idx="47">
                  <c:v>16.61</c:v>
                </c:pt>
              </c:numCache>
            </c:numRef>
          </c:val>
          <c:extLst>
            <c:ext xmlns:c16="http://schemas.microsoft.com/office/drawing/2014/chart" uri="{C3380CC4-5D6E-409C-BE32-E72D297353CC}">
              <c16:uniqueId val="{00000005-9246-4E3D-8C50-8482C04644B9}"/>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50.5</c:v>
                </c:pt>
                <c:pt idx="1">
                  <c:v>50.3</c:v>
                </c:pt>
                <c:pt idx="2">
                  <c:v>49.9</c:v>
                </c:pt>
                <c:pt idx="3">
                  <c:v>50.1</c:v>
                </c:pt>
                <c:pt idx="4">
                  <c:v>51.5</c:v>
                </c:pt>
                <c:pt idx="5">
                  <c:v>51.6</c:v>
                </c:pt>
                <c:pt idx="6">
                  <c:v>52.6</c:v>
                </c:pt>
                <c:pt idx="7">
                  <c:v>52.4</c:v>
                </c:pt>
                <c:pt idx="8">
                  <c:v>50.6</c:v>
                </c:pt>
                <c:pt idx="9">
                  <c:v>53.5</c:v>
                </c:pt>
                <c:pt idx="10">
                  <c:v>56.8</c:v>
                </c:pt>
              </c:numCache>
            </c:numRef>
          </c:val>
          <c:extLst>
            <c:ext xmlns:c16="http://schemas.microsoft.com/office/drawing/2014/chart" uri="{C3380CC4-5D6E-409C-BE32-E72D297353CC}">
              <c16:uniqueId val="{00000006-9246-4E3D-8C50-8482C04644B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HYDRO GLOBAL PERÚ S.A.C.</c:v>
                </c:pt>
                <c:pt idx="9">
                  <c:v>CELEPSA</c:v>
                </c:pt>
                <c:pt idx="10">
                  <c:v>CHINANGO S.A.C.</c:v>
                </c:pt>
                <c:pt idx="11">
                  <c:v>EGEMSA</c:v>
                </c:pt>
                <c:pt idx="12">
                  <c:v>EGASA</c:v>
                </c:pt>
                <c:pt idx="13">
                  <c:v>FENIX POWER PERÚ</c:v>
                </c:pt>
                <c:pt idx="14">
                  <c:v>SAN GABAN</c:v>
                </c:pt>
                <c:pt idx="15">
                  <c:v>INLAND ENERGY SAC</c:v>
                </c:pt>
                <c:pt idx="16">
                  <c:v>LA VIRGEN</c:v>
                </c:pt>
                <c:pt idx="17">
                  <c:v>JOYA SOLAR S.A.C.</c:v>
                </c:pt>
                <c:pt idx="18">
                  <c:v>EGEJUNIN</c:v>
                </c:pt>
                <c:pt idx="19">
                  <c:v>GENERADORA DE ENERGÍA DEL PERÚ</c:v>
                </c:pt>
                <c:pt idx="20">
                  <c:v>GM OPERACIONES S.A.C.</c:v>
                </c:pt>
                <c:pt idx="21">
                  <c:v>ENERGIA RENOVABLE DEL SUR S.A.</c:v>
                </c:pt>
                <c:pt idx="22">
                  <c:v>SINERSA</c:v>
                </c:pt>
                <c:pt idx="23">
                  <c:v>EMPRESA DE GENERACION HUANZA</c:v>
                </c:pt>
                <c:pt idx="24">
                  <c:v>PARQUE EOLICO TRES HERMANAS S.A.C.</c:v>
                </c:pt>
                <c:pt idx="25">
                  <c:v>ENEL GENERACION PIURA S.A.</c:v>
                </c:pt>
                <c:pt idx="26">
                  <c:v>GENERACIÓN ANDINA S.A.C.</c:v>
                </c:pt>
                <c:pt idx="27">
                  <c:v>GR CORTARRAMA SOCIEDAD ANONIMA CERRADA</c:v>
                </c:pt>
                <c:pt idx="28">
                  <c:v>EGESUR</c:v>
                </c:pt>
                <c:pt idx="29">
                  <c:v>VARI ENERGIA S.A.C.</c:v>
                </c:pt>
                <c:pt idx="30">
                  <c:v>EMPRESA ELECTRICA AGUA AZUL</c:v>
                </c:pt>
                <c:pt idx="31">
                  <c:v>EMPRESA DE GENERACION ELECTRICA SANTA ANA S.A.C.</c:v>
                </c:pt>
                <c:pt idx="32">
                  <c:v>EMPRESA ELECTRICA RIO DOBLE</c:v>
                </c:pt>
                <c:pt idx="33">
                  <c:v>HIDROELECTRICA HUANCHOR S.A.C.</c:v>
                </c:pt>
                <c:pt idx="34">
                  <c:v>CASA GRANDE S.A.A.</c:v>
                </c:pt>
                <c:pt idx="35">
                  <c:v>CELEPSA RENOVABLES S.R.L.</c:v>
                </c:pt>
                <c:pt idx="36">
                  <c:v>HUAURA POWER GROUP S.A.</c:v>
                </c:pt>
                <c:pt idx="37">
                  <c:v>ENERGÍA EÓLICA S.A.</c:v>
                </c:pt>
                <c:pt idx="38">
                  <c:v>ANDEAN POWER S.A.C.</c:v>
                </c:pt>
                <c:pt idx="39">
                  <c:v>CELARIS ENERGY S.A.</c:v>
                </c:pt>
                <c:pt idx="40">
                  <c:v>TERMOSELVA</c:v>
                </c:pt>
                <c:pt idx="41">
                  <c:v>AGRO INDUSTRIAL PARAMONGA S.A.</c:v>
                </c:pt>
                <c:pt idx="42">
                  <c:v>PARQUE EOLICO MARCONA S.A.C.</c:v>
                </c:pt>
                <c:pt idx="43">
                  <c:v>AGROAURORA S.A.C.</c:v>
                </c:pt>
                <c:pt idx="44">
                  <c:v>AGROLMOS SOCIEDAD ANONIMA - AGROLMOS S.A.</c:v>
                </c:pt>
                <c:pt idx="45">
                  <c:v>BIOENERGIA DEL CHIRA S.A.</c:v>
                </c:pt>
                <c:pt idx="46">
                  <c:v>TRANSMISION ANDINA DE GENERACION S.A.C.</c:v>
                </c:pt>
                <c:pt idx="47">
                  <c:v>PETRAMAS</c:v>
                </c:pt>
                <c:pt idx="48">
                  <c:v>AGROINDUSTRIAS SAN JACINTO S.A.A.</c:v>
                </c:pt>
                <c:pt idx="49">
                  <c:v>TACNA SOLAR SAC.</c:v>
                </c:pt>
                <c:pt idx="50">
                  <c:v>PANAMERICANA  SOLAR SAC.</c:v>
                </c:pt>
                <c:pt idx="51">
                  <c:v>EMPRESA DE GENERACION ELECTRICA CANCHAYLLO SAC</c:v>
                </c:pt>
                <c:pt idx="52">
                  <c:v>MAJES ARCUS S.A.C.</c:v>
                </c:pt>
                <c:pt idx="53">
                  <c:v>MOQUEGUA FV S.A.C.</c:v>
                </c:pt>
                <c:pt idx="54">
                  <c:v>REPARTICIÓN ARCUS S.A.C.</c:v>
                </c:pt>
                <c:pt idx="55">
                  <c:v>GR PAINO SOCIEDAD ANONIMA CERRADA</c:v>
                </c:pt>
                <c:pt idx="56">
                  <c:v>ELECTRICA YANAPAMPA SAC</c:v>
                </c:pt>
                <c:pt idx="57">
                  <c:v>HIDROCAÑETE S.A.</c:v>
                </c:pt>
                <c:pt idx="58">
                  <c:v>ASOCIACIÓN SANTA LUCIA DE CHACAS</c:v>
                </c:pt>
                <c:pt idx="59">
                  <c:v>MAJA ENERGIA S.A.C.</c:v>
                </c:pt>
                <c:pt idx="60">
                  <c:v>GR TARUCA SOCIEDAD ANONIMA CERRADA</c:v>
                </c:pt>
                <c:pt idx="61">
                  <c:v>INVERSIONES SHAQSHA S.A.C.</c:v>
                </c:pt>
                <c:pt idx="62">
                  <c:v>MINERA CERRO VERDE</c:v>
                </c:pt>
                <c:pt idx="63">
                  <c:v>SHOUGESA</c:v>
                </c:pt>
                <c:pt idx="64">
                  <c:v>SAMAY I S.A.C</c:v>
                </c:pt>
                <c:pt idx="65">
                  <c:v>INFRAESTRUCTURAS Y ENERGIAS DEL PERU S.A.C.</c:v>
                </c:pt>
                <c:pt idx="66">
                  <c:v>ATRIA ENERGIA S.A.C.</c:v>
                </c:pt>
                <c:pt idx="67">
                  <c:v>COLCA SOLAR S.A.C.</c:v>
                </c:pt>
                <c:pt idx="68">
                  <c:v>COENERGY S.A.C.</c:v>
                </c:pt>
                <c:pt idx="69">
                  <c:v>KONDU SAC</c:v>
                </c:pt>
              </c:strCache>
            </c:strRef>
          </c:cat>
          <c:val>
            <c:numRef>
              <c:f>EVO_PRO_ENE!$J$195:$J$264</c:f>
              <c:numCache>
                <c:formatCode>General</c:formatCode>
                <c:ptCount val="70"/>
                <c:pt idx="0">
                  <c:v>878029.27500000002</c:v>
                </c:pt>
                <c:pt idx="1">
                  <c:v>548842.30149999994</c:v>
                </c:pt>
                <c:pt idx="2">
                  <c:v>485293.54499999998</c:v>
                </c:pt>
                <c:pt idx="3">
                  <c:v>289550.2095</c:v>
                </c:pt>
                <c:pt idx="4">
                  <c:v>258818.55</c:v>
                </c:pt>
                <c:pt idx="5">
                  <c:v>210028.15</c:v>
                </c:pt>
                <c:pt idx="6">
                  <c:v>192179.75</c:v>
                </c:pt>
                <c:pt idx="7">
                  <c:v>139075.535</c:v>
                </c:pt>
                <c:pt idx="8">
                  <c:v>112894.505</c:v>
                </c:pt>
                <c:pt idx="9">
                  <c:v>110638.85</c:v>
                </c:pt>
                <c:pt idx="10">
                  <c:v>107420.95</c:v>
                </c:pt>
                <c:pt idx="11">
                  <c:v>94884.45</c:v>
                </c:pt>
                <c:pt idx="12">
                  <c:v>85092.47</c:v>
                </c:pt>
                <c:pt idx="13">
                  <c:v>73202.725040000005</c:v>
                </c:pt>
                <c:pt idx="14">
                  <c:v>62553.75</c:v>
                </c:pt>
                <c:pt idx="15">
                  <c:v>51782.75</c:v>
                </c:pt>
                <c:pt idx="16">
                  <c:v>44521.35</c:v>
                </c:pt>
                <c:pt idx="17">
                  <c:v>41793.012300000002</c:v>
                </c:pt>
                <c:pt idx="18">
                  <c:v>40400.699999999997</c:v>
                </c:pt>
                <c:pt idx="19">
                  <c:v>36671.160000000003</c:v>
                </c:pt>
                <c:pt idx="20">
                  <c:v>30878.45</c:v>
                </c:pt>
                <c:pt idx="21">
                  <c:v>29746</c:v>
                </c:pt>
                <c:pt idx="22">
                  <c:v>27733.087500000001</c:v>
                </c:pt>
                <c:pt idx="23">
                  <c:v>27678.35</c:v>
                </c:pt>
                <c:pt idx="24">
                  <c:v>19844.25</c:v>
                </c:pt>
                <c:pt idx="25">
                  <c:v>17844.349999999999</c:v>
                </c:pt>
                <c:pt idx="26">
                  <c:v>15149.35</c:v>
                </c:pt>
                <c:pt idx="27">
                  <c:v>14214.45</c:v>
                </c:pt>
                <c:pt idx="28">
                  <c:v>11843.298500000001</c:v>
                </c:pt>
                <c:pt idx="29">
                  <c:v>10883.1</c:v>
                </c:pt>
                <c:pt idx="30">
                  <c:v>10861.35</c:v>
                </c:pt>
                <c:pt idx="31">
                  <c:v>10842.45</c:v>
                </c:pt>
                <c:pt idx="32">
                  <c:v>10736.05</c:v>
                </c:pt>
                <c:pt idx="33">
                  <c:v>10613.8</c:v>
                </c:pt>
                <c:pt idx="34">
                  <c:v>10405.116099999999</c:v>
                </c:pt>
                <c:pt idx="35">
                  <c:v>10369.049999999999</c:v>
                </c:pt>
                <c:pt idx="36">
                  <c:v>10044.15</c:v>
                </c:pt>
                <c:pt idx="37">
                  <c:v>9229.9500000000007</c:v>
                </c:pt>
                <c:pt idx="38">
                  <c:v>9052.4500000000007</c:v>
                </c:pt>
                <c:pt idx="39">
                  <c:v>8674.7000000000007</c:v>
                </c:pt>
                <c:pt idx="40">
                  <c:v>8089.9</c:v>
                </c:pt>
                <c:pt idx="41">
                  <c:v>8066.8</c:v>
                </c:pt>
                <c:pt idx="42">
                  <c:v>6556.2</c:v>
                </c:pt>
                <c:pt idx="43">
                  <c:v>6533.8050000000003</c:v>
                </c:pt>
                <c:pt idx="44">
                  <c:v>5056.0486499999997</c:v>
                </c:pt>
                <c:pt idx="45">
                  <c:v>5011.6120499999997</c:v>
                </c:pt>
                <c:pt idx="46">
                  <c:v>4641.25</c:v>
                </c:pt>
                <c:pt idx="47">
                  <c:v>4554.8999999999996</c:v>
                </c:pt>
                <c:pt idx="48">
                  <c:v>3797.6790000000001</c:v>
                </c:pt>
                <c:pt idx="49">
                  <c:v>3250</c:v>
                </c:pt>
                <c:pt idx="50">
                  <c:v>3245.8220000000001</c:v>
                </c:pt>
                <c:pt idx="51">
                  <c:v>2713.15</c:v>
                </c:pt>
                <c:pt idx="52">
                  <c:v>2607.5005000000001</c:v>
                </c:pt>
                <c:pt idx="53">
                  <c:v>2455.0025000000001</c:v>
                </c:pt>
                <c:pt idx="54">
                  <c:v>2158.4924999999998</c:v>
                </c:pt>
                <c:pt idx="55">
                  <c:v>1890.14</c:v>
                </c:pt>
                <c:pt idx="56">
                  <c:v>1873.1</c:v>
                </c:pt>
                <c:pt idx="57">
                  <c:v>1832.55</c:v>
                </c:pt>
                <c:pt idx="58">
                  <c:v>1750.8</c:v>
                </c:pt>
                <c:pt idx="59">
                  <c:v>1548.35</c:v>
                </c:pt>
                <c:pt idx="60">
                  <c:v>1358.94</c:v>
                </c:pt>
                <c:pt idx="61">
                  <c:v>1211.5754999999999</c:v>
                </c:pt>
                <c:pt idx="62">
                  <c:v>876.55</c:v>
                </c:pt>
                <c:pt idx="63">
                  <c:v>852.8</c:v>
                </c:pt>
                <c:pt idx="64">
                  <c:v>653.65</c:v>
                </c:pt>
                <c:pt idx="65">
                  <c:v>249.45</c:v>
                </c:pt>
                <c:pt idx="66">
                  <c:v>135.15</c:v>
                </c:pt>
                <c:pt idx="67">
                  <c:v>131.9</c:v>
                </c:pt>
                <c:pt idx="68">
                  <c:v>63.727274999999999</c:v>
                </c:pt>
                <c:pt idx="69">
                  <c:v>41.25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876-4861-AB5E-818DBABA9C8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580.49</c:v>
                </c:pt>
                <c:pt idx="1">
                  <c:v>579.67999999999995</c:v>
                </c:pt>
                <c:pt idx="2">
                  <c:v>577.82000000000005</c:v>
                </c:pt>
                <c:pt idx="3">
                  <c:v>575.25</c:v>
                </c:pt>
                <c:pt idx="4">
                  <c:v>573.14</c:v>
                </c:pt>
                <c:pt idx="5">
                  <c:v>575.20000000000005</c:v>
                </c:pt>
                <c:pt idx="6">
                  <c:v>569.11</c:v>
                </c:pt>
                <c:pt idx="7">
                  <c:v>567.51</c:v>
                </c:pt>
                <c:pt idx="8">
                  <c:v>566.91</c:v>
                </c:pt>
                <c:pt idx="9">
                  <c:v>570.74</c:v>
                </c:pt>
                <c:pt idx="10">
                  <c:v>497.7</c:v>
                </c:pt>
                <c:pt idx="11">
                  <c:v>435.49</c:v>
                </c:pt>
                <c:pt idx="12">
                  <c:v>428.44</c:v>
                </c:pt>
                <c:pt idx="13">
                  <c:v>435.33</c:v>
                </c:pt>
                <c:pt idx="14">
                  <c:v>496.58</c:v>
                </c:pt>
                <c:pt idx="15">
                  <c:v>503.16</c:v>
                </c:pt>
                <c:pt idx="16">
                  <c:v>504.37</c:v>
                </c:pt>
                <c:pt idx="17">
                  <c:v>535.30999999999995</c:v>
                </c:pt>
                <c:pt idx="18">
                  <c:v>560.91999999999996</c:v>
                </c:pt>
                <c:pt idx="19">
                  <c:v>562.75</c:v>
                </c:pt>
                <c:pt idx="20">
                  <c:v>571.02</c:v>
                </c:pt>
                <c:pt idx="21">
                  <c:v>577.74</c:v>
                </c:pt>
                <c:pt idx="22">
                  <c:v>585.16999999999996</c:v>
                </c:pt>
                <c:pt idx="23">
                  <c:v>574.75</c:v>
                </c:pt>
                <c:pt idx="24">
                  <c:v>582.14</c:v>
                </c:pt>
                <c:pt idx="25">
                  <c:v>586.16</c:v>
                </c:pt>
                <c:pt idx="26">
                  <c:v>590.20000000000005</c:v>
                </c:pt>
                <c:pt idx="27">
                  <c:v>582.28</c:v>
                </c:pt>
                <c:pt idx="28">
                  <c:v>572.54</c:v>
                </c:pt>
                <c:pt idx="29">
                  <c:v>586.92999999999995</c:v>
                </c:pt>
                <c:pt idx="30">
                  <c:v>599.08000000000004</c:v>
                </c:pt>
                <c:pt idx="31">
                  <c:v>607.42999999999995</c:v>
                </c:pt>
                <c:pt idx="32">
                  <c:v>585.66999999999996</c:v>
                </c:pt>
                <c:pt idx="33">
                  <c:v>561.72</c:v>
                </c:pt>
                <c:pt idx="34">
                  <c:v>610.35</c:v>
                </c:pt>
                <c:pt idx="35">
                  <c:v>612.62</c:v>
                </c:pt>
                <c:pt idx="36">
                  <c:v>597.35</c:v>
                </c:pt>
                <c:pt idx="37">
                  <c:v>603.16</c:v>
                </c:pt>
                <c:pt idx="38">
                  <c:v>603.77</c:v>
                </c:pt>
                <c:pt idx="39">
                  <c:v>600.54999999999995</c:v>
                </c:pt>
                <c:pt idx="40">
                  <c:v>602.63</c:v>
                </c:pt>
                <c:pt idx="41">
                  <c:v>598.98</c:v>
                </c:pt>
                <c:pt idx="42">
                  <c:v>558.04999999999995</c:v>
                </c:pt>
                <c:pt idx="43">
                  <c:v>559.47</c:v>
                </c:pt>
                <c:pt idx="44">
                  <c:v>555.77</c:v>
                </c:pt>
                <c:pt idx="45">
                  <c:v>551.83000000000004</c:v>
                </c:pt>
                <c:pt idx="46">
                  <c:v>550.63</c:v>
                </c:pt>
                <c:pt idx="47">
                  <c:v>515.59</c:v>
                </c:pt>
              </c:numCache>
            </c:numRef>
          </c:val>
          <c:extLst>
            <c:ext xmlns:c16="http://schemas.microsoft.com/office/drawing/2014/chart" uri="{C3380CC4-5D6E-409C-BE32-E72D297353CC}">
              <c16:uniqueId val="{00000000-A2A6-46BF-B47D-D2913A1EE53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5623.0680000000002</c:v>
                </c:pt>
                <c:pt idx="1">
                  <c:v>5616.4380000000001</c:v>
                </c:pt>
                <c:pt idx="2">
                  <c:v>5518.4679999999998</c:v>
                </c:pt>
                <c:pt idx="3">
                  <c:v>5468.6890000000003</c:v>
                </c:pt>
                <c:pt idx="4">
                  <c:v>5386.3459999999995</c:v>
                </c:pt>
                <c:pt idx="5">
                  <c:v>5329.817</c:v>
                </c:pt>
                <c:pt idx="6">
                  <c:v>5293.2659999999996</c:v>
                </c:pt>
                <c:pt idx="7">
                  <c:v>5273.7420000000002</c:v>
                </c:pt>
                <c:pt idx="8">
                  <c:v>5369.527</c:v>
                </c:pt>
                <c:pt idx="9">
                  <c:v>5399.3509999999997</c:v>
                </c:pt>
                <c:pt idx="10">
                  <c:v>5570.866</c:v>
                </c:pt>
                <c:pt idx="11">
                  <c:v>5535.9989999999998</c:v>
                </c:pt>
                <c:pt idx="12">
                  <c:v>5518.1189999999997</c:v>
                </c:pt>
                <c:pt idx="13">
                  <c:v>5304.9459999999999</c:v>
                </c:pt>
                <c:pt idx="14">
                  <c:v>5282.0910000000003</c:v>
                </c:pt>
                <c:pt idx="15">
                  <c:v>5298.4570000000003</c:v>
                </c:pt>
                <c:pt idx="16">
                  <c:v>5763.0680000000002</c:v>
                </c:pt>
                <c:pt idx="17">
                  <c:v>5909.6239999999998</c:v>
                </c:pt>
                <c:pt idx="18">
                  <c:v>6211.0820000000003</c:v>
                </c:pt>
                <c:pt idx="19">
                  <c:v>6250.5990000000002</c:v>
                </c:pt>
                <c:pt idx="20">
                  <c:v>6219.1940000000004</c:v>
                </c:pt>
                <c:pt idx="21">
                  <c:v>6303.491</c:v>
                </c:pt>
                <c:pt idx="22">
                  <c:v>6537.8090000000002</c:v>
                </c:pt>
                <c:pt idx="23">
                  <c:v>6306.6270000000004</c:v>
                </c:pt>
                <c:pt idx="24">
                  <c:v>6254.7269999999999</c:v>
                </c:pt>
                <c:pt idx="25">
                  <c:v>6446.8760000000002</c:v>
                </c:pt>
                <c:pt idx="26">
                  <c:v>6465.326</c:v>
                </c:pt>
                <c:pt idx="27">
                  <c:v>6224.5540000000001</c:v>
                </c:pt>
                <c:pt idx="28">
                  <c:v>6561.8789999999999</c:v>
                </c:pt>
                <c:pt idx="29">
                  <c:v>6638.5474000000004</c:v>
                </c:pt>
                <c:pt idx="30">
                  <c:v>6677.9408000000003</c:v>
                </c:pt>
                <c:pt idx="31">
                  <c:v>6598.7523099999999</c:v>
                </c:pt>
                <c:pt idx="32">
                  <c:v>6510.6513699999996</c:v>
                </c:pt>
                <c:pt idx="33">
                  <c:v>6604.7143999999998</c:v>
                </c:pt>
                <c:pt idx="34">
                  <c:v>6656.5398599999999</c:v>
                </c:pt>
                <c:pt idx="35">
                  <c:v>6480.2880599999999</c:v>
                </c:pt>
                <c:pt idx="36">
                  <c:v>6547.1862099999998</c:v>
                </c:pt>
                <c:pt idx="37">
                  <c:v>6784.5302799999999</c:v>
                </c:pt>
                <c:pt idx="38">
                  <c:v>6817.7746100000004</c:v>
                </c:pt>
                <c:pt idx="39">
                  <c:v>6761.3911399999997</c:v>
                </c:pt>
                <c:pt idx="40">
                  <c:v>6716.82114</c:v>
                </c:pt>
                <c:pt idx="41">
                  <c:v>6683.4010099999996</c:v>
                </c:pt>
                <c:pt idx="42">
                  <c:v>6642.8775699999997</c:v>
                </c:pt>
                <c:pt idx="43">
                  <c:v>6610.1910200000002</c:v>
                </c:pt>
                <c:pt idx="44">
                  <c:v>6398.3559500000001</c:v>
                </c:pt>
                <c:pt idx="45">
                  <c:v>6202.8926499999998</c:v>
                </c:pt>
                <c:pt idx="46">
                  <c:v>5980.9054699999997</c:v>
                </c:pt>
                <c:pt idx="47">
                  <c:v>5783.3028299999996</c:v>
                </c:pt>
              </c:numCache>
            </c:numRef>
          </c:val>
          <c:extLst>
            <c:ext xmlns:c16="http://schemas.microsoft.com/office/drawing/2014/chart" uri="{C3380CC4-5D6E-409C-BE32-E72D297353CC}">
              <c16:uniqueId val="{00000001-A2A6-46BF-B47D-D2913A1EE53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776.4</c:v>
                </c:pt>
                <c:pt idx="1">
                  <c:v>778.7</c:v>
                </c:pt>
                <c:pt idx="2">
                  <c:v>794.5</c:v>
                </c:pt>
                <c:pt idx="3">
                  <c:v>787.8</c:v>
                </c:pt>
                <c:pt idx="4">
                  <c:v>798.7</c:v>
                </c:pt>
                <c:pt idx="5">
                  <c:v>792.6</c:v>
                </c:pt>
                <c:pt idx="6">
                  <c:v>801.2</c:v>
                </c:pt>
                <c:pt idx="7">
                  <c:v>783.1</c:v>
                </c:pt>
                <c:pt idx="8">
                  <c:v>791</c:v>
                </c:pt>
                <c:pt idx="9">
                  <c:v>784.2</c:v>
                </c:pt>
                <c:pt idx="10">
                  <c:v>791.2</c:v>
                </c:pt>
                <c:pt idx="11">
                  <c:v>805.3</c:v>
                </c:pt>
                <c:pt idx="12">
                  <c:v>899.7</c:v>
                </c:pt>
                <c:pt idx="13">
                  <c:v>1123.5999999999999</c:v>
                </c:pt>
                <c:pt idx="14">
                  <c:v>1394.2</c:v>
                </c:pt>
                <c:pt idx="15">
                  <c:v>1632.05</c:v>
                </c:pt>
                <c:pt idx="16">
                  <c:v>1467.15</c:v>
                </c:pt>
                <c:pt idx="17">
                  <c:v>1582.67</c:v>
                </c:pt>
                <c:pt idx="18">
                  <c:v>1434.88</c:v>
                </c:pt>
                <c:pt idx="19">
                  <c:v>1499.29</c:v>
                </c:pt>
                <c:pt idx="20">
                  <c:v>1590.76</c:v>
                </c:pt>
                <c:pt idx="21">
                  <c:v>1450.19</c:v>
                </c:pt>
                <c:pt idx="22">
                  <c:v>1429.68</c:v>
                </c:pt>
                <c:pt idx="23">
                  <c:v>1633.78</c:v>
                </c:pt>
                <c:pt idx="24">
                  <c:v>1605.07</c:v>
                </c:pt>
                <c:pt idx="25">
                  <c:v>1425.57</c:v>
                </c:pt>
                <c:pt idx="26">
                  <c:v>1396.68</c:v>
                </c:pt>
                <c:pt idx="27">
                  <c:v>1552.3</c:v>
                </c:pt>
                <c:pt idx="28">
                  <c:v>1461.86</c:v>
                </c:pt>
                <c:pt idx="29">
                  <c:v>1342.48</c:v>
                </c:pt>
                <c:pt idx="30">
                  <c:v>1296.06</c:v>
                </c:pt>
                <c:pt idx="31">
                  <c:v>1227.0999999999999</c:v>
                </c:pt>
                <c:pt idx="32">
                  <c:v>1276.51</c:v>
                </c:pt>
                <c:pt idx="33">
                  <c:v>965.88</c:v>
                </c:pt>
                <c:pt idx="34">
                  <c:v>871.4</c:v>
                </c:pt>
                <c:pt idx="35">
                  <c:v>823.9</c:v>
                </c:pt>
                <c:pt idx="36">
                  <c:v>807.5</c:v>
                </c:pt>
                <c:pt idx="37">
                  <c:v>799.7</c:v>
                </c:pt>
                <c:pt idx="38">
                  <c:v>807.3</c:v>
                </c:pt>
                <c:pt idx="39">
                  <c:v>802.1</c:v>
                </c:pt>
                <c:pt idx="40">
                  <c:v>804.6</c:v>
                </c:pt>
                <c:pt idx="41">
                  <c:v>811.3</c:v>
                </c:pt>
                <c:pt idx="42">
                  <c:v>797</c:v>
                </c:pt>
                <c:pt idx="43">
                  <c:v>789.7</c:v>
                </c:pt>
                <c:pt idx="44">
                  <c:v>788.9</c:v>
                </c:pt>
                <c:pt idx="45">
                  <c:v>789.1</c:v>
                </c:pt>
                <c:pt idx="46">
                  <c:v>791.4</c:v>
                </c:pt>
                <c:pt idx="47">
                  <c:v>787.52459999999996</c:v>
                </c:pt>
              </c:numCache>
            </c:numRef>
          </c:val>
          <c:extLst>
            <c:ext xmlns:c16="http://schemas.microsoft.com/office/drawing/2014/chart" uri="{C3380CC4-5D6E-409C-BE32-E72D297353CC}">
              <c16:uniqueId val="{00000002-A2A6-46BF-B47D-D2913A1EE53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4840.38</c:v>
                </c:pt>
                <c:pt idx="1">
                  <c:v>4958.6499999999996</c:v>
                </c:pt>
                <c:pt idx="2">
                  <c:v>5000.8900000000003</c:v>
                </c:pt>
                <c:pt idx="3">
                  <c:v>4962.38</c:v>
                </c:pt>
                <c:pt idx="4">
                  <c:v>4957.6099999999997</c:v>
                </c:pt>
                <c:pt idx="5">
                  <c:v>4907.53</c:v>
                </c:pt>
                <c:pt idx="6">
                  <c:v>4887.18</c:v>
                </c:pt>
                <c:pt idx="7">
                  <c:v>4833.97</c:v>
                </c:pt>
                <c:pt idx="8">
                  <c:v>4887.96</c:v>
                </c:pt>
                <c:pt idx="9">
                  <c:v>4865.2700000000004</c:v>
                </c:pt>
                <c:pt idx="10">
                  <c:v>4867.0200000000004</c:v>
                </c:pt>
                <c:pt idx="11">
                  <c:v>4839.96</c:v>
                </c:pt>
                <c:pt idx="12">
                  <c:v>4789.8999999999996</c:v>
                </c:pt>
                <c:pt idx="13">
                  <c:v>4686.53</c:v>
                </c:pt>
                <c:pt idx="14">
                  <c:v>4708.21</c:v>
                </c:pt>
                <c:pt idx="15">
                  <c:v>4879.3900000000003</c:v>
                </c:pt>
                <c:pt idx="16">
                  <c:v>4811.72</c:v>
                </c:pt>
                <c:pt idx="17">
                  <c:v>4947.78</c:v>
                </c:pt>
                <c:pt idx="18">
                  <c:v>4996.01</c:v>
                </c:pt>
                <c:pt idx="19">
                  <c:v>4934.59</c:v>
                </c:pt>
                <c:pt idx="20">
                  <c:v>4920.13</c:v>
                </c:pt>
                <c:pt idx="21">
                  <c:v>4913.87</c:v>
                </c:pt>
                <c:pt idx="22">
                  <c:v>4996.12</c:v>
                </c:pt>
                <c:pt idx="23">
                  <c:v>4879.88</c:v>
                </c:pt>
                <c:pt idx="24">
                  <c:v>4883.59</c:v>
                </c:pt>
                <c:pt idx="25">
                  <c:v>5027.91</c:v>
                </c:pt>
                <c:pt idx="26">
                  <c:v>4992.46</c:v>
                </c:pt>
                <c:pt idx="27">
                  <c:v>4776.67</c:v>
                </c:pt>
                <c:pt idx="28">
                  <c:v>4974.67</c:v>
                </c:pt>
                <c:pt idx="29">
                  <c:v>4974.7299999999996</c:v>
                </c:pt>
                <c:pt idx="30">
                  <c:v>4972.0600000000004</c:v>
                </c:pt>
                <c:pt idx="31">
                  <c:v>4948.09</c:v>
                </c:pt>
                <c:pt idx="32">
                  <c:v>4906.1099999999997</c:v>
                </c:pt>
                <c:pt idx="33">
                  <c:v>4915.84</c:v>
                </c:pt>
                <c:pt idx="34">
                  <c:v>4985.5600000000004</c:v>
                </c:pt>
                <c:pt idx="35">
                  <c:v>4960.04</c:v>
                </c:pt>
                <c:pt idx="36">
                  <c:v>4999.1000000000004</c:v>
                </c:pt>
                <c:pt idx="37">
                  <c:v>5015.58</c:v>
                </c:pt>
                <c:pt idx="38">
                  <c:v>5004.5</c:v>
                </c:pt>
                <c:pt idx="39">
                  <c:v>5002.37</c:v>
                </c:pt>
                <c:pt idx="40">
                  <c:v>4994.9399999999996</c:v>
                </c:pt>
                <c:pt idx="41">
                  <c:v>5003.0200000000004</c:v>
                </c:pt>
                <c:pt idx="42">
                  <c:v>4943.13</c:v>
                </c:pt>
                <c:pt idx="43">
                  <c:v>4915.75</c:v>
                </c:pt>
                <c:pt idx="44">
                  <c:v>4922.3500000000004</c:v>
                </c:pt>
                <c:pt idx="45">
                  <c:v>4911.6099999999997</c:v>
                </c:pt>
                <c:pt idx="46">
                  <c:v>4895.68</c:v>
                </c:pt>
                <c:pt idx="47">
                  <c:v>4878.82</c:v>
                </c:pt>
              </c:numCache>
            </c:numRef>
          </c:val>
          <c:extLst>
            <c:ext xmlns:c16="http://schemas.microsoft.com/office/drawing/2014/chart" uri="{C3380CC4-5D6E-409C-BE32-E72D297353CC}">
              <c16:uniqueId val="{00000000-A425-43FD-953F-CEB8CA048E7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2125.078</c:v>
                </c:pt>
                <c:pt idx="1">
                  <c:v>2006.268</c:v>
                </c:pt>
                <c:pt idx="2">
                  <c:v>1883.1980000000001</c:v>
                </c:pt>
                <c:pt idx="3">
                  <c:v>1858.059</c:v>
                </c:pt>
                <c:pt idx="4">
                  <c:v>1793.076</c:v>
                </c:pt>
                <c:pt idx="5">
                  <c:v>1782.4870000000001</c:v>
                </c:pt>
                <c:pt idx="6">
                  <c:v>1771.4960000000001</c:v>
                </c:pt>
                <c:pt idx="7">
                  <c:v>1787.0820000000001</c:v>
                </c:pt>
                <c:pt idx="8">
                  <c:v>1835.577</c:v>
                </c:pt>
                <c:pt idx="9">
                  <c:v>1881.8209999999999</c:v>
                </c:pt>
                <c:pt idx="10">
                  <c:v>1982.346</c:v>
                </c:pt>
                <c:pt idx="11">
                  <c:v>1915.4290000000001</c:v>
                </c:pt>
                <c:pt idx="12">
                  <c:v>1938.4590000000001</c:v>
                </c:pt>
                <c:pt idx="13">
                  <c:v>1837.7360000000001</c:v>
                </c:pt>
                <c:pt idx="14">
                  <c:v>1850.9010000000001</c:v>
                </c:pt>
                <c:pt idx="15">
                  <c:v>1716.797</c:v>
                </c:pt>
                <c:pt idx="16">
                  <c:v>2217.538</c:v>
                </c:pt>
                <c:pt idx="17">
                  <c:v>2275.2640000000001</c:v>
                </c:pt>
                <c:pt idx="18">
                  <c:v>2554.152</c:v>
                </c:pt>
                <c:pt idx="19">
                  <c:v>2619.8890000000001</c:v>
                </c:pt>
                <c:pt idx="20">
                  <c:v>2623.7040000000002</c:v>
                </c:pt>
                <c:pt idx="21">
                  <c:v>2690.0509999999999</c:v>
                </c:pt>
                <c:pt idx="22">
                  <c:v>2865.009</c:v>
                </c:pt>
                <c:pt idx="23">
                  <c:v>2731.6370000000002</c:v>
                </c:pt>
                <c:pt idx="24">
                  <c:v>2678.4270000000001</c:v>
                </c:pt>
                <c:pt idx="25">
                  <c:v>2732.5459999999998</c:v>
                </c:pt>
                <c:pt idx="26">
                  <c:v>2702.5659999999998</c:v>
                </c:pt>
                <c:pt idx="27">
                  <c:v>2586.0439999999999</c:v>
                </c:pt>
                <c:pt idx="28">
                  <c:v>2696.3589999999999</c:v>
                </c:pt>
                <c:pt idx="29">
                  <c:v>2759.8373999999999</c:v>
                </c:pt>
                <c:pt idx="30">
                  <c:v>2785.1408000000001</c:v>
                </c:pt>
                <c:pt idx="31">
                  <c:v>2763.2423100000001</c:v>
                </c:pt>
                <c:pt idx="32">
                  <c:v>2707.7813700000002</c:v>
                </c:pt>
                <c:pt idx="33">
                  <c:v>2805.2743999999998</c:v>
                </c:pt>
                <c:pt idx="34">
                  <c:v>2887.2298599999999</c:v>
                </c:pt>
                <c:pt idx="35">
                  <c:v>2789.0480600000001</c:v>
                </c:pt>
                <c:pt idx="36">
                  <c:v>2807.6762100000001</c:v>
                </c:pt>
                <c:pt idx="37">
                  <c:v>3037.5902799999999</c:v>
                </c:pt>
                <c:pt idx="38">
                  <c:v>3095.50461</c:v>
                </c:pt>
                <c:pt idx="39">
                  <c:v>3060.0611399999998</c:v>
                </c:pt>
                <c:pt idx="40">
                  <c:v>3029.36114</c:v>
                </c:pt>
                <c:pt idx="41">
                  <c:v>2996.0410099999999</c:v>
                </c:pt>
                <c:pt idx="42">
                  <c:v>2981.8375700000001</c:v>
                </c:pt>
                <c:pt idx="43">
                  <c:v>2975.1910200000002</c:v>
                </c:pt>
                <c:pt idx="44">
                  <c:v>2735.9459499999998</c:v>
                </c:pt>
                <c:pt idx="45">
                  <c:v>2556.90265</c:v>
                </c:pt>
                <c:pt idx="46">
                  <c:v>2347.4954699999998</c:v>
                </c:pt>
                <c:pt idx="47">
                  <c:v>2153.9128300000002</c:v>
                </c:pt>
              </c:numCache>
            </c:numRef>
          </c:val>
          <c:extLst>
            <c:ext xmlns:c16="http://schemas.microsoft.com/office/drawing/2014/chart" uri="{C3380CC4-5D6E-409C-BE32-E72D297353CC}">
              <c16:uniqueId val="{00000001-A425-43FD-953F-CEB8CA048E7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14</c:v>
                </c:pt>
                <c:pt idx="12">
                  <c:v>108.1</c:v>
                </c:pt>
                <c:pt idx="13">
                  <c:v>328.1</c:v>
                </c:pt>
                <c:pt idx="14">
                  <c:v>606.6</c:v>
                </c:pt>
                <c:pt idx="15">
                  <c:v>826.85</c:v>
                </c:pt>
                <c:pt idx="16">
                  <c:v>696.75</c:v>
                </c:pt>
                <c:pt idx="17">
                  <c:v>789.97</c:v>
                </c:pt>
                <c:pt idx="18">
                  <c:v>635.08000000000004</c:v>
                </c:pt>
                <c:pt idx="19">
                  <c:v>724.99</c:v>
                </c:pt>
                <c:pt idx="20">
                  <c:v>799.26</c:v>
                </c:pt>
                <c:pt idx="21">
                  <c:v>670.79</c:v>
                </c:pt>
                <c:pt idx="22">
                  <c:v>635.08000000000004</c:v>
                </c:pt>
                <c:pt idx="23">
                  <c:v>838.68</c:v>
                </c:pt>
                <c:pt idx="24">
                  <c:v>817.77</c:v>
                </c:pt>
                <c:pt idx="25">
                  <c:v>627.57000000000005</c:v>
                </c:pt>
                <c:pt idx="26">
                  <c:v>604.88</c:v>
                </c:pt>
                <c:pt idx="27">
                  <c:v>771.8</c:v>
                </c:pt>
                <c:pt idx="28">
                  <c:v>661.06</c:v>
                </c:pt>
                <c:pt idx="29">
                  <c:v>547.98</c:v>
                </c:pt>
                <c:pt idx="30">
                  <c:v>504.56</c:v>
                </c:pt>
                <c:pt idx="31">
                  <c:v>424.4</c:v>
                </c:pt>
                <c:pt idx="32">
                  <c:v>473.21</c:v>
                </c:pt>
                <c:pt idx="33">
                  <c:v>159.47999999999999</c:v>
                </c:pt>
                <c:pt idx="34">
                  <c:v>68.2</c:v>
                </c:pt>
                <c:pt idx="35">
                  <c:v>16.7</c:v>
                </c:pt>
                <c:pt idx="36">
                  <c:v>1.1000000000000001</c:v>
                </c:pt>
                <c:pt idx="37">
                  <c:v>0</c:v>
                </c:pt>
                <c:pt idx="38">
                  <c:v>0</c:v>
                </c:pt>
                <c:pt idx="39">
                  <c:v>0</c:v>
                </c:pt>
                <c:pt idx="40">
                  <c:v>0</c:v>
                </c:pt>
                <c:pt idx="41">
                  <c:v>0</c:v>
                </c:pt>
                <c:pt idx="42">
                  <c:v>0</c:v>
                </c:pt>
                <c:pt idx="43">
                  <c:v>0</c:v>
                </c:pt>
                <c:pt idx="44">
                  <c:v>0</c:v>
                </c:pt>
                <c:pt idx="45">
                  <c:v>0</c:v>
                </c:pt>
                <c:pt idx="46">
                  <c:v>0</c:v>
                </c:pt>
                <c:pt idx="47">
                  <c:v>0.3246</c:v>
                </c:pt>
              </c:numCache>
            </c:numRef>
          </c:val>
          <c:extLst>
            <c:ext xmlns:c16="http://schemas.microsoft.com/office/drawing/2014/chart" uri="{C3380CC4-5D6E-409C-BE32-E72D297353CC}">
              <c16:uniqueId val="{00000002-A425-43FD-953F-CEB8CA048E7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14.5</c:v>
                </c:pt>
                <c:pt idx="1">
                  <c:v>9.9</c:v>
                </c:pt>
                <c:pt idx="2">
                  <c:v>6.7</c:v>
                </c:pt>
                <c:pt idx="3">
                  <c:v>11.3</c:v>
                </c:pt>
                <c:pt idx="4">
                  <c:v>7.5</c:v>
                </c:pt>
                <c:pt idx="5">
                  <c:v>7.6</c:v>
                </c:pt>
                <c:pt idx="6">
                  <c:v>4.9000000000000004</c:v>
                </c:pt>
                <c:pt idx="7">
                  <c:v>3.3</c:v>
                </c:pt>
                <c:pt idx="8">
                  <c:v>3.9</c:v>
                </c:pt>
                <c:pt idx="9">
                  <c:v>7.2</c:v>
                </c:pt>
                <c:pt idx="10">
                  <c:v>10.3</c:v>
                </c:pt>
                <c:pt idx="11">
                  <c:v>7.4</c:v>
                </c:pt>
                <c:pt idx="12">
                  <c:v>9.8000000000000007</c:v>
                </c:pt>
                <c:pt idx="13">
                  <c:v>11.51</c:v>
                </c:pt>
                <c:pt idx="14">
                  <c:v>7.16</c:v>
                </c:pt>
                <c:pt idx="15">
                  <c:v>10.63</c:v>
                </c:pt>
                <c:pt idx="16">
                  <c:v>8.58</c:v>
                </c:pt>
                <c:pt idx="17">
                  <c:v>14.59</c:v>
                </c:pt>
                <c:pt idx="18">
                  <c:v>21.64</c:v>
                </c:pt>
                <c:pt idx="19">
                  <c:v>33.17</c:v>
                </c:pt>
                <c:pt idx="20">
                  <c:v>37.880000000000003</c:v>
                </c:pt>
                <c:pt idx="21">
                  <c:v>56.71</c:v>
                </c:pt>
                <c:pt idx="22">
                  <c:v>56.45</c:v>
                </c:pt>
                <c:pt idx="23">
                  <c:v>64.959999999999994</c:v>
                </c:pt>
                <c:pt idx="24">
                  <c:v>62.15</c:v>
                </c:pt>
                <c:pt idx="25">
                  <c:v>70.58</c:v>
                </c:pt>
                <c:pt idx="26">
                  <c:v>152.30000000000001</c:v>
                </c:pt>
                <c:pt idx="27">
                  <c:v>224.62</c:v>
                </c:pt>
                <c:pt idx="28">
                  <c:v>264.19</c:v>
                </c:pt>
                <c:pt idx="29">
                  <c:v>285.41000000000003</c:v>
                </c:pt>
                <c:pt idx="30">
                  <c:v>311.32</c:v>
                </c:pt>
                <c:pt idx="31">
                  <c:v>297.55</c:v>
                </c:pt>
                <c:pt idx="32">
                  <c:v>285.73</c:v>
                </c:pt>
                <c:pt idx="33">
                  <c:v>251.72</c:v>
                </c:pt>
                <c:pt idx="34">
                  <c:v>197.3</c:v>
                </c:pt>
                <c:pt idx="35">
                  <c:v>151.02000000000001</c:v>
                </c:pt>
                <c:pt idx="36">
                  <c:v>144.16</c:v>
                </c:pt>
                <c:pt idx="37">
                  <c:v>134.22</c:v>
                </c:pt>
                <c:pt idx="38">
                  <c:v>128.84</c:v>
                </c:pt>
                <c:pt idx="39">
                  <c:v>101.61</c:v>
                </c:pt>
                <c:pt idx="40">
                  <c:v>99.75</c:v>
                </c:pt>
                <c:pt idx="41">
                  <c:v>94.62</c:v>
                </c:pt>
                <c:pt idx="42">
                  <c:v>72.959999999999994</c:v>
                </c:pt>
                <c:pt idx="43">
                  <c:v>68.42</c:v>
                </c:pt>
                <c:pt idx="44">
                  <c:v>84.73</c:v>
                </c:pt>
                <c:pt idx="45">
                  <c:v>75.31</c:v>
                </c:pt>
                <c:pt idx="46">
                  <c:v>79.760000000000005</c:v>
                </c:pt>
                <c:pt idx="47">
                  <c:v>53.36</c:v>
                </c:pt>
              </c:numCache>
            </c:numRef>
          </c:val>
          <c:extLst>
            <c:ext xmlns:c16="http://schemas.microsoft.com/office/drawing/2014/chart" uri="{C3380CC4-5D6E-409C-BE32-E72D297353CC}">
              <c16:uniqueId val="{00000003-A425-43FD-953F-CEB8CA048E7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362.8</c:v>
                </c:pt>
                <c:pt idx="1">
                  <c:v>364</c:v>
                </c:pt>
                <c:pt idx="2">
                  <c:v>363.2</c:v>
                </c:pt>
                <c:pt idx="3">
                  <c:v>360</c:v>
                </c:pt>
                <c:pt idx="4">
                  <c:v>356.2</c:v>
                </c:pt>
                <c:pt idx="5">
                  <c:v>356</c:v>
                </c:pt>
                <c:pt idx="6">
                  <c:v>355.4</c:v>
                </c:pt>
                <c:pt idx="7">
                  <c:v>353.9</c:v>
                </c:pt>
                <c:pt idx="8">
                  <c:v>354.1</c:v>
                </c:pt>
                <c:pt idx="9">
                  <c:v>354</c:v>
                </c:pt>
                <c:pt idx="10">
                  <c:v>353.2</c:v>
                </c:pt>
                <c:pt idx="11">
                  <c:v>353.7</c:v>
                </c:pt>
                <c:pt idx="12">
                  <c:v>353.9</c:v>
                </c:pt>
                <c:pt idx="13">
                  <c:v>347.5</c:v>
                </c:pt>
                <c:pt idx="14">
                  <c:v>352.4</c:v>
                </c:pt>
                <c:pt idx="15">
                  <c:v>359.2</c:v>
                </c:pt>
                <c:pt idx="16">
                  <c:v>362.1</c:v>
                </c:pt>
                <c:pt idx="17">
                  <c:v>363.2</c:v>
                </c:pt>
                <c:pt idx="18">
                  <c:v>363</c:v>
                </c:pt>
                <c:pt idx="19">
                  <c:v>361.8</c:v>
                </c:pt>
                <c:pt idx="20">
                  <c:v>358.9</c:v>
                </c:pt>
                <c:pt idx="21">
                  <c:v>360.5</c:v>
                </c:pt>
                <c:pt idx="22">
                  <c:v>363.3</c:v>
                </c:pt>
                <c:pt idx="23">
                  <c:v>363.3</c:v>
                </c:pt>
                <c:pt idx="24">
                  <c:v>360.3</c:v>
                </c:pt>
                <c:pt idx="25">
                  <c:v>361.9</c:v>
                </c:pt>
                <c:pt idx="26">
                  <c:v>364.2</c:v>
                </c:pt>
                <c:pt idx="27">
                  <c:v>363.2</c:v>
                </c:pt>
                <c:pt idx="28">
                  <c:v>364</c:v>
                </c:pt>
                <c:pt idx="29">
                  <c:v>364.3</c:v>
                </c:pt>
                <c:pt idx="30">
                  <c:v>363.1</c:v>
                </c:pt>
                <c:pt idx="31">
                  <c:v>363.9</c:v>
                </c:pt>
                <c:pt idx="32">
                  <c:v>363.9</c:v>
                </c:pt>
                <c:pt idx="33">
                  <c:v>364</c:v>
                </c:pt>
                <c:pt idx="34">
                  <c:v>363.2</c:v>
                </c:pt>
                <c:pt idx="35">
                  <c:v>363.8</c:v>
                </c:pt>
                <c:pt idx="36">
                  <c:v>354.4</c:v>
                </c:pt>
                <c:pt idx="37">
                  <c:v>358.9</c:v>
                </c:pt>
                <c:pt idx="38">
                  <c:v>361.3</c:v>
                </c:pt>
                <c:pt idx="39">
                  <c:v>363.2</c:v>
                </c:pt>
                <c:pt idx="40">
                  <c:v>363.1</c:v>
                </c:pt>
                <c:pt idx="41">
                  <c:v>363.1</c:v>
                </c:pt>
                <c:pt idx="42">
                  <c:v>358.9</c:v>
                </c:pt>
                <c:pt idx="43">
                  <c:v>357.3</c:v>
                </c:pt>
                <c:pt idx="44">
                  <c:v>354.9</c:v>
                </c:pt>
                <c:pt idx="45">
                  <c:v>350.2</c:v>
                </c:pt>
                <c:pt idx="46">
                  <c:v>348.7</c:v>
                </c:pt>
                <c:pt idx="47">
                  <c:v>348.8</c:v>
                </c:pt>
              </c:numCache>
            </c:numRef>
          </c:val>
          <c:extLst>
            <c:ext xmlns:c16="http://schemas.microsoft.com/office/drawing/2014/chart" uri="{C3380CC4-5D6E-409C-BE32-E72D297353CC}">
              <c16:uniqueId val="{00000000-7769-4A3F-A097-386C38F1DD9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70.290000000000006</c:v>
                </c:pt>
                <c:pt idx="1">
                  <c:v>71.680000000000007</c:v>
                </c:pt>
                <c:pt idx="2">
                  <c:v>71.72</c:v>
                </c:pt>
                <c:pt idx="3">
                  <c:v>69.650000000000006</c:v>
                </c:pt>
                <c:pt idx="4">
                  <c:v>72.739999999999995</c:v>
                </c:pt>
                <c:pt idx="5">
                  <c:v>71</c:v>
                </c:pt>
                <c:pt idx="6">
                  <c:v>65.61</c:v>
                </c:pt>
                <c:pt idx="7">
                  <c:v>65.41</c:v>
                </c:pt>
                <c:pt idx="8">
                  <c:v>66.709999999999994</c:v>
                </c:pt>
                <c:pt idx="9">
                  <c:v>67.040000000000006</c:v>
                </c:pt>
                <c:pt idx="10">
                  <c:v>68.3</c:v>
                </c:pt>
                <c:pt idx="11">
                  <c:v>68.290000000000006</c:v>
                </c:pt>
                <c:pt idx="12">
                  <c:v>60.54</c:v>
                </c:pt>
                <c:pt idx="13">
                  <c:v>61.13</c:v>
                </c:pt>
                <c:pt idx="14">
                  <c:v>62.78</c:v>
                </c:pt>
                <c:pt idx="15">
                  <c:v>64.06</c:v>
                </c:pt>
                <c:pt idx="16">
                  <c:v>61.07</c:v>
                </c:pt>
                <c:pt idx="17">
                  <c:v>59.11</c:v>
                </c:pt>
                <c:pt idx="18">
                  <c:v>60.34</c:v>
                </c:pt>
                <c:pt idx="19">
                  <c:v>60.36</c:v>
                </c:pt>
                <c:pt idx="20">
                  <c:v>61.55</c:v>
                </c:pt>
                <c:pt idx="21">
                  <c:v>60.74</c:v>
                </c:pt>
                <c:pt idx="22">
                  <c:v>60.36</c:v>
                </c:pt>
                <c:pt idx="23">
                  <c:v>47.45</c:v>
                </c:pt>
                <c:pt idx="24">
                  <c:v>49.55</c:v>
                </c:pt>
                <c:pt idx="25">
                  <c:v>49.2</c:v>
                </c:pt>
                <c:pt idx="26">
                  <c:v>55.19</c:v>
                </c:pt>
                <c:pt idx="27">
                  <c:v>51.17</c:v>
                </c:pt>
                <c:pt idx="28">
                  <c:v>46.49</c:v>
                </c:pt>
                <c:pt idx="29">
                  <c:v>51.25</c:v>
                </c:pt>
                <c:pt idx="30">
                  <c:v>66.959999999999994</c:v>
                </c:pt>
                <c:pt idx="31">
                  <c:v>67.010000000000005</c:v>
                </c:pt>
                <c:pt idx="32">
                  <c:v>74.849999999999994</c:v>
                </c:pt>
                <c:pt idx="33">
                  <c:v>74.430000000000007</c:v>
                </c:pt>
                <c:pt idx="34">
                  <c:v>78.33</c:v>
                </c:pt>
                <c:pt idx="35">
                  <c:v>79.73</c:v>
                </c:pt>
                <c:pt idx="36">
                  <c:v>78.94</c:v>
                </c:pt>
                <c:pt idx="37">
                  <c:v>76.8</c:v>
                </c:pt>
                <c:pt idx="38">
                  <c:v>77.34</c:v>
                </c:pt>
                <c:pt idx="39">
                  <c:v>78.77</c:v>
                </c:pt>
                <c:pt idx="40">
                  <c:v>80.2</c:v>
                </c:pt>
                <c:pt idx="41">
                  <c:v>79.03</c:v>
                </c:pt>
                <c:pt idx="42">
                  <c:v>80.849999999999994</c:v>
                </c:pt>
                <c:pt idx="43">
                  <c:v>80.87</c:v>
                </c:pt>
                <c:pt idx="44">
                  <c:v>80.569999999999993</c:v>
                </c:pt>
                <c:pt idx="45">
                  <c:v>81.430000000000007</c:v>
                </c:pt>
                <c:pt idx="46">
                  <c:v>81.33</c:v>
                </c:pt>
                <c:pt idx="47">
                  <c:v>82.99</c:v>
                </c:pt>
              </c:numCache>
            </c:numRef>
          </c:val>
          <c:extLst>
            <c:ext xmlns:c16="http://schemas.microsoft.com/office/drawing/2014/chart" uri="{C3380CC4-5D6E-409C-BE32-E72D297353CC}">
              <c16:uniqueId val="{00000001-7769-4A3F-A097-386C38F1DD9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14</c:v>
                </c:pt>
                <c:pt idx="12">
                  <c:v>108.1</c:v>
                </c:pt>
                <c:pt idx="13">
                  <c:v>328.1</c:v>
                </c:pt>
                <c:pt idx="14">
                  <c:v>606.6</c:v>
                </c:pt>
                <c:pt idx="15">
                  <c:v>826.85</c:v>
                </c:pt>
                <c:pt idx="16">
                  <c:v>696.75</c:v>
                </c:pt>
                <c:pt idx="17">
                  <c:v>789.97</c:v>
                </c:pt>
                <c:pt idx="18">
                  <c:v>635.08000000000004</c:v>
                </c:pt>
                <c:pt idx="19">
                  <c:v>724.99</c:v>
                </c:pt>
                <c:pt idx="20">
                  <c:v>799.26</c:v>
                </c:pt>
                <c:pt idx="21">
                  <c:v>670.79</c:v>
                </c:pt>
                <c:pt idx="22">
                  <c:v>635.08000000000004</c:v>
                </c:pt>
                <c:pt idx="23">
                  <c:v>838.68</c:v>
                </c:pt>
                <c:pt idx="24">
                  <c:v>817.77</c:v>
                </c:pt>
                <c:pt idx="25">
                  <c:v>627.57000000000005</c:v>
                </c:pt>
                <c:pt idx="26">
                  <c:v>604.88</c:v>
                </c:pt>
                <c:pt idx="27">
                  <c:v>771.8</c:v>
                </c:pt>
                <c:pt idx="28">
                  <c:v>661.06</c:v>
                </c:pt>
                <c:pt idx="29">
                  <c:v>547.98</c:v>
                </c:pt>
                <c:pt idx="30">
                  <c:v>504.56</c:v>
                </c:pt>
                <c:pt idx="31">
                  <c:v>424.4</c:v>
                </c:pt>
                <c:pt idx="32">
                  <c:v>473.21</c:v>
                </c:pt>
                <c:pt idx="33">
                  <c:v>159.47999999999999</c:v>
                </c:pt>
                <c:pt idx="34">
                  <c:v>68.2</c:v>
                </c:pt>
                <c:pt idx="35">
                  <c:v>16.7</c:v>
                </c:pt>
                <c:pt idx="36">
                  <c:v>1.1000000000000001</c:v>
                </c:pt>
                <c:pt idx="37">
                  <c:v>0</c:v>
                </c:pt>
                <c:pt idx="38">
                  <c:v>0</c:v>
                </c:pt>
                <c:pt idx="39">
                  <c:v>0</c:v>
                </c:pt>
                <c:pt idx="40">
                  <c:v>0</c:v>
                </c:pt>
                <c:pt idx="41">
                  <c:v>0</c:v>
                </c:pt>
                <c:pt idx="42">
                  <c:v>0</c:v>
                </c:pt>
                <c:pt idx="43">
                  <c:v>0</c:v>
                </c:pt>
                <c:pt idx="44">
                  <c:v>0</c:v>
                </c:pt>
                <c:pt idx="45">
                  <c:v>0</c:v>
                </c:pt>
                <c:pt idx="46">
                  <c:v>0</c:v>
                </c:pt>
                <c:pt idx="47">
                  <c:v>0.3246</c:v>
                </c:pt>
              </c:numCache>
            </c:numRef>
          </c:val>
          <c:extLst>
            <c:ext xmlns:c16="http://schemas.microsoft.com/office/drawing/2014/chart" uri="{C3380CC4-5D6E-409C-BE32-E72D297353CC}">
              <c16:uniqueId val="{00000002-7769-4A3F-A097-386C38F1DD9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14.5</c:v>
                </c:pt>
                <c:pt idx="1">
                  <c:v>9.9</c:v>
                </c:pt>
                <c:pt idx="2">
                  <c:v>6.7</c:v>
                </c:pt>
                <c:pt idx="3">
                  <c:v>11.3</c:v>
                </c:pt>
                <c:pt idx="4">
                  <c:v>7.5</c:v>
                </c:pt>
                <c:pt idx="5">
                  <c:v>7.6</c:v>
                </c:pt>
                <c:pt idx="6">
                  <c:v>4.9000000000000004</c:v>
                </c:pt>
                <c:pt idx="7">
                  <c:v>3.3</c:v>
                </c:pt>
                <c:pt idx="8">
                  <c:v>3.9</c:v>
                </c:pt>
                <c:pt idx="9">
                  <c:v>7.2</c:v>
                </c:pt>
                <c:pt idx="10">
                  <c:v>10.3</c:v>
                </c:pt>
                <c:pt idx="11">
                  <c:v>7.4</c:v>
                </c:pt>
                <c:pt idx="12">
                  <c:v>9.8000000000000007</c:v>
                </c:pt>
                <c:pt idx="13">
                  <c:v>11.51</c:v>
                </c:pt>
                <c:pt idx="14">
                  <c:v>7.16</c:v>
                </c:pt>
                <c:pt idx="15">
                  <c:v>10.63</c:v>
                </c:pt>
                <c:pt idx="16">
                  <c:v>8.58</c:v>
                </c:pt>
                <c:pt idx="17">
                  <c:v>14.59</c:v>
                </c:pt>
                <c:pt idx="18">
                  <c:v>21.64</c:v>
                </c:pt>
                <c:pt idx="19">
                  <c:v>33.17</c:v>
                </c:pt>
                <c:pt idx="20">
                  <c:v>37.880000000000003</c:v>
                </c:pt>
                <c:pt idx="21">
                  <c:v>56.71</c:v>
                </c:pt>
                <c:pt idx="22">
                  <c:v>56.45</c:v>
                </c:pt>
                <c:pt idx="23">
                  <c:v>64.959999999999994</c:v>
                </c:pt>
                <c:pt idx="24">
                  <c:v>62.15</c:v>
                </c:pt>
                <c:pt idx="25">
                  <c:v>70.58</c:v>
                </c:pt>
                <c:pt idx="26">
                  <c:v>152.30000000000001</c:v>
                </c:pt>
                <c:pt idx="27">
                  <c:v>224.62</c:v>
                </c:pt>
                <c:pt idx="28">
                  <c:v>264.19</c:v>
                </c:pt>
                <c:pt idx="29">
                  <c:v>285.41000000000003</c:v>
                </c:pt>
                <c:pt idx="30">
                  <c:v>311.32</c:v>
                </c:pt>
                <c:pt idx="31">
                  <c:v>297.55</c:v>
                </c:pt>
                <c:pt idx="32">
                  <c:v>285.73</c:v>
                </c:pt>
                <c:pt idx="33">
                  <c:v>251.72</c:v>
                </c:pt>
                <c:pt idx="34">
                  <c:v>197.3</c:v>
                </c:pt>
                <c:pt idx="35">
                  <c:v>151.02000000000001</c:v>
                </c:pt>
                <c:pt idx="36">
                  <c:v>144.16</c:v>
                </c:pt>
                <c:pt idx="37">
                  <c:v>134.22</c:v>
                </c:pt>
                <c:pt idx="38">
                  <c:v>128.84</c:v>
                </c:pt>
                <c:pt idx="39">
                  <c:v>101.61</c:v>
                </c:pt>
                <c:pt idx="40">
                  <c:v>99.75</c:v>
                </c:pt>
                <c:pt idx="41">
                  <c:v>94.62</c:v>
                </c:pt>
                <c:pt idx="42">
                  <c:v>72.959999999999994</c:v>
                </c:pt>
                <c:pt idx="43">
                  <c:v>68.42</c:v>
                </c:pt>
                <c:pt idx="44">
                  <c:v>84.73</c:v>
                </c:pt>
                <c:pt idx="45">
                  <c:v>75.31</c:v>
                </c:pt>
                <c:pt idx="46">
                  <c:v>79.760000000000005</c:v>
                </c:pt>
                <c:pt idx="47">
                  <c:v>53.36</c:v>
                </c:pt>
              </c:numCache>
            </c:numRef>
          </c:val>
          <c:extLst>
            <c:ext xmlns:c16="http://schemas.microsoft.com/office/drawing/2014/chart" uri="{C3380CC4-5D6E-409C-BE32-E72D297353CC}">
              <c16:uniqueId val="{00000003-7769-4A3F-A097-386C38F1DD9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69.5</c:v>
                </c:pt>
                <c:pt idx="1">
                  <c:v>70.36</c:v>
                </c:pt>
                <c:pt idx="2">
                  <c:v>76.42</c:v>
                </c:pt>
                <c:pt idx="3">
                  <c:v>70.42</c:v>
                </c:pt>
                <c:pt idx="4">
                  <c:v>68.58</c:v>
                </c:pt>
                <c:pt idx="5">
                  <c:v>74.59</c:v>
                </c:pt>
                <c:pt idx="6">
                  <c:v>66.150000000000006</c:v>
                </c:pt>
                <c:pt idx="7">
                  <c:v>69.23</c:v>
                </c:pt>
                <c:pt idx="8">
                  <c:v>68.36</c:v>
                </c:pt>
                <c:pt idx="9">
                  <c:v>36.43</c:v>
                </c:pt>
                <c:pt idx="10">
                  <c:v>36.840000000000003</c:v>
                </c:pt>
                <c:pt idx="11">
                  <c:v>33.520000000000003</c:v>
                </c:pt>
                <c:pt idx="12">
                  <c:v>42.24</c:v>
                </c:pt>
                <c:pt idx="13">
                  <c:v>67.03</c:v>
                </c:pt>
                <c:pt idx="14">
                  <c:v>69.89</c:v>
                </c:pt>
                <c:pt idx="15">
                  <c:v>62.23</c:v>
                </c:pt>
                <c:pt idx="16">
                  <c:v>71.319999999999993</c:v>
                </c:pt>
                <c:pt idx="17">
                  <c:v>62.96</c:v>
                </c:pt>
                <c:pt idx="18">
                  <c:v>59.09</c:v>
                </c:pt>
                <c:pt idx="19">
                  <c:v>66.67</c:v>
                </c:pt>
                <c:pt idx="20">
                  <c:v>56.95</c:v>
                </c:pt>
                <c:pt idx="21">
                  <c:v>62.16</c:v>
                </c:pt>
                <c:pt idx="22">
                  <c:v>60.14</c:v>
                </c:pt>
                <c:pt idx="23">
                  <c:v>61.32</c:v>
                </c:pt>
                <c:pt idx="24">
                  <c:v>53.04</c:v>
                </c:pt>
                <c:pt idx="25">
                  <c:v>56.33</c:v>
                </c:pt>
                <c:pt idx="26">
                  <c:v>63.8</c:v>
                </c:pt>
                <c:pt idx="27">
                  <c:v>66.459999999999994</c:v>
                </c:pt>
                <c:pt idx="28">
                  <c:v>61.05</c:v>
                </c:pt>
                <c:pt idx="29">
                  <c:v>67.36</c:v>
                </c:pt>
                <c:pt idx="30">
                  <c:v>67.89</c:v>
                </c:pt>
                <c:pt idx="31">
                  <c:v>50.86</c:v>
                </c:pt>
                <c:pt idx="32">
                  <c:v>36.51</c:v>
                </c:pt>
                <c:pt idx="33">
                  <c:v>63.74</c:v>
                </c:pt>
                <c:pt idx="34">
                  <c:v>62.02</c:v>
                </c:pt>
                <c:pt idx="35">
                  <c:v>62.21</c:v>
                </c:pt>
                <c:pt idx="36">
                  <c:v>67.239999999999995</c:v>
                </c:pt>
                <c:pt idx="37">
                  <c:v>65.37</c:v>
                </c:pt>
                <c:pt idx="38">
                  <c:v>66.64</c:v>
                </c:pt>
                <c:pt idx="39">
                  <c:v>67.02</c:v>
                </c:pt>
                <c:pt idx="40">
                  <c:v>67.209999999999994</c:v>
                </c:pt>
                <c:pt idx="41">
                  <c:v>65.88</c:v>
                </c:pt>
                <c:pt idx="42">
                  <c:v>66.22</c:v>
                </c:pt>
                <c:pt idx="43">
                  <c:v>71.75</c:v>
                </c:pt>
                <c:pt idx="44">
                  <c:v>70.16</c:v>
                </c:pt>
                <c:pt idx="45">
                  <c:v>63.75</c:v>
                </c:pt>
                <c:pt idx="46">
                  <c:v>62.98</c:v>
                </c:pt>
                <c:pt idx="47">
                  <c:v>70.260000000000005</c:v>
                </c:pt>
              </c:numCache>
            </c:numRef>
          </c:val>
          <c:extLst>
            <c:ext xmlns:c16="http://schemas.microsoft.com/office/drawing/2014/chart" uri="{C3380CC4-5D6E-409C-BE32-E72D297353CC}">
              <c16:uniqueId val="{00000000-C912-4A6F-A1D2-0DF91F50305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57.33</c:v>
                </c:pt>
                <c:pt idx="1">
                  <c:v>56.21</c:v>
                </c:pt>
                <c:pt idx="2">
                  <c:v>51.28</c:v>
                </c:pt>
                <c:pt idx="3">
                  <c:v>53.88</c:v>
                </c:pt>
                <c:pt idx="4">
                  <c:v>51.28</c:v>
                </c:pt>
                <c:pt idx="5">
                  <c:v>46.76</c:v>
                </c:pt>
                <c:pt idx="6">
                  <c:v>51.19</c:v>
                </c:pt>
                <c:pt idx="7">
                  <c:v>50.49</c:v>
                </c:pt>
                <c:pt idx="8">
                  <c:v>52.43</c:v>
                </c:pt>
                <c:pt idx="9">
                  <c:v>64.290000000000006</c:v>
                </c:pt>
                <c:pt idx="10">
                  <c:v>65.69</c:v>
                </c:pt>
                <c:pt idx="11">
                  <c:v>70.38</c:v>
                </c:pt>
                <c:pt idx="12">
                  <c:v>68.260000000000005</c:v>
                </c:pt>
                <c:pt idx="13">
                  <c:v>57.85</c:v>
                </c:pt>
                <c:pt idx="14">
                  <c:v>56.91</c:v>
                </c:pt>
                <c:pt idx="15">
                  <c:v>71.89</c:v>
                </c:pt>
                <c:pt idx="16">
                  <c:v>72.7</c:v>
                </c:pt>
                <c:pt idx="17">
                  <c:v>74.989999999999995</c:v>
                </c:pt>
                <c:pt idx="18">
                  <c:v>74.39</c:v>
                </c:pt>
                <c:pt idx="19">
                  <c:v>69.95</c:v>
                </c:pt>
                <c:pt idx="20">
                  <c:v>72.62</c:v>
                </c:pt>
                <c:pt idx="21">
                  <c:v>71.790000000000006</c:v>
                </c:pt>
                <c:pt idx="22">
                  <c:v>74.010000000000005</c:v>
                </c:pt>
                <c:pt idx="23">
                  <c:v>73.209999999999994</c:v>
                </c:pt>
                <c:pt idx="24">
                  <c:v>79.510000000000005</c:v>
                </c:pt>
                <c:pt idx="25">
                  <c:v>71.400000000000006</c:v>
                </c:pt>
                <c:pt idx="26">
                  <c:v>65.790000000000006</c:v>
                </c:pt>
                <c:pt idx="27">
                  <c:v>65.37</c:v>
                </c:pt>
                <c:pt idx="28">
                  <c:v>70.790000000000006</c:v>
                </c:pt>
                <c:pt idx="29">
                  <c:v>65.19</c:v>
                </c:pt>
                <c:pt idx="30">
                  <c:v>66.48</c:v>
                </c:pt>
                <c:pt idx="31">
                  <c:v>71.16</c:v>
                </c:pt>
                <c:pt idx="32">
                  <c:v>75.81</c:v>
                </c:pt>
                <c:pt idx="33">
                  <c:v>62.99</c:v>
                </c:pt>
                <c:pt idx="34">
                  <c:v>60.67</c:v>
                </c:pt>
                <c:pt idx="35">
                  <c:v>58.83</c:v>
                </c:pt>
                <c:pt idx="36">
                  <c:v>61.18</c:v>
                </c:pt>
                <c:pt idx="37">
                  <c:v>69.06</c:v>
                </c:pt>
                <c:pt idx="38">
                  <c:v>69.44</c:v>
                </c:pt>
                <c:pt idx="39">
                  <c:v>68.400000000000006</c:v>
                </c:pt>
                <c:pt idx="40">
                  <c:v>66.22</c:v>
                </c:pt>
                <c:pt idx="41">
                  <c:v>65.08</c:v>
                </c:pt>
                <c:pt idx="42">
                  <c:v>76.010000000000005</c:v>
                </c:pt>
                <c:pt idx="43">
                  <c:v>70.06</c:v>
                </c:pt>
                <c:pt idx="44">
                  <c:v>66.87</c:v>
                </c:pt>
                <c:pt idx="45">
                  <c:v>65.040000000000006</c:v>
                </c:pt>
                <c:pt idx="46">
                  <c:v>58.63</c:v>
                </c:pt>
                <c:pt idx="47">
                  <c:v>56.35</c:v>
                </c:pt>
              </c:numCache>
            </c:numRef>
          </c:val>
          <c:extLst>
            <c:ext xmlns:c16="http://schemas.microsoft.com/office/drawing/2014/chart" uri="{C3380CC4-5D6E-409C-BE32-E72D297353CC}">
              <c16:uniqueId val="{00000001-C912-4A6F-A1D2-0DF91F50305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67.553799999999995</c:v>
                </c:pt>
                <c:pt idx="1">
                  <c:v>63.181800000000003</c:v>
                </c:pt>
                <c:pt idx="2">
                  <c:v>58.600099999999998</c:v>
                </c:pt>
                <c:pt idx="3">
                  <c:v>63.298699999999997</c:v>
                </c:pt>
                <c:pt idx="4">
                  <c:v>59.408099999999997</c:v>
                </c:pt>
                <c:pt idx="5">
                  <c:v>53.540999999999997</c:v>
                </c:pt>
                <c:pt idx="6">
                  <c:v>59.742199999999997</c:v>
                </c:pt>
                <c:pt idx="7">
                  <c:v>59.464100000000002</c:v>
                </c:pt>
                <c:pt idx="8">
                  <c:v>60.973999999999997</c:v>
                </c:pt>
                <c:pt idx="9">
                  <c:v>68.232900000000001</c:v>
                </c:pt>
                <c:pt idx="10">
                  <c:v>68.541600000000003</c:v>
                </c:pt>
                <c:pt idx="11">
                  <c:v>76.328900000000004</c:v>
                </c:pt>
                <c:pt idx="12">
                  <c:v>77.624899999999997</c:v>
                </c:pt>
                <c:pt idx="13">
                  <c:v>63.2468</c:v>
                </c:pt>
                <c:pt idx="14">
                  <c:v>63.930999999999997</c:v>
                </c:pt>
                <c:pt idx="15">
                  <c:v>73.992999999999995</c:v>
                </c:pt>
                <c:pt idx="16">
                  <c:v>75.807000000000002</c:v>
                </c:pt>
                <c:pt idx="17">
                  <c:v>77.282200000000003</c:v>
                </c:pt>
                <c:pt idx="18">
                  <c:v>79.853499999999997</c:v>
                </c:pt>
                <c:pt idx="19">
                  <c:v>74.669899999999998</c:v>
                </c:pt>
                <c:pt idx="20">
                  <c:v>84.749099999999999</c:v>
                </c:pt>
                <c:pt idx="21">
                  <c:v>82.985900000000001</c:v>
                </c:pt>
                <c:pt idx="22">
                  <c:v>83.087999999999994</c:v>
                </c:pt>
                <c:pt idx="23">
                  <c:v>83.267700000000005</c:v>
                </c:pt>
                <c:pt idx="24">
                  <c:v>89.307299999999998</c:v>
                </c:pt>
                <c:pt idx="25">
                  <c:v>86.862899999999996</c:v>
                </c:pt>
                <c:pt idx="26">
                  <c:v>79.617800000000003</c:v>
                </c:pt>
                <c:pt idx="27">
                  <c:v>78.350800000000007</c:v>
                </c:pt>
                <c:pt idx="28">
                  <c:v>85.364800000000002</c:v>
                </c:pt>
                <c:pt idx="29">
                  <c:v>76.756600000000006</c:v>
                </c:pt>
                <c:pt idx="30">
                  <c:v>77.975499999999997</c:v>
                </c:pt>
                <c:pt idx="31">
                  <c:v>83.785499999999999</c:v>
                </c:pt>
                <c:pt idx="32">
                  <c:v>86.452500000000001</c:v>
                </c:pt>
                <c:pt idx="33">
                  <c:v>77.289199999999994</c:v>
                </c:pt>
                <c:pt idx="34">
                  <c:v>76.508499999999998</c:v>
                </c:pt>
                <c:pt idx="35">
                  <c:v>75.293899999999994</c:v>
                </c:pt>
                <c:pt idx="36">
                  <c:v>75.281199999999998</c:v>
                </c:pt>
                <c:pt idx="37">
                  <c:v>81.787300000000002</c:v>
                </c:pt>
                <c:pt idx="38">
                  <c:v>83.579899999999995</c:v>
                </c:pt>
                <c:pt idx="39">
                  <c:v>83.660799999999995</c:v>
                </c:pt>
                <c:pt idx="40">
                  <c:v>81.536000000000001</c:v>
                </c:pt>
                <c:pt idx="41">
                  <c:v>80.307000000000002</c:v>
                </c:pt>
                <c:pt idx="42">
                  <c:v>86.018299999999996</c:v>
                </c:pt>
                <c:pt idx="43">
                  <c:v>78.624200000000002</c:v>
                </c:pt>
                <c:pt idx="44">
                  <c:v>74.475099999999998</c:v>
                </c:pt>
                <c:pt idx="45">
                  <c:v>73.517499999999998</c:v>
                </c:pt>
                <c:pt idx="46">
                  <c:v>68.525199999999998</c:v>
                </c:pt>
                <c:pt idx="47">
                  <c:v>65.1798</c:v>
                </c:pt>
              </c:numCache>
            </c:numRef>
          </c:val>
          <c:extLst>
            <c:ext xmlns:c16="http://schemas.microsoft.com/office/drawing/2014/chart" uri="{C3380CC4-5D6E-409C-BE32-E72D297353CC}">
              <c16:uniqueId val="{00000002-C912-4A6F-A1D2-0DF91F50305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C912-4A6F-A1D2-0DF91F50305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331.26240000000001</c:v>
                </c:pt>
                <c:pt idx="1">
                  <c:v>311.29379999999998</c:v>
                </c:pt>
                <c:pt idx="2">
                  <c:v>266.04579999999999</c:v>
                </c:pt>
                <c:pt idx="3">
                  <c:v>285.40690000000001</c:v>
                </c:pt>
                <c:pt idx="4">
                  <c:v>266.66210000000001</c:v>
                </c:pt>
                <c:pt idx="5">
                  <c:v>229.7559</c:v>
                </c:pt>
                <c:pt idx="6">
                  <c:v>258.01170000000002</c:v>
                </c:pt>
                <c:pt idx="7">
                  <c:v>265.35250000000002</c:v>
                </c:pt>
                <c:pt idx="8">
                  <c:v>266.5258</c:v>
                </c:pt>
                <c:pt idx="9">
                  <c:v>315.34640000000002</c:v>
                </c:pt>
                <c:pt idx="10">
                  <c:v>312.65019999999998</c:v>
                </c:pt>
                <c:pt idx="11">
                  <c:v>377.17200000000003</c:v>
                </c:pt>
                <c:pt idx="12">
                  <c:v>389.01819999999998</c:v>
                </c:pt>
                <c:pt idx="13">
                  <c:v>342.88889999999998</c:v>
                </c:pt>
                <c:pt idx="14">
                  <c:v>384.72300000000001</c:v>
                </c:pt>
                <c:pt idx="15">
                  <c:v>425.84699999999998</c:v>
                </c:pt>
                <c:pt idx="16">
                  <c:v>458.9896</c:v>
                </c:pt>
                <c:pt idx="17">
                  <c:v>473.2081</c:v>
                </c:pt>
                <c:pt idx="18">
                  <c:v>488.05739999999997</c:v>
                </c:pt>
                <c:pt idx="19">
                  <c:v>479.23759999999999</c:v>
                </c:pt>
                <c:pt idx="20">
                  <c:v>509.22809999999998</c:v>
                </c:pt>
                <c:pt idx="21">
                  <c:v>502.89429999999999</c:v>
                </c:pt>
                <c:pt idx="22">
                  <c:v>512.79359999999997</c:v>
                </c:pt>
                <c:pt idx="23">
                  <c:v>531.22270000000003</c:v>
                </c:pt>
                <c:pt idx="24">
                  <c:v>557.77819999999997</c:v>
                </c:pt>
                <c:pt idx="25">
                  <c:v>549.12459999999999</c:v>
                </c:pt>
                <c:pt idx="26">
                  <c:v>522.12080000000003</c:v>
                </c:pt>
                <c:pt idx="27">
                  <c:v>526.71230000000003</c:v>
                </c:pt>
                <c:pt idx="28">
                  <c:v>556.79830000000004</c:v>
                </c:pt>
                <c:pt idx="29">
                  <c:v>527.06269999999995</c:v>
                </c:pt>
                <c:pt idx="30">
                  <c:v>522.8356</c:v>
                </c:pt>
                <c:pt idx="31">
                  <c:v>551.36469999999997</c:v>
                </c:pt>
                <c:pt idx="32">
                  <c:v>565.74450000000002</c:v>
                </c:pt>
                <c:pt idx="33">
                  <c:v>496.19720000000001</c:v>
                </c:pt>
                <c:pt idx="34">
                  <c:v>467.07960000000003</c:v>
                </c:pt>
                <c:pt idx="35">
                  <c:v>449.34800000000001</c:v>
                </c:pt>
                <c:pt idx="36">
                  <c:v>458.26</c:v>
                </c:pt>
                <c:pt idx="37">
                  <c:v>510.28730000000002</c:v>
                </c:pt>
                <c:pt idx="38">
                  <c:v>522.19989999999996</c:v>
                </c:pt>
                <c:pt idx="39">
                  <c:v>520.66269999999997</c:v>
                </c:pt>
                <c:pt idx="40">
                  <c:v>514.63400000000001</c:v>
                </c:pt>
                <c:pt idx="41">
                  <c:v>510.34739999999999</c:v>
                </c:pt>
                <c:pt idx="42">
                  <c:v>534.76679999999999</c:v>
                </c:pt>
                <c:pt idx="43">
                  <c:v>494.8143</c:v>
                </c:pt>
                <c:pt idx="44">
                  <c:v>467.13990000000001</c:v>
                </c:pt>
                <c:pt idx="45">
                  <c:v>443.85160000000002</c:v>
                </c:pt>
                <c:pt idx="46">
                  <c:v>415.35309999999998</c:v>
                </c:pt>
                <c:pt idx="47">
                  <c:v>390.31709999999998</c:v>
                </c:pt>
              </c:numCache>
            </c:numRef>
          </c:val>
          <c:extLst>
            <c:ext xmlns:c16="http://schemas.microsoft.com/office/drawing/2014/chart" uri="{C3380CC4-5D6E-409C-BE32-E72D297353CC}">
              <c16:uniqueId val="{00000004-C912-4A6F-A1D2-0DF91F50305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144.41550000000001</c:v>
                </c:pt>
                <c:pt idx="1">
                  <c:v>149.477</c:v>
                </c:pt>
                <c:pt idx="2">
                  <c:v>148.76650000000001</c:v>
                </c:pt>
                <c:pt idx="3">
                  <c:v>147.81729999999999</c:v>
                </c:pt>
                <c:pt idx="4">
                  <c:v>147.23140000000001</c:v>
                </c:pt>
                <c:pt idx="5">
                  <c:v>148.6953</c:v>
                </c:pt>
                <c:pt idx="6">
                  <c:v>145.82759999999999</c:v>
                </c:pt>
                <c:pt idx="7">
                  <c:v>151.47829999999999</c:v>
                </c:pt>
                <c:pt idx="8">
                  <c:v>151.45959999999999</c:v>
                </c:pt>
                <c:pt idx="9">
                  <c:v>154.23410000000001</c:v>
                </c:pt>
                <c:pt idx="10">
                  <c:v>154.32550000000001</c:v>
                </c:pt>
                <c:pt idx="11">
                  <c:v>149.44059999999999</c:v>
                </c:pt>
                <c:pt idx="12">
                  <c:v>136.44980000000001</c:v>
                </c:pt>
                <c:pt idx="13">
                  <c:v>113.5416</c:v>
                </c:pt>
                <c:pt idx="14">
                  <c:v>93.1828</c:v>
                </c:pt>
                <c:pt idx="15">
                  <c:v>79.212100000000007</c:v>
                </c:pt>
                <c:pt idx="16">
                  <c:v>95.528400000000005</c:v>
                </c:pt>
                <c:pt idx="17">
                  <c:v>87.002600000000001</c:v>
                </c:pt>
                <c:pt idx="18">
                  <c:v>100.1949</c:v>
                </c:pt>
                <c:pt idx="19">
                  <c:v>95.082400000000007</c:v>
                </c:pt>
                <c:pt idx="20">
                  <c:v>85.193899999999999</c:v>
                </c:pt>
                <c:pt idx="21">
                  <c:v>98.406899999999993</c:v>
                </c:pt>
                <c:pt idx="22">
                  <c:v>100.35850000000001</c:v>
                </c:pt>
                <c:pt idx="23">
                  <c:v>74.914199999999994</c:v>
                </c:pt>
                <c:pt idx="24">
                  <c:v>76.080500000000001</c:v>
                </c:pt>
                <c:pt idx="25">
                  <c:v>95.7303</c:v>
                </c:pt>
                <c:pt idx="26">
                  <c:v>97.1173</c:v>
                </c:pt>
                <c:pt idx="27">
                  <c:v>80.266099999999994</c:v>
                </c:pt>
                <c:pt idx="28">
                  <c:v>84.9679</c:v>
                </c:pt>
                <c:pt idx="29">
                  <c:v>105.12009999999999</c:v>
                </c:pt>
                <c:pt idx="30">
                  <c:v>104.5305</c:v>
                </c:pt>
                <c:pt idx="31">
                  <c:v>108.8557</c:v>
                </c:pt>
                <c:pt idx="32">
                  <c:v>104.2132</c:v>
                </c:pt>
                <c:pt idx="33">
                  <c:v>132.5547</c:v>
                </c:pt>
                <c:pt idx="34">
                  <c:v>149.8272</c:v>
                </c:pt>
                <c:pt idx="35">
                  <c:v>158.63929999999999</c:v>
                </c:pt>
                <c:pt idx="36">
                  <c:v>162.7167</c:v>
                </c:pt>
                <c:pt idx="37">
                  <c:v>164.74520000000001</c:v>
                </c:pt>
                <c:pt idx="38">
                  <c:v>163.16319999999999</c:v>
                </c:pt>
                <c:pt idx="39">
                  <c:v>165.0172</c:v>
                </c:pt>
                <c:pt idx="40">
                  <c:v>162.6574</c:v>
                </c:pt>
                <c:pt idx="41">
                  <c:v>157.8989</c:v>
                </c:pt>
                <c:pt idx="42">
                  <c:v>156.67590000000001</c:v>
                </c:pt>
                <c:pt idx="43">
                  <c:v>154.35130000000001</c:v>
                </c:pt>
                <c:pt idx="44">
                  <c:v>151.90700000000001</c:v>
                </c:pt>
                <c:pt idx="45">
                  <c:v>150.37219999999999</c:v>
                </c:pt>
                <c:pt idx="46">
                  <c:v>147.58629999999999</c:v>
                </c:pt>
                <c:pt idx="47">
                  <c:v>144.3783</c:v>
                </c:pt>
              </c:numCache>
            </c:numRef>
          </c:val>
          <c:extLst>
            <c:ext xmlns:c16="http://schemas.microsoft.com/office/drawing/2014/chart" uri="{C3380CC4-5D6E-409C-BE32-E72D297353CC}">
              <c16:uniqueId val="{00000000-62CC-4002-BAB1-338C3F30ECC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144.52250000000001</c:v>
                </c:pt>
                <c:pt idx="1">
                  <c:v>149.3852</c:v>
                </c:pt>
                <c:pt idx="2">
                  <c:v>147.15289999999999</c:v>
                </c:pt>
                <c:pt idx="3">
                  <c:v>147.49549999999999</c:v>
                </c:pt>
                <c:pt idx="4">
                  <c:v>147.42259999999999</c:v>
                </c:pt>
                <c:pt idx="5">
                  <c:v>150.19739999999999</c:v>
                </c:pt>
                <c:pt idx="6">
                  <c:v>146.93180000000001</c:v>
                </c:pt>
                <c:pt idx="7">
                  <c:v>153.35140000000001</c:v>
                </c:pt>
                <c:pt idx="8">
                  <c:v>150.9282</c:v>
                </c:pt>
                <c:pt idx="9">
                  <c:v>155.36529999999999</c:v>
                </c:pt>
                <c:pt idx="10">
                  <c:v>155.2431</c:v>
                </c:pt>
                <c:pt idx="11">
                  <c:v>149.29159999999999</c:v>
                </c:pt>
                <c:pt idx="12">
                  <c:v>135.4058</c:v>
                </c:pt>
                <c:pt idx="13">
                  <c:v>114.2585</c:v>
                </c:pt>
                <c:pt idx="14">
                  <c:v>93.1233</c:v>
                </c:pt>
                <c:pt idx="15">
                  <c:v>80.394599999999997</c:v>
                </c:pt>
                <c:pt idx="16">
                  <c:v>98.005600000000001</c:v>
                </c:pt>
                <c:pt idx="17">
                  <c:v>86.808599999999998</c:v>
                </c:pt>
                <c:pt idx="18">
                  <c:v>102.1798</c:v>
                </c:pt>
                <c:pt idx="19">
                  <c:v>95.034899999999993</c:v>
                </c:pt>
                <c:pt idx="20">
                  <c:v>84.281400000000005</c:v>
                </c:pt>
                <c:pt idx="21">
                  <c:v>98.701300000000003</c:v>
                </c:pt>
                <c:pt idx="22">
                  <c:v>103.2766</c:v>
                </c:pt>
                <c:pt idx="23">
                  <c:v>74.723200000000006</c:v>
                </c:pt>
                <c:pt idx="24">
                  <c:v>75.022499999999994</c:v>
                </c:pt>
                <c:pt idx="25">
                  <c:v>95.957999999999998</c:v>
                </c:pt>
                <c:pt idx="26">
                  <c:v>99.246700000000004</c:v>
                </c:pt>
                <c:pt idx="27">
                  <c:v>80.845200000000006</c:v>
                </c:pt>
                <c:pt idx="28">
                  <c:v>85.345200000000006</c:v>
                </c:pt>
                <c:pt idx="29">
                  <c:v>103.56610000000001</c:v>
                </c:pt>
                <c:pt idx="30">
                  <c:v>106.1922</c:v>
                </c:pt>
                <c:pt idx="31">
                  <c:v>106.9577</c:v>
                </c:pt>
                <c:pt idx="32">
                  <c:v>105.68989999999999</c:v>
                </c:pt>
                <c:pt idx="33">
                  <c:v>133.09700000000001</c:v>
                </c:pt>
                <c:pt idx="34">
                  <c:v>149.434</c:v>
                </c:pt>
                <c:pt idx="35">
                  <c:v>158.08940000000001</c:v>
                </c:pt>
                <c:pt idx="36">
                  <c:v>161.98390000000001</c:v>
                </c:pt>
                <c:pt idx="37">
                  <c:v>163.7236</c:v>
                </c:pt>
                <c:pt idx="38">
                  <c:v>165.18279999999999</c:v>
                </c:pt>
                <c:pt idx="39">
                  <c:v>163.02510000000001</c:v>
                </c:pt>
                <c:pt idx="40">
                  <c:v>165.08869999999999</c:v>
                </c:pt>
                <c:pt idx="41">
                  <c:v>158.76689999999999</c:v>
                </c:pt>
                <c:pt idx="42">
                  <c:v>159.441</c:v>
                </c:pt>
                <c:pt idx="43">
                  <c:v>155.0284</c:v>
                </c:pt>
                <c:pt idx="44">
                  <c:v>150.1163</c:v>
                </c:pt>
                <c:pt idx="45">
                  <c:v>150.179</c:v>
                </c:pt>
                <c:pt idx="46">
                  <c:v>145.68020000000001</c:v>
                </c:pt>
                <c:pt idx="47">
                  <c:v>145.82339999999999</c:v>
                </c:pt>
              </c:numCache>
            </c:numRef>
          </c:val>
          <c:extLst>
            <c:ext xmlns:c16="http://schemas.microsoft.com/office/drawing/2014/chart" uri="{C3380CC4-5D6E-409C-BE32-E72D297353CC}">
              <c16:uniqueId val="{00000001-62CC-4002-BAB1-338C3F30ECC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382.87509999999997</c:v>
                </c:pt>
                <c:pt idx="1">
                  <c:v>393.57040000000001</c:v>
                </c:pt>
                <c:pt idx="2">
                  <c:v>394.3288</c:v>
                </c:pt>
                <c:pt idx="3">
                  <c:v>387.262</c:v>
                </c:pt>
                <c:pt idx="4">
                  <c:v>391.81509999999997</c:v>
                </c:pt>
                <c:pt idx="5">
                  <c:v>397.46019999999999</c:v>
                </c:pt>
                <c:pt idx="6">
                  <c:v>391.53879999999998</c:v>
                </c:pt>
                <c:pt idx="7">
                  <c:v>400.29059999999998</c:v>
                </c:pt>
                <c:pt idx="8">
                  <c:v>403.15809999999999</c:v>
                </c:pt>
                <c:pt idx="9">
                  <c:v>412.20170000000002</c:v>
                </c:pt>
                <c:pt idx="10">
                  <c:v>408.11329999999998</c:v>
                </c:pt>
                <c:pt idx="11">
                  <c:v>398.42829999999998</c:v>
                </c:pt>
                <c:pt idx="12">
                  <c:v>353.3297</c:v>
                </c:pt>
                <c:pt idx="13">
                  <c:v>239.96350000000001</c:v>
                </c:pt>
                <c:pt idx="14">
                  <c:v>117.98950000000001</c:v>
                </c:pt>
                <c:pt idx="15">
                  <c:v>32.101799999999997</c:v>
                </c:pt>
                <c:pt idx="16">
                  <c:v>110.34569999999999</c:v>
                </c:pt>
                <c:pt idx="17">
                  <c:v>78.492099999999994</c:v>
                </c:pt>
                <c:pt idx="18">
                  <c:v>150.2621</c:v>
                </c:pt>
                <c:pt idx="19">
                  <c:v>114.8921</c:v>
                </c:pt>
                <c:pt idx="20">
                  <c:v>75.705399999999997</c:v>
                </c:pt>
                <c:pt idx="21">
                  <c:v>136.29750000000001</c:v>
                </c:pt>
                <c:pt idx="22">
                  <c:v>152.9383</c:v>
                </c:pt>
                <c:pt idx="23">
                  <c:v>67.443799999999996</c:v>
                </c:pt>
                <c:pt idx="24">
                  <c:v>34.696100000000001</c:v>
                </c:pt>
                <c:pt idx="25">
                  <c:v>137.51320000000001</c:v>
                </c:pt>
                <c:pt idx="26">
                  <c:v>172.51329999999999</c:v>
                </c:pt>
                <c:pt idx="27">
                  <c:v>104.27509999999999</c:v>
                </c:pt>
                <c:pt idx="28">
                  <c:v>135.7878</c:v>
                </c:pt>
                <c:pt idx="29">
                  <c:v>228.34030000000001</c:v>
                </c:pt>
                <c:pt idx="30">
                  <c:v>238.82740000000001</c:v>
                </c:pt>
                <c:pt idx="31">
                  <c:v>248.6738</c:v>
                </c:pt>
                <c:pt idx="32">
                  <c:v>226.57409999999999</c:v>
                </c:pt>
                <c:pt idx="33">
                  <c:v>354.28280000000001</c:v>
                </c:pt>
                <c:pt idx="34">
                  <c:v>433.28519999999997</c:v>
                </c:pt>
                <c:pt idx="35">
                  <c:v>465.56200000000001</c:v>
                </c:pt>
                <c:pt idx="36">
                  <c:v>489.3227</c:v>
                </c:pt>
                <c:pt idx="37">
                  <c:v>495.76409999999998</c:v>
                </c:pt>
                <c:pt idx="38">
                  <c:v>484.95190000000002</c:v>
                </c:pt>
                <c:pt idx="39">
                  <c:v>488.34050000000002</c:v>
                </c:pt>
                <c:pt idx="40">
                  <c:v>486.1456</c:v>
                </c:pt>
                <c:pt idx="41">
                  <c:v>466.53019999999998</c:v>
                </c:pt>
                <c:pt idx="42">
                  <c:v>461.26459999999997</c:v>
                </c:pt>
                <c:pt idx="43">
                  <c:v>439.80509999999998</c:v>
                </c:pt>
                <c:pt idx="44">
                  <c:v>426.92860000000002</c:v>
                </c:pt>
                <c:pt idx="45">
                  <c:v>422.47719999999998</c:v>
                </c:pt>
                <c:pt idx="46">
                  <c:v>409.41680000000002</c:v>
                </c:pt>
                <c:pt idx="47">
                  <c:v>398.4359</c:v>
                </c:pt>
              </c:numCache>
            </c:numRef>
          </c:val>
          <c:extLst>
            <c:ext xmlns:c16="http://schemas.microsoft.com/office/drawing/2014/chart" uri="{C3380CC4-5D6E-409C-BE32-E72D297353CC}">
              <c16:uniqueId val="{00000002-62CC-4002-BAB1-338C3F30ECC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319.661</c:v>
                </c:pt>
                <c:pt idx="1">
                  <c:v>329.28399999999999</c:v>
                </c:pt>
                <c:pt idx="2">
                  <c:v>320.85199999999998</c:v>
                </c:pt>
                <c:pt idx="3">
                  <c:v>324.41160000000002</c:v>
                </c:pt>
                <c:pt idx="4">
                  <c:v>326.64260000000002</c:v>
                </c:pt>
                <c:pt idx="5">
                  <c:v>335.55160000000001</c:v>
                </c:pt>
                <c:pt idx="6">
                  <c:v>328.99829999999997</c:v>
                </c:pt>
                <c:pt idx="7">
                  <c:v>337.0659</c:v>
                </c:pt>
                <c:pt idx="8">
                  <c:v>338.90519999999998</c:v>
                </c:pt>
                <c:pt idx="9">
                  <c:v>336.48200000000003</c:v>
                </c:pt>
                <c:pt idx="10">
                  <c:v>334.8537</c:v>
                </c:pt>
                <c:pt idx="11">
                  <c:v>326.79250000000002</c:v>
                </c:pt>
                <c:pt idx="12">
                  <c:v>292.0643</c:v>
                </c:pt>
                <c:pt idx="13">
                  <c:v>201.95</c:v>
                </c:pt>
                <c:pt idx="14">
                  <c:v>99.629000000000005</c:v>
                </c:pt>
                <c:pt idx="15">
                  <c:v>22.5488</c:v>
                </c:pt>
                <c:pt idx="16">
                  <c:v>85.168599999999998</c:v>
                </c:pt>
                <c:pt idx="17">
                  <c:v>55.883899999999997</c:v>
                </c:pt>
                <c:pt idx="18">
                  <c:v>113.83620000000001</c:v>
                </c:pt>
                <c:pt idx="19">
                  <c:v>87.713099999999997</c:v>
                </c:pt>
                <c:pt idx="20">
                  <c:v>44.448</c:v>
                </c:pt>
                <c:pt idx="21">
                  <c:v>99.537000000000006</c:v>
                </c:pt>
                <c:pt idx="22">
                  <c:v>117.4104</c:v>
                </c:pt>
                <c:pt idx="23">
                  <c:v>33.784500000000001</c:v>
                </c:pt>
                <c:pt idx="24">
                  <c:v>16.628</c:v>
                </c:pt>
                <c:pt idx="25">
                  <c:v>109.26519999999999</c:v>
                </c:pt>
                <c:pt idx="26">
                  <c:v>137.62110000000001</c:v>
                </c:pt>
                <c:pt idx="27">
                  <c:v>68.439899999999994</c:v>
                </c:pt>
                <c:pt idx="28">
                  <c:v>103.9545</c:v>
                </c:pt>
                <c:pt idx="29">
                  <c:v>170.9067</c:v>
                </c:pt>
                <c:pt idx="30">
                  <c:v>189.33009999999999</c:v>
                </c:pt>
                <c:pt idx="31">
                  <c:v>198.9049</c:v>
                </c:pt>
                <c:pt idx="32">
                  <c:v>174.16499999999999</c:v>
                </c:pt>
                <c:pt idx="33">
                  <c:v>290.83909999999997</c:v>
                </c:pt>
                <c:pt idx="34">
                  <c:v>352.4622</c:v>
                </c:pt>
                <c:pt idx="35">
                  <c:v>380.2364</c:v>
                </c:pt>
                <c:pt idx="36">
                  <c:v>404.72379999999998</c:v>
                </c:pt>
                <c:pt idx="37">
                  <c:v>402.08409999999998</c:v>
                </c:pt>
                <c:pt idx="38">
                  <c:v>396.05810000000002</c:v>
                </c:pt>
                <c:pt idx="39">
                  <c:v>393.29590000000002</c:v>
                </c:pt>
                <c:pt idx="40">
                  <c:v>392.00959999999998</c:v>
                </c:pt>
                <c:pt idx="41">
                  <c:v>380.8689</c:v>
                </c:pt>
                <c:pt idx="42">
                  <c:v>373.23250000000002</c:v>
                </c:pt>
                <c:pt idx="43">
                  <c:v>361.01080000000002</c:v>
                </c:pt>
                <c:pt idx="44">
                  <c:v>358.17380000000003</c:v>
                </c:pt>
                <c:pt idx="45">
                  <c:v>350.57060000000001</c:v>
                </c:pt>
                <c:pt idx="46">
                  <c:v>337.02859999999998</c:v>
                </c:pt>
                <c:pt idx="47">
                  <c:v>330.53370000000001</c:v>
                </c:pt>
              </c:numCache>
            </c:numRef>
          </c:val>
          <c:extLst>
            <c:ext xmlns:c16="http://schemas.microsoft.com/office/drawing/2014/chart" uri="{C3380CC4-5D6E-409C-BE32-E72D297353CC}">
              <c16:uniqueId val="{00000003-62CC-4002-BAB1-338C3F30ECC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6979.9579999999996</c:v>
                </c:pt>
                <c:pt idx="1">
                  <c:v>6974.8180000000002</c:v>
                </c:pt>
                <c:pt idx="2">
                  <c:v>6890.7879999999996</c:v>
                </c:pt>
                <c:pt idx="3">
                  <c:v>6831.7389999999996</c:v>
                </c:pt>
                <c:pt idx="4">
                  <c:v>6758.1859999999997</c:v>
                </c:pt>
                <c:pt idx="5">
                  <c:v>6697.6170000000002</c:v>
                </c:pt>
                <c:pt idx="6">
                  <c:v>6663.576</c:v>
                </c:pt>
                <c:pt idx="7">
                  <c:v>6624.3519999999999</c:v>
                </c:pt>
                <c:pt idx="8">
                  <c:v>6727.4369999999999</c:v>
                </c:pt>
                <c:pt idx="9">
                  <c:v>6754.2910000000002</c:v>
                </c:pt>
                <c:pt idx="10">
                  <c:v>6859.7659999999996</c:v>
                </c:pt>
                <c:pt idx="11">
                  <c:v>6776.7889999999998</c:v>
                </c:pt>
                <c:pt idx="12">
                  <c:v>6846.259</c:v>
                </c:pt>
                <c:pt idx="13">
                  <c:v>6863.8760000000002</c:v>
                </c:pt>
                <c:pt idx="14">
                  <c:v>7172.8710000000001</c:v>
                </c:pt>
                <c:pt idx="15">
                  <c:v>7433.6670000000004</c:v>
                </c:pt>
                <c:pt idx="16">
                  <c:v>7734.5879999999997</c:v>
                </c:pt>
                <c:pt idx="17">
                  <c:v>8027.6040000000003</c:v>
                </c:pt>
                <c:pt idx="18">
                  <c:v>8206.8819999999996</c:v>
                </c:pt>
                <c:pt idx="19">
                  <c:v>8312.6389999999992</c:v>
                </c:pt>
                <c:pt idx="20">
                  <c:v>8380.9740000000002</c:v>
                </c:pt>
                <c:pt idx="21">
                  <c:v>8331.4210000000003</c:v>
                </c:pt>
                <c:pt idx="22">
                  <c:v>8552.6589999999997</c:v>
                </c:pt>
                <c:pt idx="23">
                  <c:v>8515.1569999999992</c:v>
                </c:pt>
                <c:pt idx="24">
                  <c:v>8441.9369999999999</c:v>
                </c:pt>
                <c:pt idx="25">
                  <c:v>8458.6059999999998</c:v>
                </c:pt>
                <c:pt idx="26">
                  <c:v>8452.2060000000001</c:v>
                </c:pt>
                <c:pt idx="27">
                  <c:v>8359.134</c:v>
                </c:pt>
                <c:pt idx="28">
                  <c:v>8596.2790000000005</c:v>
                </c:pt>
                <c:pt idx="29">
                  <c:v>8567.9573999999993</c:v>
                </c:pt>
                <c:pt idx="30">
                  <c:v>8573.0807999999997</c:v>
                </c:pt>
                <c:pt idx="31">
                  <c:v>8433.2823100000005</c:v>
                </c:pt>
                <c:pt idx="32">
                  <c:v>8372.8313699999999</c:v>
                </c:pt>
                <c:pt idx="33">
                  <c:v>8132.3144000000002</c:v>
                </c:pt>
                <c:pt idx="34">
                  <c:v>8138.2898599999999</c:v>
                </c:pt>
                <c:pt idx="35">
                  <c:v>7916.8080600000003</c:v>
                </c:pt>
                <c:pt idx="36">
                  <c:v>7952.0362100000002</c:v>
                </c:pt>
                <c:pt idx="37">
                  <c:v>8187.3902799999996</c:v>
                </c:pt>
                <c:pt idx="38">
                  <c:v>8228.8446100000001</c:v>
                </c:pt>
                <c:pt idx="39">
                  <c:v>8164.0411400000003</c:v>
                </c:pt>
                <c:pt idx="40">
                  <c:v>8124.0511399999996</c:v>
                </c:pt>
                <c:pt idx="41">
                  <c:v>8093.6810100000002</c:v>
                </c:pt>
                <c:pt idx="42">
                  <c:v>7997.9275699999998</c:v>
                </c:pt>
                <c:pt idx="43">
                  <c:v>7959.3610200000003</c:v>
                </c:pt>
                <c:pt idx="44">
                  <c:v>7743.0259500000002</c:v>
                </c:pt>
                <c:pt idx="45">
                  <c:v>7543.8226500000001</c:v>
                </c:pt>
                <c:pt idx="46">
                  <c:v>7322.9354700000004</c:v>
                </c:pt>
                <c:pt idx="47">
                  <c:v>7086.4174300000004</c:v>
                </c:pt>
              </c:numCache>
            </c:numRef>
          </c:val>
          <c:smooth val="0"/>
          <c:extLst>
            <c:ext xmlns:c16="http://schemas.microsoft.com/office/drawing/2014/chart" uri="{C3380CC4-5D6E-409C-BE32-E72D297353CC}">
              <c16:uniqueId val="{00000000-CE74-4237-BF14-F4301F36826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7110.3937100000003</c:v>
                </c:pt>
                <c:pt idx="1">
                  <c:v>7036.7309100000002</c:v>
                </c:pt>
                <c:pt idx="2">
                  <c:v>6949.7064</c:v>
                </c:pt>
                <c:pt idx="3">
                  <c:v>6819.22667</c:v>
                </c:pt>
                <c:pt idx="4">
                  <c:v>6778.9732299999996</c:v>
                </c:pt>
                <c:pt idx="5">
                  <c:v>6742.9147199999998</c:v>
                </c:pt>
                <c:pt idx="6">
                  <c:v>6760.8414000000002</c:v>
                </c:pt>
                <c:pt idx="7">
                  <c:v>6759.8678799999998</c:v>
                </c:pt>
                <c:pt idx="8">
                  <c:v>6788.5721199999998</c:v>
                </c:pt>
                <c:pt idx="9">
                  <c:v>6839.9782999999998</c:v>
                </c:pt>
                <c:pt idx="10">
                  <c:v>6895.9012400000001</c:v>
                </c:pt>
                <c:pt idx="11">
                  <c:v>6924.9262600000002</c:v>
                </c:pt>
                <c:pt idx="12">
                  <c:v>6856.7043000000003</c:v>
                </c:pt>
                <c:pt idx="13">
                  <c:v>6937.0271899999998</c:v>
                </c:pt>
                <c:pt idx="14">
                  <c:v>7189.1285699999999</c:v>
                </c:pt>
                <c:pt idx="15">
                  <c:v>7461.4473099999996</c:v>
                </c:pt>
                <c:pt idx="16">
                  <c:v>7797.32222</c:v>
                </c:pt>
                <c:pt idx="17">
                  <c:v>7972.9272499999997</c:v>
                </c:pt>
                <c:pt idx="18">
                  <c:v>8108.0765300000003</c:v>
                </c:pt>
                <c:pt idx="19">
                  <c:v>8232.4548599999998</c:v>
                </c:pt>
                <c:pt idx="20">
                  <c:v>8349.5158499999998</c:v>
                </c:pt>
                <c:pt idx="21">
                  <c:v>8425.1318800000008</c:v>
                </c:pt>
                <c:pt idx="22">
                  <c:v>8516.2748200000005</c:v>
                </c:pt>
                <c:pt idx="23">
                  <c:v>8477.7829600000005</c:v>
                </c:pt>
                <c:pt idx="24">
                  <c:v>8474.5687799999996</c:v>
                </c:pt>
                <c:pt idx="25">
                  <c:v>8414.0875500000002</c:v>
                </c:pt>
                <c:pt idx="26">
                  <c:v>8353.2716600000003</c:v>
                </c:pt>
                <c:pt idx="27">
                  <c:v>8417.0275899999997</c:v>
                </c:pt>
                <c:pt idx="28">
                  <c:v>8442.2884599999998</c:v>
                </c:pt>
                <c:pt idx="29">
                  <c:v>8491.2707200000004</c:v>
                </c:pt>
                <c:pt idx="30">
                  <c:v>8455.8642299999992</c:v>
                </c:pt>
                <c:pt idx="31">
                  <c:v>8390.0564200000008</c:v>
                </c:pt>
                <c:pt idx="32">
                  <c:v>8303.3261199999997</c:v>
                </c:pt>
                <c:pt idx="33">
                  <c:v>8231.1116700000002</c:v>
                </c:pt>
                <c:pt idx="34">
                  <c:v>8137.4699799999999</c:v>
                </c:pt>
                <c:pt idx="35">
                  <c:v>7870.0050899999997</c:v>
                </c:pt>
                <c:pt idx="36">
                  <c:v>7922.0401499999998</c:v>
                </c:pt>
                <c:pt idx="37">
                  <c:v>8152.49179</c:v>
                </c:pt>
                <c:pt idx="38">
                  <c:v>8152.1868599999998</c:v>
                </c:pt>
                <c:pt idx="39">
                  <c:v>8139.2474400000001</c:v>
                </c:pt>
                <c:pt idx="40">
                  <c:v>8136.6716100000003</c:v>
                </c:pt>
                <c:pt idx="41">
                  <c:v>8099.8339900000001</c:v>
                </c:pt>
                <c:pt idx="42">
                  <c:v>8067.7944600000001</c:v>
                </c:pt>
                <c:pt idx="43">
                  <c:v>8011.0323200000003</c:v>
                </c:pt>
                <c:pt idx="44">
                  <c:v>7898.9859100000003</c:v>
                </c:pt>
                <c:pt idx="45">
                  <c:v>7686.8242700000001</c:v>
                </c:pt>
                <c:pt idx="46">
                  <c:v>7517.14185</c:v>
                </c:pt>
                <c:pt idx="47">
                  <c:v>7274.8665000000001</c:v>
                </c:pt>
              </c:numCache>
            </c:numRef>
          </c:val>
          <c:smooth val="0"/>
          <c:extLst>
            <c:ext xmlns:c16="http://schemas.microsoft.com/office/drawing/2014/chart" uri="{C3380CC4-5D6E-409C-BE32-E72D297353CC}">
              <c16:uniqueId val="{00000001-CE74-4237-BF14-F4301F36826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17</c:v>
                </c:pt>
                <c:pt idx="1">
                  <c:v>MIE 18</c:v>
                </c:pt>
                <c:pt idx="2">
                  <c:v>JUE 19</c:v>
                </c:pt>
                <c:pt idx="3">
                  <c:v>VIE 20</c:v>
                </c:pt>
                <c:pt idx="4">
                  <c:v>SAB 21</c:v>
                </c:pt>
                <c:pt idx="5">
                  <c:v>DOM 22</c:v>
                </c:pt>
                <c:pt idx="6">
                  <c:v>LUN 23</c:v>
                </c:pt>
                <c:pt idx="7">
                  <c:v>MAR 24</c:v>
                </c:pt>
              </c:strCache>
            </c:strRef>
          </c:cat>
          <c:val>
            <c:numRef>
              <c:f>COSTO_OPE_EJEC!$C$8:$C$15</c:f>
              <c:numCache>
                <c:formatCode>#,##0.0</c:formatCode>
                <c:ptCount val="8"/>
                <c:pt idx="0">
                  <c:v>5244272.6566899996</c:v>
                </c:pt>
                <c:pt idx="1">
                  <c:v>7602202.6552200001</c:v>
                </c:pt>
                <c:pt idx="2">
                  <c:v>5385370.1693000002</c:v>
                </c:pt>
                <c:pt idx="3">
                  <c:v>5701556.5452899998</c:v>
                </c:pt>
                <c:pt idx="4">
                  <c:v>4978450.9528700002</c:v>
                </c:pt>
                <c:pt idx="5">
                  <c:v>3956442.5274</c:v>
                </c:pt>
                <c:pt idx="6">
                  <c:v>5511388.9422199996</c:v>
                </c:pt>
                <c:pt idx="7">
                  <c:v>5852375.8805200001</c:v>
                </c:pt>
              </c:numCache>
            </c:numRef>
          </c:val>
          <c:extLst>
            <c:ext xmlns:c16="http://schemas.microsoft.com/office/drawing/2014/chart" uri="{C3380CC4-5D6E-409C-BE32-E72D297353CC}">
              <c16:uniqueId val="{00000000-A74C-4420-9137-E42B5CE7850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2.1886901465383413E-2</c:v>
                </c:pt>
                <c:pt idx="1">
                  <c:v>0.32830199012960454</c:v>
                </c:pt>
                <c:pt idx="2">
                  <c:v>-4.9662265818794835E-2</c:v>
                </c:pt>
                <c:pt idx="3">
                  <c:v>-2.9915565797126557E-2</c:v>
                </c:pt>
                <c:pt idx="4">
                  <c:v>2.3577310612398553E-2</c:v>
                </c:pt>
                <c:pt idx="5">
                  <c:v>1.6343090158845296E-2</c:v>
                </c:pt>
                <c:pt idx="6">
                  <c:v>-1.6325954677105119E-2</c:v>
                </c:pt>
                <c:pt idx="7">
                  <c:v>9.9309515274962151E-2</c:v>
                </c:pt>
              </c:numCache>
            </c:numRef>
          </c:cat>
          <c:val>
            <c:numRef>
              <c:f>COSTO_OPE_EJEC!$D$8:$D$15</c:f>
              <c:numCache>
                <c:formatCode>#,##0.0</c:formatCode>
                <c:ptCount val="8"/>
                <c:pt idx="0">
                  <c:v>5131950.1690154998</c:v>
                </c:pt>
                <c:pt idx="1">
                  <c:v>5723248.7128007999</c:v>
                </c:pt>
                <c:pt idx="2">
                  <c:v>5666796.1037451001</c:v>
                </c:pt>
                <c:pt idx="3">
                  <c:v>5877381.7456157999</c:v>
                </c:pt>
                <c:pt idx="4">
                  <c:v>4863776.1908686999</c:v>
                </c:pt>
                <c:pt idx="5">
                  <c:v>3892821.7899151002</c:v>
                </c:pt>
                <c:pt idx="6">
                  <c:v>5602860.9969178</c:v>
                </c:pt>
                <c:pt idx="7">
                  <c:v>5323683.4569344996</c:v>
                </c:pt>
              </c:numCache>
            </c:numRef>
          </c:val>
          <c:extLst>
            <c:ext xmlns:c16="http://schemas.microsoft.com/office/drawing/2014/chart" uri="{C3380CC4-5D6E-409C-BE32-E72D297353CC}">
              <c16:uniqueId val="{00000001-A74C-4420-9137-E42B5CE7850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2" name="pic01">
          <a:extLst>
            <a:ext uri="{FF2B5EF4-FFF2-40B4-BE49-F238E27FC236}">
              <a16:creationId xmlns:a16="http://schemas.microsoft.com/office/drawing/2014/main" id="{E4D78F97-E4DC-4269-99AB-2D264AEC0472}"/>
            </a:ext>
          </a:extLst>
        </xdr:cNvPr>
        <xdr:cNvPicPr>
          <a:picLocks noChangeAspect="1"/>
        </xdr:cNvPicPr>
      </xdr:nvPicPr>
      <xdr:blipFill>
        <a:blip xmlns:r="http://schemas.openxmlformats.org/officeDocument/2006/relationships" r:embed="rId1" cstate="print"/>
        <a:stretch>
          <a:fillRect/>
        </a:stretch>
      </xdr:blipFill>
      <xdr:spPr>
        <a:xfrm>
          <a:off x="146685" y="9525"/>
          <a:ext cx="1466850" cy="84201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67" t="s">
        <v>0</v>
      </c>
      <c r="C3" s="168"/>
      <c r="D3" s="168"/>
      <c r="E3" s="168"/>
      <c r="F3" s="168"/>
      <c r="G3" s="168"/>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13</v>
      </c>
      <c r="C8" s="5" t="s">
        <v>14</v>
      </c>
      <c r="D8" s="5" t="s">
        <v>15</v>
      </c>
      <c r="E8" s="5" t="s">
        <v>16</v>
      </c>
      <c r="F8" s="5" t="s">
        <v>17</v>
      </c>
      <c r="G8" s="4" t="s">
        <v>22</v>
      </c>
      <c r="H8" s="4" t="s">
        <v>22</v>
      </c>
      <c r="I8" s="6" t="s">
        <v>20</v>
      </c>
      <c r="J8" s="4"/>
      <c r="K8" s="4" t="s">
        <v>21</v>
      </c>
      <c r="L8" s="4">
        <v>13.8</v>
      </c>
    </row>
    <row r="9" spans="1:12" x14ac:dyDescent="0.3">
      <c r="A9" s="1"/>
      <c r="B9" s="4" t="s">
        <v>13</v>
      </c>
      <c r="C9" s="5" t="s">
        <v>23</v>
      </c>
      <c r="D9" s="5" t="s">
        <v>24</v>
      </c>
      <c r="E9" s="5" t="s">
        <v>25</v>
      </c>
      <c r="F9" s="5" t="s">
        <v>26</v>
      </c>
      <c r="G9" s="4" t="s">
        <v>27</v>
      </c>
      <c r="H9" s="4" t="s">
        <v>28</v>
      </c>
      <c r="I9" s="6" t="s">
        <v>29</v>
      </c>
      <c r="J9" s="4"/>
      <c r="K9" s="4" t="s">
        <v>21</v>
      </c>
      <c r="L9" s="4">
        <v>220</v>
      </c>
    </row>
    <row r="10" spans="1:12" x14ac:dyDescent="0.3">
      <c r="A10" s="1"/>
      <c r="B10" s="4" t="s">
        <v>30</v>
      </c>
      <c r="C10" s="5" t="s">
        <v>31</v>
      </c>
      <c r="D10" s="5" t="s">
        <v>32</v>
      </c>
      <c r="E10" s="5" t="s">
        <v>33</v>
      </c>
      <c r="F10" s="5" t="s">
        <v>34</v>
      </c>
      <c r="G10" s="4" t="s">
        <v>35</v>
      </c>
      <c r="H10" s="4" t="s">
        <v>36</v>
      </c>
      <c r="I10" s="6" t="s">
        <v>37</v>
      </c>
      <c r="J10" s="4"/>
      <c r="K10" s="4" t="s">
        <v>21</v>
      </c>
      <c r="L10" s="4"/>
    </row>
    <row r="11" spans="1:12" x14ac:dyDescent="0.3">
      <c r="A11" s="1"/>
      <c r="B11" s="4" t="s">
        <v>13</v>
      </c>
      <c r="C11" s="5" t="s">
        <v>38</v>
      </c>
      <c r="D11" s="5" t="s">
        <v>39</v>
      </c>
      <c r="E11" s="5" t="s">
        <v>16</v>
      </c>
      <c r="F11" s="5" t="s">
        <v>40</v>
      </c>
      <c r="G11" s="4" t="s">
        <v>41</v>
      </c>
      <c r="H11" s="4" t="s">
        <v>36</v>
      </c>
      <c r="I11" s="6" t="s">
        <v>42</v>
      </c>
      <c r="J11" s="4"/>
      <c r="K11" s="4" t="s">
        <v>21</v>
      </c>
      <c r="L11" s="4">
        <v>0</v>
      </c>
    </row>
    <row r="12" spans="1:12" x14ac:dyDescent="0.3">
      <c r="A12" s="1"/>
      <c r="B12" s="4" t="s">
        <v>30</v>
      </c>
      <c r="C12" s="5" t="s">
        <v>43</v>
      </c>
      <c r="D12" s="5" t="s">
        <v>44</v>
      </c>
      <c r="E12" s="5" t="s">
        <v>25</v>
      </c>
      <c r="F12" s="5" t="s">
        <v>45</v>
      </c>
      <c r="G12" s="4" t="s">
        <v>46</v>
      </c>
      <c r="H12" s="4" t="s">
        <v>47</v>
      </c>
      <c r="I12" s="6" t="s">
        <v>48</v>
      </c>
      <c r="J12" s="4"/>
      <c r="K12" s="4" t="s">
        <v>21</v>
      </c>
      <c r="L12" s="4"/>
    </row>
    <row r="13" spans="1:12" x14ac:dyDescent="0.3">
      <c r="A13" s="1"/>
      <c r="B13" s="4" t="s">
        <v>13</v>
      </c>
      <c r="C13" s="5" t="s">
        <v>49</v>
      </c>
      <c r="D13" s="5" t="s">
        <v>50</v>
      </c>
      <c r="E13" s="5" t="s">
        <v>51</v>
      </c>
      <c r="F13" s="5" t="s">
        <v>52</v>
      </c>
      <c r="G13" s="4" t="s">
        <v>53</v>
      </c>
      <c r="H13" s="4" t="s">
        <v>54</v>
      </c>
      <c r="I13" s="6" t="s">
        <v>55</v>
      </c>
      <c r="J13" s="4"/>
      <c r="K13" s="4" t="s">
        <v>21</v>
      </c>
      <c r="L13" s="4">
        <v>20</v>
      </c>
    </row>
    <row r="14" spans="1:12" x14ac:dyDescent="0.3">
      <c r="A14" s="1"/>
      <c r="B14" s="4" t="s">
        <v>13</v>
      </c>
      <c r="C14" s="5" t="s">
        <v>56</v>
      </c>
      <c r="D14" s="5" t="s">
        <v>57</v>
      </c>
      <c r="E14" s="5" t="s">
        <v>51</v>
      </c>
      <c r="F14" s="5" t="s">
        <v>58</v>
      </c>
      <c r="G14" s="4" t="s">
        <v>59</v>
      </c>
      <c r="H14" s="4" t="s">
        <v>36</v>
      </c>
      <c r="I14" s="6" t="s">
        <v>60</v>
      </c>
      <c r="J14" s="4"/>
      <c r="K14" s="4" t="s">
        <v>21</v>
      </c>
      <c r="L14" s="4">
        <v>0</v>
      </c>
    </row>
    <row r="15" spans="1:12" ht="26.4" x14ac:dyDescent="0.3">
      <c r="A15" s="1"/>
      <c r="B15" s="4" t="s">
        <v>30</v>
      </c>
      <c r="C15" s="5" t="s">
        <v>61</v>
      </c>
      <c r="D15" s="5" t="s">
        <v>62</v>
      </c>
      <c r="E15" s="5" t="s">
        <v>63</v>
      </c>
      <c r="F15" s="5" t="s">
        <v>64</v>
      </c>
      <c r="G15" s="4" t="s">
        <v>65</v>
      </c>
      <c r="H15" s="4" t="s">
        <v>66</v>
      </c>
      <c r="I15" s="6" t="s">
        <v>67</v>
      </c>
      <c r="J15" s="4">
        <v>0.59</v>
      </c>
      <c r="K15" s="4" t="s">
        <v>68</v>
      </c>
      <c r="L15" s="4"/>
    </row>
    <row r="16" spans="1:12" x14ac:dyDescent="0.3">
      <c r="A16" s="1"/>
      <c r="B16" s="4" t="s">
        <v>13</v>
      </c>
      <c r="C16" s="5" t="s">
        <v>69</v>
      </c>
      <c r="D16" s="5" t="s">
        <v>70</v>
      </c>
      <c r="E16" s="5" t="s">
        <v>71</v>
      </c>
      <c r="F16" s="5" t="s">
        <v>72</v>
      </c>
      <c r="G16" s="4" t="s">
        <v>73</v>
      </c>
      <c r="H16" s="4" t="s">
        <v>36</v>
      </c>
      <c r="I16" s="6" t="s">
        <v>74</v>
      </c>
      <c r="J16" s="4"/>
      <c r="K16" s="4" t="s">
        <v>21</v>
      </c>
      <c r="L16" s="4">
        <v>2.4</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7" t="s">
        <v>0</v>
      </c>
      <c r="C3" s="168"/>
      <c r="D3" s="168"/>
      <c r="E3" s="168"/>
      <c r="F3" s="168"/>
      <c r="G3" s="168"/>
      <c r="H3" s="1"/>
      <c r="I3" s="1"/>
    </row>
    <row r="4" spans="1:9" ht="0" hidden="1" customHeight="1" x14ac:dyDescent="0.3">
      <c r="A4" s="1"/>
      <c r="B4" s="1"/>
      <c r="C4" s="1"/>
      <c r="D4" s="1"/>
      <c r="E4" s="1"/>
      <c r="F4" s="1"/>
      <c r="G4" s="1"/>
      <c r="H4" s="1"/>
      <c r="I4" s="1"/>
    </row>
    <row r="5" spans="1:9" ht="30" customHeight="1" x14ac:dyDescent="0.3">
      <c r="A5" s="1"/>
      <c r="B5" s="169" t="s">
        <v>75</v>
      </c>
      <c r="C5" s="169"/>
      <c r="D5" s="169"/>
      <c r="E5" s="169"/>
      <c r="F5" s="169"/>
      <c r="G5" s="169"/>
      <c r="H5" s="169"/>
      <c r="I5" s="169"/>
    </row>
    <row r="6" spans="1:9" ht="40.049999999999997" customHeight="1" x14ac:dyDescent="0.3">
      <c r="A6" s="1"/>
      <c r="B6" s="7" t="s">
        <v>76</v>
      </c>
      <c r="C6" s="3" t="s">
        <v>77</v>
      </c>
      <c r="D6" s="3" t="s">
        <v>78</v>
      </c>
      <c r="E6" s="7" t="s">
        <v>3</v>
      </c>
      <c r="F6" s="7" t="s">
        <v>4</v>
      </c>
      <c r="G6" s="7" t="s">
        <v>79</v>
      </c>
      <c r="H6" s="7" t="s">
        <v>6</v>
      </c>
      <c r="I6" s="7" t="s">
        <v>9</v>
      </c>
    </row>
    <row r="7" spans="1:9" x14ac:dyDescent="0.3">
      <c r="A7" s="1"/>
      <c r="B7" s="4" t="s">
        <v>80</v>
      </c>
      <c r="C7" s="4" t="s">
        <v>81</v>
      </c>
      <c r="D7" s="4" t="s">
        <v>82</v>
      </c>
      <c r="E7" s="5" t="s">
        <v>83</v>
      </c>
      <c r="F7" s="5" t="s">
        <v>84</v>
      </c>
      <c r="G7" s="5" t="s">
        <v>85</v>
      </c>
      <c r="H7" s="5" t="s">
        <v>58</v>
      </c>
      <c r="I7" s="5" t="s">
        <v>86</v>
      </c>
    </row>
    <row r="8" spans="1:9" x14ac:dyDescent="0.3">
      <c r="A8" s="1"/>
      <c r="B8" s="4" t="s">
        <v>80</v>
      </c>
      <c r="C8" s="4" t="s">
        <v>81</v>
      </c>
      <c r="D8" s="4" t="s">
        <v>82</v>
      </c>
      <c r="E8" s="5" t="s">
        <v>87</v>
      </c>
      <c r="F8" s="5" t="s">
        <v>88</v>
      </c>
      <c r="G8" s="5" t="s">
        <v>89</v>
      </c>
      <c r="H8" s="5" t="s">
        <v>90</v>
      </c>
      <c r="I8" s="5" t="s">
        <v>91</v>
      </c>
    </row>
    <row r="9" spans="1:9" x14ac:dyDescent="0.3">
      <c r="A9" s="1"/>
      <c r="B9" s="4" t="s">
        <v>80</v>
      </c>
      <c r="C9" s="4" t="s">
        <v>81</v>
      </c>
      <c r="D9" s="4" t="s">
        <v>82</v>
      </c>
      <c r="E9" s="5" t="s">
        <v>92</v>
      </c>
      <c r="F9" s="5" t="s">
        <v>93</v>
      </c>
      <c r="G9" s="5" t="s">
        <v>85</v>
      </c>
      <c r="H9" s="5" t="s">
        <v>58</v>
      </c>
      <c r="I9" s="5" t="s">
        <v>94</v>
      </c>
    </row>
    <row r="10" spans="1:9" x14ac:dyDescent="0.3">
      <c r="A10" s="1"/>
      <c r="B10" s="4" t="s">
        <v>80</v>
      </c>
      <c r="C10" s="4" t="s">
        <v>81</v>
      </c>
      <c r="D10" s="4" t="s">
        <v>82</v>
      </c>
      <c r="E10" s="5" t="s">
        <v>95</v>
      </c>
      <c r="F10" s="5" t="s">
        <v>96</v>
      </c>
      <c r="G10" s="5" t="s">
        <v>85</v>
      </c>
      <c r="H10" s="5" t="s">
        <v>58</v>
      </c>
      <c r="I10" s="5" t="s">
        <v>97</v>
      </c>
    </row>
    <row r="11" spans="1:9" x14ac:dyDescent="0.3">
      <c r="A11" s="1"/>
      <c r="B11" s="4" t="s">
        <v>80</v>
      </c>
      <c r="C11" s="4" t="s">
        <v>81</v>
      </c>
      <c r="D11" s="4" t="s">
        <v>82</v>
      </c>
      <c r="E11" s="5" t="s">
        <v>98</v>
      </c>
      <c r="F11" s="5" t="s">
        <v>99</v>
      </c>
      <c r="G11" s="5" t="s">
        <v>100</v>
      </c>
      <c r="H11" s="5" t="s">
        <v>58</v>
      </c>
      <c r="I11" s="5" t="s">
        <v>101</v>
      </c>
    </row>
    <row r="12" spans="1:9" x14ac:dyDescent="0.3">
      <c r="A12" s="1"/>
      <c r="B12" s="4" t="s">
        <v>80</v>
      </c>
      <c r="C12" s="4" t="s">
        <v>81</v>
      </c>
      <c r="D12" s="4" t="s">
        <v>82</v>
      </c>
      <c r="E12" s="5" t="s">
        <v>98</v>
      </c>
      <c r="F12" s="5" t="s">
        <v>99</v>
      </c>
      <c r="G12" s="5" t="s">
        <v>102</v>
      </c>
      <c r="H12" s="5" t="s">
        <v>103</v>
      </c>
      <c r="I12" s="5" t="s">
        <v>104</v>
      </c>
    </row>
    <row r="13" spans="1:9" x14ac:dyDescent="0.3">
      <c r="A13" s="1"/>
      <c r="B13" s="4" t="s">
        <v>80</v>
      </c>
      <c r="C13" s="4" t="s">
        <v>81</v>
      </c>
      <c r="D13" s="4" t="s">
        <v>82</v>
      </c>
      <c r="E13" s="5" t="s">
        <v>105</v>
      </c>
      <c r="F13" s="5" t="s">
        <v>106</v>
      </c>
      <c r="G13" s="5" t="s">
        <v>107</v>
      </c>
      <c r="H13" s="5" t="s">
        <v>108</v>
      </c>
      <c r="I13" s="5" t="s">
        <v>109</v>
      </c>
    </row>
    <row r="14" spans="1:9" x14ac:dyDescent="0.3">
      <c r="A14" s="1"/>
      <c r="B14" s="4" t="s">
        <v>80</v>
      </c>
      <c r="C14" s="4" t="s">
        <v>81</v>
      </c>
      <c r="D14" s="4" t="s">
        <v>82</v>
      </c>
      <c r="E14" s="5" t="s">
        <v>105</v>
      </c>
      <c r="F14" s="5" t="s">
        <v>110</v>
      </c>
      <c r="G14" s="5" t="s">
        <v>100</v>
      </c>
      <c r="H14" s="5" t="s">
        <v>58</v>
      </c>
      <c r="I14" s="5" t="s">
        <v>111</v>
      </c>
    </row>
    <row r="15" spans="1:9" x14ac:dyDescent="0.3">
      <c r="A15" s="1"/>
      <c r="B15" s="4" t="s">
        <v>80</v>
      </c>
      <c r="C15" s="4" t="s">
        <v>81</v>
      </c>
      <c r="D15" s="4" t="s">
        <v>82</v>
      </c>
      <c r="E15" s="5" t="s">
        <v>105</v>
      </c>
      <c r="F15" s="5" t="s">
        <v>110</v>
      </c>
      <c r="G15" s="5" t="s">
        <v>100</v>
      </c>
      <c r="H15" s="5" t="s">
        <v>58</v>
      </c>
      <c r="I15" s="5" t="s">
        <v>112</v>
      </c>
    </row>
    <row r="16" spans="1:9" x14ac:dyDescent="0.3">
      <c r="A16" s="1"/>
      <c r="B16" s="4" t="s">
        <v>80</v>
      </c>
      <c r="C16" s="4" t="s">
        <v>81</v>
      </c>
      <c r="D16" s="4" t="s">
        <v>82</v>
      </c>
      <c r="E16" s="5" t="s">
        <v>105</v>
      </c>
      <c r="F16" s="5" t="s">
        <v>113</v>
      </c>
      <c r="G16" s="5" t="s">
        <v>100</v>
      </c>
      <c r="H16" s="5" t="s">
        <v>58</v>
      </c>
      <c r="I16" s="5" t="s">
        <v>112</v>
      </c>
    </row>
    <row r="17" spans="1:9" x14ac:dyDescent="0.3">
      <c r="A17" s="1"/>
      <c r="B17" s="4" t="s">
        <v>80</v>
      </c>
      <c r="C17" s="4" t="s">
        <v>81</v>
      </c>
      <c r="D17" s="4" t="s">
        <v>82</v>
      </c>
      <c r="E17" s="5" t="s">
        <v>114</v>
      </c>
      <c r="F17" s="5" t="s">
        <v>115</v>
      </c>
      <c r="G17" s="5" t="s">
        <v>100</v>
      </c>
      <c r="H17" s="5" t="s">
        <v>58</v>
      </c>
      <c r="I17" s="5" t="s">
        <v>116</v>
      </c>
    </row>
    <row r="18" spans="1:9" x14ac:dyDescent="0.3">
      <c r="A18" s="1"/>
      <c r="B18" s="4" t="s">
        <v>80</v>
      </c>
      <c r="C18" s="4" t="s">
        <v>81</v>
      </c>
      <c r="D18" s="4" t="s">
        <v>82</v>
      </c>
      <c r="E18" s="5" t="s">
        <v>117</v>
      </c>
      <c r="F18" s="5" t="s">
        <v>118</v>
      </c>
      <c r="G18" s="5" t="s">
        <v>107</v>
      </c>
      <c r="H18" s="5" t="s">
        <v>72</v>
      </c>
      <c r="I18" s="5" t="s">
        <v>119</v>
      </c>
    </row>
    <row r="19" spans="1:9" x14ac:dyDescent="0.3">
      <c r="A19" s="1"/>
      <c r="B19" s="4" t="s">
        <v>80</v>
      </c>
      <c r="C19" s="4" t="s">
        <v>81</v>
      </c>
      <c r="D19" s="4" t="s">
        <v>82</v>
      </c>
      <c r="E19" s="5" t="s">
        <v>117</v>
      </c>
      <c r="F19" s="5" t="s">
        <v>118</v>
      </c>
      <c r="G19" s="5" t="s">
        <v>107</v>
      </c>
      <c r="H19" s="5" t="s">
        <v>120</v>
      </c>
      <c r="I19" s="5" t="s">
        <v>121</v>
      </c>
    </row>
    <row r="20" spans="1:9" x14ac:dyDescent="0.3">
      <c r="A20" s="1"/>
      <c r="B20" s="4" t="s">
        <v>80</v>
      </c>
      <c r="C20" s="4" t="s">
        <v>81</v>
      </c>
      <c r="D20" s="4" t="s">
        <v>82</v>
      </c>
      <c r="E20" s="5" t="s">
        <v>117</v>
      </c>
      <c r="F20" s="5" t="s">
        <v>118</v>
      </c>
      <c r="G20" s="5" t="s">
        <v>107</v>
      </c>
      <c r="H20" s="5" t="s">
        <v>108</v>
      </c>
      <c r="I20" s="5" t="s">
        <v>122</v>
      </c>
    </row>
    <row r="21" spans="1:9" x14ac:dyDescent="0.3">
      <c r="A21" s="1"/>
      <c r="B21" s="4" t="s">
        <v>80</v>
      </c>
      <c r="C21" s="4" t="s">
        <v>81</v>
      </c>
      <c r="D21" s="4" t="s">
        <v>82</v>
      </c>
      <c r="E21" s="5" t="s">
        <v>117</v>
      </c>
      <c r="F21" s="5" t="s">
        <v>123</v>
      </c>
      <c r="G21" s="5" t="s">
        <v>85</v>
      </c>
      <c r="H21" s="5" t="s">
        <v>58</v>
      </c>
      <c r="I21" s="5" t="s">
        <v>124</v>
      </c>
    </row>
    <row r="22" spans="1:9" x14ac:dyDescent="0.3">
      <c r="A22" s="1"/>
      <c r="B22" s="4" t="s">
        <v>80</v>
      </c>
      <c r="C22" s="4" t="s">
        <v>81</v>
      </c>
      <c r="D22" s="4" t="s">
        <v>82</v>
      </c>
      <c r="E22" s="5" t="s">
        <v>117</v>
      </c>
      <c r="F22" s="5" t="s">
        <v>123</v>
      </c>
      <c r="G22" s="5" t="s">
        <v>85</v>
      </c>
      <c r="H22" s="5" t="s">
        <v>58</v>
      </c>
      <c r="I22" s="5" t="s">
        <v>125</v>
      </c>
    </row>
    <row r="23" spans="1:9" x14ac:dyDescent="0.3">
      <c r="A23" s="1"/>
      <c r="B23" s="4" t="s">
        <v>80</v>
      </c>
      <c r="C23" s="4" t="s">
        <v>81</v>
      </c>
      <c r="D23" s="4" t="s">
        <v>82</v>
      </c>
      <c r="E23" s="5" t="s">
        <v>117</v>
      </c>
      <c r="F23" s="5" t="s">
        <v>126</v>
      </c>
      <c r="G23" s="5" t="s">
        <v>100</v>
      </c>
      <c r="H23" s="5" t="s">
        <v>58</v>
      </c>
      <c r="I23" s="5" t="s">
        <v>127</v>
      </c>
    </row>
    <row r="24" spans="1:9" x14ac:dyDescent="0.3">
      <c r="A24" s="1"/>
      <c r="B24" s="4" t="s">
        <v>80</v>
      </c>
      <c r="C24" s="4" t="s">
        <v>81</v>
      </c>
      <c r="D24" s="4" t="s">
        <v>82</v>
      </c>
      <c r="E24" s="5" t="s">
        <v>117</v>
      </c>
      <c r="F24" s="5" t="s">
        <v>126</v>
      </c>
      <c r="G24" s="5" t="s">
        <v>100</v>
      </c>
      <c r="H24" s="5" t="s">
        <v>58</v>
      </c>
      <c r="I24" s="5" t="s">
        <v>128</v>
      </c>
    </row>
    <row r="25" spans="1:9" x14ac:dyDescent="0.3">
      <c r="A25" s="1"/>
      <c r="B25" s="4" t="s">
        <v>80</v>
      </c>
      <c r="C25" s="4" t="s">
        <v>81</v>
      </c>
      <c r="D25" s="4" t="s">
        <v>82</v>
      </c>
      <c r="E25" s="5" t="s">
        <v>117</v>
      </c>
      <c r="F25" s="5" t="s">
        <v>129</v>
      </c>
      <c r="G25" s="5" t="s">
        <v>100</v>
      </c>
      <c r="H25" s="5" t="s">
        <v>58</v>
      </c>
      <c r="I25" s="5" t="s">
        <v>130</v>
      </c>
    </row>
    <row r="26" spans="1:9" x14ac:dyDescent="0.3">
      <c r="A26" s="1"/>
      <c r="B26" s="4" t="s">
        <v>80</v>
      </c>
      <c r="C26" s="4" t="s">
        <v>81</v>
      </c>
      <c r="D26" s="4" t="s">
        <v>82</v>
      </c>
      <c r="E26" s="5" t="s">
        <v>117</v>
      </c>
      <c r="F26" s="5" t="s">
        <v>129</v>
      </c>
      <c r="G26" s="5" t="s">
        <v>100</v>
      </c>
      <c r="H26" s="5" t="s">
        <v>58</v>
      </c>
      <c r="I26" s="5" t="s">
        <v>130</v>
      </c>
    </row>
    <row r="27" spans="1:9" x14ac:dyDescent="0.3">
      <c r="A27" s="1"/>
      <c r="B27" s="4" t="s">
        <v>80</v>
      </c>
      <c r="C27" s="4" t="s">
        <v>81</v>
      </c>
      <c r="D27" s="4" t="s">
        <v>82</v>
      </c>
      <c r="E27" s="5" t="s">
        <v>117</v>
      </c>
      <c r="F27" s="5" t="s">
        <v>129</v>
      </c>
      <c r="G27" s="5" t="s">
        <v>100</v>
      </c>
      <c r="H27" s="5" t="s">
        <v>58</v>
      </c>
      <c r="I27" s="5" t="s">
        <v>131</v>
      </c>
    </row>
    <row r="28" spans="1:9" x14ac:dyDescent="0.3">
      <c r="A28" s="1"/>
      <c r="B28" s="4" t="s">
        <v>80</v>
      </c>
      <c r="C28" s="4" t="s">
        <v>81</v>
      </c>
      <c r="D28" s="4" t="s">
        <v>82</v>
      </c>
      <c r="E28" s="5" t="s">
        <v>132</v>
      </c>
      <c r="F28" s="5" t="s">
        <v>133</v>
      </c>
      <c r="G28" s="5" t="s">
        <v>85</v>
      </c>
      <c r="H28" s="5" t="s">
        <v>58</v>
      </c>
      <c r="I28" s="5" t="s">
        <v>134</v>
      </c>
    </row>
    <row r="29" spans="1:9" x14ac:dyDescent="0.3">
      <c r="A29" s="1"/>
      <c r="B29" s="4" t="s">
        <v>80</v>
      </c>
      <c r="C29" s="4" t="s">
        <v>81</v>
      </c>
      <c r="D29" s="4" t="s">
        <v>82</v>
      </c>
      <c r="E29" s="5" t="s">
        <v>132</v>
      </c>
      <c r="F29" s="5" t="s">
        <v>133</v>
      </c>
      <c r="G29" s="5" t="s">
        <v>85</v>
      </c>
      <c r="H29" s="5" t="s">
        <v>58</v>
      </c>
      <c r="I29" s="5" t="s">
        <v>135</v>
      </c>
    </row>
    <row r="30" spans="1:9" x14ac:dyDescent="0.3">
      <c r="A30" s="1"/>
      <c r="B30" s="4" t="s">
        <v>80</v>
      </c>
      <c r="C30" s="4" t="s">
        <v>81</v>
      </c>
      <c r="D30" s="4" t="s">
        <v>82</v>
      </c>
      <c r="E30" s="5" t="s">
        <v>132</v>
      </c>
      <c r="F30" s="5" t="s">
        <v>133</v>
      </c>
      <c r="G30" s="5" t="s">
        <v>107</v>
      </c>
      <c r="H30" s="5" t="s">
        <v>72</v>
      </c>
      <c r="I30" s="5" t="s">
        <v>136</v>
      </c>
    </row>
    <row r="31" spans="1:9" x14ac:dyDescent="0.3">
      <c r="A31" s="1"/>
      <c r="B31" s="4" t="s">
        <v>80</v>
      </c>
      <c r="C31" s="4" t="s">
        <v>81</v>
      </c>
      <c r="D31" s="4" t="s">
        <v>82</v>
      </c>
      <c r="E31" s="5" t="s">
        <v>132</v>
      </c>
      <c r="F31" s="5" t="s">
        <v>133</v>
      </c>
      <c r="G31" s="5" t="s">
        <v>107</v>
      </c>
      <c r="H31" s="5" t="s">
        <v>72</v>
      </c>
      <c r="I31" s="5" t="s">
        <v>137</v>
      </c>
    </row>
    <row r="32" spans="1:9" x14ac:dyDescent="0.3">
      <c r="A32" s="1"/>
      <c r="B32" s="4" t="s">
        <v>80</v>
      </c>
      <c r="C32" s="4" t="s">
        <v>81</v>
      </c>
      <c r="D32" s="4" t="s">
        <v>82</v>
      </c>
      <c r="E32" s="5" t="s">
        <v>132</v>
      </c>
      <c r="F32" s="5" t="s">
        <v>133</v>
      </c>
      <c r="G32" s="5" t="s">
        <v>107</v>
      </c>
      <c r="H32" s="5" t="s">
        <v>120</v>
      </c>
      <c r="I32" s="5" t="s">
        <v>138</v>
      </c>
    </row>
    <row r="33" spans="1:9" x14ac:dyDescent="0.3">
      <c r="A33" s="1"/>
      <c r="B33" s="4" t="s">
        <v>80</v>
      </c>
      <c r="C33" s="4" t="s">
        <v>81</v>
      </c>
      <c r="D33" s="4" t="s">
        <v>82</v>
      </c>
      <c r="E33" s="5" t="s">
        <v>132</v>
      </c>
      <c r="F33" s="5" t="s">
        <v>133</v>
      </c>
      <c r="G33" s="5" t="s">
        <v>107</v>
      </c>
      <c r="H33" s="5" t="s">
        <v>120</v>
      </c>
      <c r="I33" s="5" t="s">
        <v>139</v>
      </c>
    </row>
    <row r="34" spans="1:9" x14ac:dyDescent="0.3">
      <c r="A34" s="1"/>
      <c r="B34" s="4" t="s">
        <v>80</v>
      </c>
      <c r="C34" s="4" t="s">
        <v>81</v>
      </c>
      <c r="D34" s="4" t="s">
        <v>82</v>
      </c>
      <c r="E34" s="5" t="s">
        <v>132</v>
      </c>
      <c r="F34" s="5" t="s">
        <v>133</v>
      </c>
      <c r="G34" s="5" t="s">
        <v>107</v>
      </c>
      <c r="H34" s="5" t="s">
        <v>108</v>
      </c>
      <c r="I34" s="5" t="s">
        <v>140</v>
      </c>
    </row>
    <row r="35" spans="1:9" x14ac:dyDescent="0.3">
      <c r="A35" s="1"/>
      <c r="B35" s="4" t="s">
        <v>80</v>
      </c>
      <c r="C35" s="4" t="s">
        <v>81</v>
      </c>
      <c r="D35" s="4" t="s">
        <v>82</v>
      </c>
      <c r="E35" s="5" t="s">
        <v>132</v>
      </c>
      <c r="F35" s="5" t="s">
        <v>133</v>
      </c>
      <c r="G35" s="5" t="s">
        <v>107</v>
      </c>
      <c r="H35" s="5" t="s">
        <v>108</v>
      </c>
      <c r="I35" s="5" t="s">
        <v>141</v>
      </c>
    </row>
    <row r="36" spans="1:9" x14ac:dyDescent="0.3">
      <c r="A36" s="1"/>
      <c r="B36" s="4" t="s">
        <v>80</v>
      </c>
      <c r="C36" s="4" t="s">
        <v>81</v>
      </c>
      <c r="D36" s="4" t="s">
        <v>82</v>
      </c>
      <c r="E36" s="5" t="s">
        <v>132</v>
      </c>
      <c r="F36" s="5" t="s">
        <v>133</v>
      </c>
      <c r="G36" s="5" t="s">
        <v>107</v>
      </c>
      <c r="H36" s="5" t="s">
        <v>142</v>
      </c>
      <c r="I36" s="5" t="s">
        <v>143</v>
      </c>
    </row>
    <row r="37" spans="1:9" x14ac:dyDescent="0.3">
      <c r="A37" s="1"/>
      <c r="B37" s="4" t="s">
        <v>80</v>
      </c>
      <c r="C37" s="4" t="s">
        <v>81</v>
      </c>
      <c r="D37" s="4" t="s">
        <v>82</v>
      </c>
      <c r="E37" s="5" t="s">
        <v>132</v>
      </c>
      <c r="F37" s="5" t="s">
        <v>133</v>
      </c>
      <c r="G37" s="5" t="s">
        <v>107</v>
      </c>
      <c r="H37" s="5" t="s">
        <v>142</v>
      </c>
      <c r="I37" s="5" t="s">
        <v>144</v>
      </c>
    </row>
    <row r="38" spans="1:9" x14ac:dyDescent="0.3">
      <c r="A38" s="1"/>
      <c r="B38" s="4" t="s">
        <v>80</v>
      </c>
      <c r="C38" s="4" t="s">
        <v>81</v>
      </c>
      <c r="D38" s="4" t="s">
        <v>82</v>
      </c>
      <c r="E38" s="5" t="s">
        <v>132</v>
      </c>
      <c r="F38" s="5" t="s">
        <v>133</v>
      </c>
      <c r="G38" s="5" t="s">
        <v>107</v>
      </c>
      <c r="H38" s="5" t="s">
        <v>145</v>
      </c>
      <c r="I38" s="5" t="s">
        <v>146</v>
      </c>
    </row>
    <row r="39" spans="1:9" x14ac:dyDescent="0.3">
      <c r="A39" s="1"/>
      <c r="B39" s="4" t="s">
        <v>80</v>
      </c>
      <c r="C39" s="4" t="s">
        <v>81</v>
      </c>
      <c r="D39" s="4" t="s">
        <v>82</v>
      </c>
      <c r="E39" s="5" t="s">
        <v>132</v>
      </c>
      <c r="F39" s="5" t="s">
        <v>133</v>
      </c>
      <c r="G39" s="5" t="s">
        <v>107</v>
      </c>
      <c r="H39" s="5" t="s">
        <v>145</v>
      </c>
      <c r="I39" s="5" t="s">
        <v>147</v>
      </c>
    </row>
    <row r="40" spans="1:9" x14ac:dyDescent="0.3">
      <c r="A40" s="1"/>
      <c r="B40" s="4" t="s">
        <v>80</v>
      </c>
      <c r="C40" s="4" t="s">
        <v>81</v>
      </c>
      <c r="D40" s="4" t="s">
        <v>82</v>
      </c>
      <c r="E40" s="5" t="s">
        <v>132</v>
      </c>
      <c r="F40" s="5" t="s">
        <v>133</v>
      </c>
      <c r="G40" s="5" t="s">
        <v>107</v>
      </c>
      <c r="H40" s="5" t="s">
        <v>148</v>
      </c>
      <c r="I40" s="5" t="s">
        <v>149</v>
      </c>
    </row>
    <row r="41" spans="1:9" x14ac:dyDescent="0.3">
      <c r="A41" s="1"/>
      <c r="B41" s="4" t="s">
        <v>80</v>
      </c>
      <c r="C41" s="4" t="s">
        <v>81</v>
      </c>
      <c r="D41" s="4" t="s">
        <v>82</v>
      </c>
      <c r="E41" s="5" t="s">
        <v>132</v>
      </c>
      <c r="F41" s="5" t="s">
        <v>133</v>
      </c>
      <c r="G41" s="5" t="s">
        <v>107</v>
      </c>
      <c r="H41" s="5" t="s">
        <v>148</v>
      </c>
      <c r="I41" s="5" t="s">
        <v>150</v>
      </c>
    </row>
    <row r="42" spans="1:9" x14ac:dyDescent="0.3">
      <c r="A42" s="1"/>
      <c r="B42" s="4" t="s">
        <v>80</v>
      </c>
      <c r="C42" s="4" t="s">
        <v>81</v>
      </c>
      <c r="D42" s="4" t="s">
        <v>82</v>
      </c>
      <c r="E42" s="5" t="s">
        <v>132</v>
      </c>
      <c r="F42" s="5" t="s">
        <v>133</v>
      </c>
      <c r="G42" s="5" t="s">
        <v>151</v>
      </c>
      <c r="H42" s="5" t="s">
        <v>152</v>
      </c>
      <c r="I42" s="5" t="s">
        <v>153</v>
      </c>
    </row>
    <row r="43" spans="1:9" x14ac:dyDescent="0.3">
      <c r="A43" s="1"/>
      <c r="B43" s="4" t="s">
        <v>80</v>
      </c>
      <c r="C43" s="4" t="s">
        <v>81</v>
      </c>
      <c r="D43" s="4" t="s">
        <v>82</v>
      </c>
      <c r="E43" s="5" t="s">
        <v>132</v>
      </c>
      <c r="F43" s="5" t="s">
        <v>154</v>
      </c>
      <c r="G43" s="5" t="s">
        <v>85</v>
      </c>
      <c r="H43" s="5" t="s">
        <v>58</v>
      </c>
      <c r="I43" s="5" t="s">
        <v>155</v>
      </c>
    </row>
    <row r="44" spans="1:9" x14ac:dyDescent="0.3">
      <c r="A44" s="1"/>
      <c r="B44" s="4" t="s">
        <v>80</v>
      </c>
      <c r="C44" s="4" t="s">
        <v>81</v>
      </c>
      <c r="D44" s="4" t="s">
        <v>82</v>
      </c>
      <c r="E44" s="5" t="s">
        <v>156</v>
      </c>
      <c r="F44" s="5" t="s">
        <v>157</v>
      </c>
      <c r="G44" s="5" t="s">
        <v>85</v>
      </c>
      <c r="H44" s="5" t="s">
        <v>58</v>
      </c>
      <c r="I44" s="5" t="s">
        <v>158</v>
      </c>
    </row>
    <row r="45" spans="1:9" x14ac:dyDescent="0.3">
      <c r="A45" s="1"/>
      <c r="B45" s="4" t="s">
        <v>80</v>
      </c>
      <c r="C45" s="4" t="s">
        <v>81</v>
      </c>
      <c r="D45" s="4" t="s">
        <v>82</v>
      </c>
      <c r="E45" s="5" t="s">
        <v>156</v>
      </c>
      <c r="F45" s="5" t="s">
        <v>157</v>
      </c>
      <c r="G45" s="5" t="s">
        <v>107</v>
      </c>
      <c r="H45" s="5" t="s">
        <v>142</v>
      </c>
      <c r="I45" s="5" t="s">
        <v>159</v>
      </c>
    </row>
    <row r="46" spans="1:9" x14ac:dyDescent="0.3">
      <c r="A46" s="1"/>
      <c r="B46" s="4" t="s">
        <v>80</v>
      </c>
      <c r="C46" s="4" t="s">
        <v>81</v>
      </c>
      <c r="D46" s="4" t="s">
        <v>82</v>
      </c>
      <c r="E46" s="5" t="s">
        <v>156</v>
      </c>
      <c r="F46" s="5" t="s">
        <v>160</v>
      </c>
      <c r="G46" s="5" t="s">
        <v>85</v>
      </c>
      <c r="H46" s="5" t="s">
        <v>58</v>
      </c>
      <c r="I46" s="5" t="s">
        <v>161</v>
      </c>
    </row>
    <row r="47" spans="1:9" x14ac:dyDescent="0.3">
      <c r="A47" s="1"/>
      <c r="B47" s="4" t="s">
        <v>80</v>
      </c>
      <c r="C47" s="4" t="s">
        <v>81</v>
      </c>
      <c r="D47" s="4" t="s">
        <v>82</v>
      </c>
      <c r="E47" s="5" t="s">
        <v>156</v>
      </c>
      <c r="F47" s="5" t="s">
        <v>162</v>
      </c>
      <c r="G47" s="5" t="s">
        <v>163</v>
      </c>
      <c r="H47" s="5" t="s">
        <v>58</v>
      </c>
      <c r="I47" s="5" t="s">
        <v>164</v>
      </c>
    </row>
    <row r="48" spans="1:9" x14ac:dyDescent="0.3">
      <c r="A48" s="1"/>
      <c r="B48" s="4" t="s">
        <v>80</v>
      </c>
      <c r="C48" s="4" t="s">
        <v>81</v>
      </c>
      <c r="D48" s="4" t="s">
        <v>82</v>
      </c>
      <c r="E48" s="5" t="s">
        <v>156</v>
      </c>
      <c r="F48" s="5" t="s">
        <v>165</v>
      </c>
      <c r="G48" s="5" t="s">
        <v>102</v>
      </c>
      <c r="H48" s="5" t="s">
        <v>166</v>
      </c>
      <c r="I48" s="5" t="s">
        <v>167</v>
      </c>
    </row>
    <row r="49" spans="1:9" x14ac:dyDescent="0.3">
      <c r="A49" s="1"/>
      <c r="B49" s="4" t="s">
        <v>80</v>
      </c>
      <c r="C49" s="4" t="s">
        <v>81</v>
      </c>
      <c r="D49" s="4" t="s">
        <v>82</v>
      </c>
      <c r="E49" s="5" t="s">
        <v>156</v>
      </c>
      <c r="F49" s="5" t="s">
        <v>165</v>
      </c>
      <c r="G49" s="5" t="s">
        <v>102</v>
      </c>
      <c r="H49" s="5" t="s">
        <v>166</v>
      </c>
      <c r="I49" s="5" t="s">
        <v>168</v>
      </c>
    </row>
    <row r="50" spans="1:9" x14ac:dyDescent="0.3">
      <c r="A50" s="1"/>
      <c r="B50" s="4" t="s">
        <v>80</v>
      </c>
      <c r="C50" s="4" t="s">
        <v>81</v>
      </c>
      <c r="D50" s="4" t="s">
        <v>82</v>
      </c>
      <c r="E50" s="5" t="s">
        <v>156</v>
      </c>
      <c r="F50" s="5" t="s">
        <v>169</v>
      </c>
      <c r="G50" s="5" t="s">
        <v>102</v>
      </c>
      <c r="H50" s="5" t="s">
        <v>170</v>
      </c>
      <c r="I50" s="5" t="s">
        <v>171</v>
      </c>
    </row>
    <row r="51" spans="1:9" x14ac:dyDescent="0.3">
      <c r="A51" s="1"/>
      <c r="B51" s="4" t="s">
        <v>80</v>
      </c>
      <c r="C51" s="4" t="s">
        <v>81</v>
      </c>
      <c r="D51" s="4" t="s">
        <v>82</v>
      </c>
      <c r="E51" s="5" t="s">
        <v>156</v>
      </c>
      <c r="F51" s="5" t="s">
        <v>172</v>
      </c>
      <c r="G51" s="5" t="s">
        <v>100</v>
      </c>
      <c r="H51" s="5" t="s">
        <v>58</v>
      </c>
      <c r="I51" s="5" t="s">
        <v>173</v>
      </c>
    </row>
    <row r="52" spans="1:9" x14ac:dyDescent="0.3">
      <c r="A52" s="1"/>
      <c r="B52" s="4" t="s">
        <v>80</v>
      </c>
      <c r="C52" s="4" t="s">
        <v>81</v>
      </c>
      <c r="D52" s="4" t="s">
        <v>82</v>
      </c>
      <c r="E52" s="5" t="s">
        <v>156</v>
      </c>
      <c r="F52" s="5" t="s">
        <v>172</v>
      </c>
      <c r="G52" s="5" t="s">
        <v>100</v>
      </c>
      <c r="H52" s="5" t="s">
        <v>58</v>
      </c>
      <c r="I52" s="5" t="s">
        <v>174</v>
      </c>
    </row>
    <row r="53" spans="1:9" x14ac:dyDescent="0.3">
      <c r="A53" s="1"/>
      <c r="B53" s="4" t="s">
        <v>80</v>
      </c>
      <c r="C53" s="4" t="s">
        <v>81</v>
      </c>
      <c r="D53" s="4" t="s">
        <v>82</v>
      </c>
      <c r="E53" s="5" t="s">
        <v>156</v>
      </c>
      <c r="F53" s="5" t="s">
        <v>172</v>
      </c>
      <c r="G53" s="5" t="s">
        <v>100</v>
      </c>
      <c r="H53" s="5" t="s">
        <v>58</v>
      </c>
      <c r="I53" s="5" t="s">
        <v>175</v>
      </c>
    </row>
    <row r="54" spans="1:9" x14ac:dyDescent="0.3">
      <c r="A54" s="1"/>
      <c r="B54" s="4" t="s">
        <v>80</v>
      </c>
      <c r="C54" s="4" t="s">
        <v>81</v>
      </c>
      <c r="D54" s="4" t="s">
        <v>82</v>
      </c>
      <c r="E54" s="5" t="s">
        <v>156</v>
      </c>
      <c r="F54" s="5" t="s">
        <v>172</v>
      </c>
      <c r="G54" s="5" t="s">
        <v>102</v>
      </c>
      <c r="H54" s="5" t="s">
        <v>103</v>
      </c>
      <c r="I54" s="5" t="s">
        <v>176</v>
      </c>
    </row>
    <row r="55" spans="1:9" x14ac:dyDescent="0.3">
      <c r="A55" s="1"/>
      <c r="B55" s="4" t="s">
        <v>80</v>
      </c>
      <c r="C55" s="4" t="s">
        <v>81</v>
      </c>
      <c r="D55" s="4" t="s">
        <v>82</v>
      </c>
      <c r="E55" s="5" t="s">
        <v>177</v>
      </c>
      <c r="F55" s="5" t="s">
        <v>178</v>
      </c>
      <c r="G55" s="5" t="s">
        <v>100</v>
      </c>
      <c r="H55" s="5" t="s">
        <v>58</v>
      </c>
      <c r="I55" s="5" t="s">
        <v>179</v>
      </c>
    </row>
    <row r="56" spans="1:9" x14ac:dyDescent="0.3">
      <c r="A56" s="1"/>
      <c r="B56" s="4" t="s">
        <v>80</v>
      </c>
      <c r="C56" s="4" t="s">
        <v>81</v>
      </c>
      <c r="D56" s="4" t="s">
        <v>82</v>
      </c>
      <c r="E56" s="5" t="s">
        <v>180</v>
      </c>
      <c r="F56" s="5" t="s">
        <v>181</v>
      </c>
      <c r="G56" s="5" t="s">
        <v>85</v>
      </c>
      <c r="H56" s="5" t="s">
        <v>58</v>
      </c>
      <c r="I56" s="5" t="s">
        <v>182</v>
      </c>
    </row>
    <row r="57" spans="1:9" x14ac:dyDescent="0.3">
      <c r="A57" s="1"/>
      <c r="B57" s="4" t="s">
        <v>80</v>
      </c>
      <c r="C57" s="4" t="s">
        <v>81</v>
      </c>
      <c r="D57" s="4" t="s">
        <v>82</v>
      </c>
      <c r="E57" s="5" t="s">
        <v>180</v>
      </c>
      <c r="F57" s="5" t="s">
        <v>183</v>
      </c>
      <c r="G57" s="5" t="s">
        <v>85</v>
      </c>
      <c r="H57" s="5" t="s">
        <v>58</v>
      </c>
      <c r="I57" s="5" t="s">
        <v>184</v>
      </c>
    </row>
    <row r="58" spans="1:9" x14ac:dyDescent="0.3">
      <c r="A58" s="1"/>
      <c r="B58" s="4" t="s">
        <v>80</v>
      </c>
      <c r="C58" s="4" t="s">
        <v>81</v>
      </c>
      <c r="D58" s="4" t="s">
        <v>82</v>
      </c>
      <c r="E58" s="5" t="s">
        <v>185</v>
      </c>
      <c r="F58" s="5" t="s">
        <v>186</v>
      </c>
      <c r="G58" s="5" t="s">
        <v>100</v>
      </c>
      <c r="H58" s="5" t="s">
        <v>58</v>
      </c>
      <c r="I58" s="5" t="s">
        <v>187</v>
      </c>
    </row>
    <row r="59" spans="1:9" x14ac:dyDescent="0.3">
      <c r="A59" s="1"/>
      <c r="B59" s="4" t="s">
        <v>80</v>
      </c>
      <c r="C59" s="4" t="s">
        <v>81</v>
      </c>
      <c r="D59" s="4" t="s">
        <v>82</v>
      </c>
      <c r="E59" s="5" t="s">
        <v>185</v>
      </c>
      <c r="F59" s="5" t="s">
        <v>186</v>
      </c>
      <c r="G59" s="5" t="s">
        <v>100</v>
      </c>
      <c r="H59" s="5" t="s">
        <v>58</v>
      </c>
      <c r="I59" s="5" t="s">
        <v>188</v>
      </c>
    </row>
    <row r="60" spans="1:9" x14ac:dyDescent="0.3">
      <c r="A60" s="1"/>
      <c r="B60" s="4" t="s">
        <v>80</v>
      </c>
      <c r="C60" s="4" t="s">
        <v>81</v>
      </c>
      <c r="D60" s="4" t="s">
        <v>82</v>
      </c>
      <c r="E60" s="5" t="s">
        <v>189</v>
      </c>
      <c r="F60" s="5" t="s">
        <v>190</v>
      </c>
      <c r="G60" s="5" t="s">
        <v>100</v>
      </c>
      <c r="H60" s="5" t="s">
        <v>58</v>
      </c>
      <c r="I60" s="5" t="s">
        <v>191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67" t="s">
        <v>0</v>
      </c>
      <c r="C3" s="168"/>
      <c r="D3" s="168"/>
      <c r="E3" s="168"/>
      <c r="F3" s="168"/>
      <c r="G3" s="16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192</v>
      </c>
      <c r="C5" s="1"/>
      <c r="D5" s="1"/>
      <c r="E5" s="1"/>
      <c r="F5" s="1"/>
      <c r="G5" s="1"/>
      <c r="H5" s="1"/>
      <c r="I5" s="1"/>
      <c r="J5" s="1"/>
      <c r="K5" s="1"/>
      <c r="L5" s="1"/>
      <c r="M5" s="1"/>
      <c r="N5" s="1"/>
    </row>
    <row r="6" spans="1:14" ht="19.95" customHeight="1" x14ac:dyDescent="0.3">
      <c r="A6" s="1"/>
      <c r="B6" s="7" t="s">
        <v>193</v>
      </c>
      <c r="C6" s="7" t="s">
        <v>194</v>
      </c>
      <c r="D6" s="7" t="s">
        <v>195</v>
      </c>
      <c r="E6" s="7" t="s">
        <v>196</v>
      </c>
      <c r="F6" s="7" t="s">
        <v>197</v>
      </c>
      <c r="G6" s="7" t="s">
        <v>198</v>
      </c>
      <c r="H6" s="7" t="s">
        <v>199</v>
      </c>
      <c r="I6" s="7" t="s">
        <v>200</v>
      </c>
      <c r="J6" s="7" t="s">
        <v>201</v>
      </c>
      <c r="K6" s="7" t="s">
        <v>202</v>
      </c>
      <c r="L6" s="7" t="s">
        <v>203</v>
      </c>
      <c r="M6" s="7" t="s">
        <v>204</v>
      </c>
      <c r="N6" s="7" t="s">
        <v>205</v>
      </c>
    </row>
    <row r="7" spans="1:14" x14ac:dyDescent="0.3">
      <c r="A7" s="1"/>
      <c r="B7" s="5" t="s">
        <v>14</v>
      </c>
      <c r="C7" s="5" t="s">
        <v>15</v>
      </c>
      <c r="D7" s="5" t="s">
        <v>17</v>
      </c>
      <c r="E7" s="4" t="s">
        <v>206</v>
      </c>
      <c r="F7" s="4" t="s">
        <v>207</v>
      </c>
      <c r="G7" s="6" t="s">
        <v>208</v>
      </c>
      <c r="H7" s="8">
        <v>0</v>
      </c>
      <c r="I7" s="5" t="s">
        <v>209</v>
      </c>
      <c r="J7" s="5" t="s">
        <v>210</v>
      </c>
      <c r="K7" s="5" t="s">
        <v>211</v>
      </c>
      <c r="L7" s="5" t="s">
        <v>212</v>
      </c>
      <c r="M7" s="8">
        <v>24998</v>
      </c>
      <c r="N7" s="5" t="s">
        <v>213</v>
      </c>
    </row>
    <row r="8" spans="1:14" x14ac:dyDescent="0.3">
      <c r="A8" s="1"/>
      <c r="B8" s="5" t="s">
        <v>14</v>
      </c>
      <c r="C8" s="5" t="s">
        <v>15</v>
      </c>
      <c r="D8" s="5" t="s">
        <v>214</v>
      </c>
      <c r="E8" s="4" t="s">
        <v>207</v>
      </c>
      <c r="F8" s="4" t="s">
        <v>215</v>
      </c>
      <c r="G8" s="6" t="s">
        <v>208</v>
      </c>
      <c r="H8" s="8">
        <v>0</v>
      </c>
      <c r="I8" s="5" t="s">
        <v>209</v>
      </c>
      <c r="J8" s="5" t="s">
        <v>210</v>
      </c>
      <c r="K8" s="5" t="s">
        <v>211</v>
      </c>
      <c r="L8" s="5" t="s">
        <v>212</v>
      </c>
      <c r="M8" s="8">
        <v>24997</v>
      </c>
      <c r="N8" s="5" t="s">
        <v>213</v>
      </c>
    </row>
    <row r="9" spans="1:14" ht="26.4" x14ac:dyDescent="0.3">
      <c r="A9" s="1"/>
      <c r="B9" s="5" t="s">
        <v>216</v>
      </c>
      <c r="C9" s="5" t="s">
        <v>217</v>
      </c>
      <c r="D9" s="5" t="s">
        <v>218</v>
      </c>
      <c r="E9" s="4" t="s">
        <v>219</v>
      </c>
      <c r="F9" s="4" t="s">
        <v>220</v>
      </c>
      <c r="G9" s="6" t="s">
        <v>221</v>
      </c>
      <c r="H9" s="8">
        <v>0</v>
      </c>
      <c r="I9" s="5" t="s">
        <v>209</v>
      </c>
      <c r="J9" s="5" t="s">
        <v>210</v>
      </c>
      <c r="K9" s="5" t="s">
        <v>211</v>
      </c>
      <c r="L9" s="5" t="s">
        <v>222</v>
      </c>
      <c r="M9" s="8">
        <v>21353</v>
      </c>
      <c r="N9" s="5" t="s">
        <v>223</v>
      </c>
    </row>
    <row r="10" spans="1:14" ht="26.4" x14ac:dyDescent="0.3">
      <c r="A10" s="1"/>
      <c r="B10" s="5" t="s">
        <v>224</v>
      </c>
      <c r="C10" s="5" t="s">
        <v>225</v>
      </c>
      <c r="D10" s="5" t="s">
        <v>226</v>
      </c>
      <c r="E10" s="4" t="s">
        <v>227</v>
      </c>
      <c r="F10" s="4" t="s">
        <v>228</v>
      </c>
      <c r="G10" s="6" t="s">
        <v>229</v>
      </c>
      <c r="H10" s="8">
        <v>0</v>
      </c>
      <c r="I10" s="5" t="s">
        <v>209</v>
      </c>
      <c r="J10" s="5" t="s">
        <v>210</v>
      </c>
      <c r="K10" s="5" t="s">
        <v>211</v>
      </c>
      <c r="L10" s="5" t="s">
        <v>230</v>
      </c>
      <c r="M10" s="8">
        <v>13761</v>
      </c>
      <c r="N10" s="5" t="s">
        <v>223</v>
      </c>
    </row>
    <row r="11" spans="1:14" x14ac:dyDescent="0.3">
      <c r="A11" s="1"/>
      <c r="B11" s="5" t="s">
        <v>224</v>
      </c>
      <c r="C11" s="5" t="s">
        <v>231</v>
      </c>
      <c r="D11" s="5" t="s">
        <v>232</v>
      </c>
      <c r="E11" s="4" t="s">
        <v>227</v>
      </c>
      <c r="F11" s="4" t="s">
        <v>228</v>
      </c>
      <c r="G11" s="6" t="s">
        <v>233</v>
      </c>
      <c r="H11" s="8">
        <v>0</v>
      </c>
      <c r="I11" s="5" t="s">
        <v>209</v>
      </c>
      <c r="J11" s="5" t="s">
        <v>234</v>
      </c>
      <c r="K11" s="5" t="s">
        <v>211</v>
      </c>
      <c r="L11" s="5" t="s">
        <v>230</v>
      </c>
      <c r="M11" s="8">
        <v>13771</v>
      </c>
      <c r="N11" s="5" t="s">
        <v>223</v>
      </c>
    </row>
    <row r="12" spans="1:14" x14ac:dyDescent="0.3">
      <c r="A12" s="1"/>
      <c r="B12" s="5" t="s">
        <v>23</v>
      </c>
      <c r="C12" s="5" t="s">
        <v>235</v>
      </c>
      <c r="D12" s="5" t="s">
        <v>236</v>
      </c>
      <c r="E12" s="4" t="s">
        <v>227</v>
      </c>
      <c r="F12" s="4" t="s">
        <v>228</v>
      </c>
      <c r="G12" s="6" t="s">
        <v>237</v>
      </c>
      <c r="H12" s="8">
        <v>0</v>
      </c>
      <c r="I12" s="5" t="s">
        <v>209</v>
      </c>
      <c r="J12" s="5" t="s">
        <v>210</v>
      </c>
      <c r="K12" s="5" t="s">
        <v>211</v>
      </c>
      <c r="L12" s="5" t="s">
        <v>230</v>
      </c>
      <c r="M12" s="8">
        <v>13099</v>
      </c>
      <c r="N12" s="5" t="s">
        <v>223</v>
      </c>
    </row>
    <row r="13" spans="1:14" x14ac:dyDescent="0.3">
      <c r="A13" s="1"/>
      <c r="B13" s="5" t="s">
        <v>23</v>
      </c>
      <c r="C13" s="5" t="s">
        <v>24</v>
      </c>
      <c r="D13" s="5" t="s">
        <v>26</v>
      </c>
      <c r="E13" s="4" t="s">
        <v>238</v>
      </c>
      <c r="F13" s="4" t="s">
        <v>239</v>
      </c>
      <c r="G13" s="6" t="s">
        <v>240</v>
      </c>
      <c r="H13" s="8">
        <v>0</v>
      </c>
      <c r="I13" s="5" t="s">
        <v>209</v>
      </c>
      <c r="J13" s="5" t="s">
        <v>210</v>
      </c>
      <c r="K13" s="5" t="s">
        <v>211</v>
      </c>
      <c r="L13" s="5" t="s">
        <v>222</v>
      </c>
      <c r="M13" s="8">
        <v>12839</v>
      </c>
      <c r="N13" s="5" t="s">
        <v>223</v>
      </c>
    </row>
    <row r="14" spans="1:14" x14ac:dyDescent="0.3">
      <c r="A14" s="1"/>
      <c r="B14" s="5" t="s">
        <v>23</v>
      </c>
      <c r="C14" s="5" t="s">
        <v>24</v>
      </c>
      <c r="D14" s="5" t="s">
        <v>241</v>
      </c>
      <c r="E14" s="4" t="s">
        <v>238</v>
      </c>
      <c r="F14" s="4" t="s">
        <v>239</v>
      </c>
      <c r="G14" s="6" t="s">
        <v>242</v>
      </c>
      <c r="H14" s="8">
        <v>0</v>
      </c>
      <c r="I14" s="5" t="s">
        <v>209</v>
      </c>
      <c r="J14" s="5" t="s">
        <v>210</v>
      </c>
      <c r="K14" s="5" t="s">
        <v>211</v>
      </c>
      <c r="L14" s="5" t="s">
        <v>222</v>
      </c>
      <c r="M14" s="8">
        <v>12840</v>
      </c>
      <c r="N14" s="5" t="s">
        <v>223</v>
      </c>
    </row>
    <row r="15" spans="1:14" x14ac:dyDescent="0.3">
      <c r="A15" s="1"/>
      <c r="B15" s="5" t="s">
        <v>243</v>
      </c>
      <c r="C15" s="5" t="s">
        <v>244</v>
      </c>
      <c r="D15" s="5" t="s">
        <v>58</v>
      </c>
      <c r="E15" s="4" t="s">
        <v>245</v>
      </c>
      <c r="F15" s="4" t="s">
        <v>228</v>
      </c>
      <c r="G15" s="6" t="s">
        <v>246</v>
      </c>
      <c r="H15" s="8">
        <v>1</v>
      </c>
      <c r="I15" s="5" t="s">
        <v>247</v>
      </c>
      <c r="J15" s="5" t="s">
        <v>234</v>
      </c>
      <c r="K15" s="5" t="s">
        <v>211</v>
      </c>
      <c r="L15" s="5" t="s">
        <v>222</v>
      </c>
      <c r="M15" s="8">
        <v>13132</v>
      </c>
      <c r="N15" s="5" t="s">
        <v>213</v>
      </c>
    </row>
    <row r="16" spans="1:14" ht="26.4" x14ac:dyDescent="0.3">
      <c r="A16" s="1"/>
      <c r="B16" s="5" t="s">
        <v>31</v>
      </c>
      <c r="C16" s="5" t="s">
        <v>248</v>
      </c>
      <c r="D16" s="5" t="s">
        <v>249</v>
      </c>
      <c r="E16" s="4" t="s">
        <v>227</v>
      </c>
      <c r="F16" s="4" t="s">
        <v>228</v>
      </c>
      <c r="G16" s="6" t="s">
        <v>250</v>
      </c>
      <c r="H16" s="8">
        <v>0</v>
      </c>
      <c r="I16" s="5" t="s">
        <v>209</v>
      </c>
      <c r="J16" s="5" t="s">
        <v>210</v>
      </c>
      <c r="K16" s="5" t="s">
        <v>211</v>
      </c>
      <c r="L16" s="5" t="s">
        <v>230</v>
      </c>
      <c r="M16" s="8">
        <v>1103</v>
      </c>
      <c r="N16" s="5" t="s">
        <v>223</v>
      </c>
    </row>
    <row r="17" spans="1:14" x14ac:dyDescent="0.3">
      <c r="A17" s="1"/>
      <c r="B17" s="5" t="s">
        <v>31</v>
      </c>
      <c r="C17" s="5" t="s">
        <v>248</v>
      </c>
      <c r="D17" s="5" t="s">
        <v>251</v>
      </c>
      <c r="E17" s="4" t="s">
        <v>227</v>
      </c>
      <c r="F17" s="4" t="s">
        <v>228</v>
      </c>
      <c r="G17" s="6" t="s">
        <v>252</v>
      </c>
      <c r="H17" s="8">
        <v>0</v>
      </c>
      <c r="I17" s="5" t="s">
        <v>253</v>
      </c>
      <c r="J17" s="5" t="s">
        <v>210</v>
      </c>
      <c r="K17" s="5" t="s">
        <v>211</v>
      </c>
      <c r="L17" s="5" t="s">
        <v>230</v>
      </c>
      <c r="M17" s="8">
        <v>1906</v>
      </c>
      <c r="N17" s="5" t="s">
        <v>223</v>
      </c>
    </row>
    <row r="18" spans="1:14" x14ac:dyDescent="0.3">
      <c r="A18" s="1"/>
      <c r="B18" s="5" t="s">
        <v>31</v>
      </c>
      <c r="C18" s="5" t="s">
        <v>254</v>
      </c>
      <c r="D18" s="5" t="s">
        <v>255</v>
      </c>
      <c r="E18" s="4" t="s">
        <v>227</v>
      </c>
      <c r="F18" s="4" t="s">
        <v>228</v>
      </c>
      <c r="G18" s="6" t="s">
        <v>256</v>
      </c>
      <c r="H18" s="8">
        <v>0</v>
      </c>
      <c r="I18" s="5" t="s">
        <v>253</v>
      </c>
      <c r="J18" s="5" t="s">
        <v>210</v>
      </c>
      <c r="K18" s="5" t="s">
        <v>211</v>
      </c>
      <c r="L18" s="5" t="s">
        <v>230</v>
      </c>
      <c r="M18" s="8">
        <v>1337</v>
      </c>
      <c r="N18" s="5" t="s">
        <v>223</v>
      </c>
    </row>
    <row r="19" spans="1:14" x14ac:dyDescent="0.3">
      <c r="A19" s="1"/>
      <c r="B19" s="5" t="s">
        <v>31</v>
      </c>
      <c r="C19" s="5" t="s">
        <v>254</v>
      </c>
      <c r="D19" s="5" t="s">
        <v>257</v>
      </c>
      <c r="E19" s="4" t="s">
        <v>227</v>
      </c>
      <c r="F19" s="4" t="s">
        <v>228</v>
      </c>
      <c r="G19" s="6" t="s">
        <v>258</v>
      </c>
      <c r="H19" s="8">
        <v>0</v>
      </c>
      <c r="I19" s="5" t="s">
        <v>209</v>
      </c>
      <c r="J19" s="5" t="s">
        <v>210</v>
      </c>
      <c r="K19" s="5" t="s">
        <v>211</v>
      </c>
      <c r="L19" s="5" t="s">
        <v>230</v>
      </c>
      <c r="M19" s="8">
        <v>316</v>
      </c>
      <c r="N19" s="5" t="s">
        <v>223</v>
      </c>
    </row>
    <row r="20" spans="1:14" x14ac:dyDescent="0.3">
      <c r="A20" s="1"/>
      <c r="B20" s="5" t="s">
        <v>87</v>
      </c>
      <c r="C20" s="5" t="s">
        <v>259</v>
      </c>
      <c r="D20" s="5" t="s">
        <v>58</v>
      </c>
      <c r="E20" s="4" t="s">
        <v>227</v>
      </c>
      <c r="F20" s="4" t="s">
        <v>228</v>
      </c>
      <c r="G20" s="6" t="s">
        <v>260</v>
      </c>
      <c r="H20" s="8">
        <v>1.6</v>
      </c>
      <c r="I20" s="5" t="s">
        <v>253</v>
      </c>
      <c r="J20" s="5" t="s">
        <v>234</v>
      </c>
      <c r="K20" s="5" t="s">
        <v>211</v>
      </c>
      <c r="L20" s="5" t="s">
        <v>230</v>
      </c>
      <c r="M20" s="8">
        <v>1195</v>
      </c>
      <c r="N20" s="5" t="s">
        <v>213</v>
      </c>
    </row>
    <row r="21" spans="1:14" x14ac:dyDescent="0.3">
      <c r="A21" s="1"/>
      <c r="B21" s="5" t="s">
        <v>87</v>
      </c>
      <c r="C21" s="5" t="s">
        <v>261</v>
      </c>
      <c r="D21" s="5" t="s">
        <v>58</v>
      </c>
      <c r="E21" s="4" t="s">
        <v>227</v>
      </c>
      <c r="F21" s="4" t="s">
        <v>262</v>
      </c>
      <c r="G21" s="6" t="s">
        <v>263</v>
      </c>
      <c r="H21" s="8">
        <v>0.5</v>
      </c>
      <c r="I21" s="5" t="s">
        <v>253</v>
      </c>
      <c r="J21" s="5" t="s">
        <v>234</v>
      </c>
      <c r="K21" s="5" t="s">
        <v>211</v>
      </c>
      <c r="L21" s="5" t="s">
        <v>230</v>
      </c>
      <c r="M21" s="8">
        <v>1196</v>
      </c>
      <c r="N21" s="5" t="s">
        <v>213</v>
      </c>
    </row>
    <row r="22" spans="1:14" x14ac:dyDescent="0.3">
      <c r="A22" s="1"/>
      <c r="B22" s="5" t="s">
        <v>87</v>
      </c>
      <c r="C22" s="5" t="s">
        <v>261</v>
      </c>
      <c r="D22" s="5" t="s">
        <v>72</v>
      </c>
      <c r="E22" s="4" t="s">
        <v>227</v>
      </c>
      <c r="F22" s="4" t="s">
        <v>262</v>
      </c>
      <c r="G22" s="6" t="s">
        <v>264</v>
      </c>
      <c r="H22" s="8">
        <v>0.2</v>
      </c>
      <c r="I22" s="5" t="s">
        <v>253</v>
      </c>
      <c r="J22" s="5" t="s">
        <v>234</v>
      </c>
      <c r="K22" s="5" t="s">
        <v>211</v>
      </c>
      <c r="L22" s="5" t="s">
        <v>230</v>
      </c>
      <c r="M22" s="8">
        <v>113</v>
      </c>
      <c r="N22" s="5" t="s">
        <v>213</v>
      </c>
    </row>
    <row r="23" spans="1:14" x14ac:dyDescent="0.3">
      <c r="A23" s="1"/>
      <c r="B23" s="5" t="s">
        <v>87</v>
      </c>
      <c r="C23" s="5" t="s">
        <v>261</v>
      </c>
      <c r="D23" s="5" t="s">
        <v>120</v>
      </c>
      <c r="E23" s="4" t="s">
        <v>227</v>
      </c>
      <c r="F23" s="4" t="s">
        <v>265</v>
      </c>
      <c r="G23" s="6" t="s">
        <v>264</v>
      </c>
      <c r="H23" s="8">
        <v>0.2</v>
      </c>
      <c r="I23" s="5" t="s">
        <v>253</v>
      </c>
      <c r="J23" s="5" t="s">
        <v>234</v>
      </c>
      <c r="K23" s="5" t="s">
        <v>211</v>
      </c>
      <c r="L23" s="5" t="s">
        <v>230</v>
      </c>
      <c r="M23" s="8">
        <v>114</v>
      </c>
      <c r="N23" s="5" t="s">
        <v>213</v>
      </c>
    </row>
    <row r="24" spans="1:14" x14ac:dyDescent="0.3">
      <c r="A24" s="1"/>
      <c r="B24" s="5" t="s">
        <v>87</v>
      </c>
      <c r="C24" s="5" t="s">
        <v>261</v>
      </c>
      <c r="D24" s="5" t="s">
        <v>108</v>
      </c>
      <c r="E24" s="4" t="s">
        <v>227</v>
      </c>
      <c r="F24" s="4" t="s">
        <v>228</v>
      </c>
      <c r="G24" s="6" t="s">
        <v>264</v>
      </c>
      <c r="H24" s="8">
        <v>0.2</v>
      </c>
      <c r="I24" s="5" t="s">
        <v>253</v>
      </c>
      <c r="J24" s="5" t="s">
        <v>234</v>
      </c>
      <c r="K24" s="5" t="s">
        <v>211</v>
      </c>
      <c r="L24" s="5" t="s">
        <v>230</v>
      </c>
      <c r="M24" s="8">
        <v>115</v>
      </c>
      <c r="N24" s="5" t="s">
        <v>213</v>
      </c>
    </row>
    <row r="25" spans="1:14" x14ac:dyDescent="0.3">
      <c r="A25" s="1"/>
      <c r="B25" s="5" t="s">
        <v>87</v>
      </c>
      <c r="C25" s="5" t="s">
        <v>266</v>
      </c>
      <c r="D25" s="5" t="s">
        <v>72</v>
      </c>
      <c r="E25" s="4" t="s">
        <v>227</v>
      </c>
      <c r="F25" s="4" t="s">
        <v>267</v>
      </c>
      <c r="G25" s="6" t="s">
        <v>264</v>
      </c>
      <c r="H25" s="8">
        <v>2.2999999999999998</v>
      </c>
      <c r="I25" s="5" t="s">
        <v>253</v>
      </c>
      <c r="J25" s="5" t="s">
        <v>234</v>
      </c>
      <c r="K25" s="5" t="s">
        <v>211</v>
      </c>
      <c r="L25" s="5" t="s">
        <v>230</v>
      </c>
      <c r="M25" s="8">
        <v>116</v>
      </c>
      <c r="N25" s="5" t="s">
        <v>213</v>
      </c>
    </row>
    <row r="26" spans="1:14" x14ac:dyDescent="0.3">
      <c r="A26" s="1"/>
      <c r="B26" s="5" t="s">
        <v>87</v>
      </c>
      <c r="C26" s="5" t="s">
        <v>266</v>
      </c>
      <c r="D26" s="5" t="s">
        <v>120</v>
      </c>
      <c r="E26" s="4" t="s">
        <v>227</v>
      </c>
      <c r="F26" s="4" t="s">
        <v>268</v>
      </c>
      <c r="G26" s="6" t="s">
        <v>264</v>
      </c>
      <c r="H26" s="8">
        <v>2.2999999999999998</v>
      </c>
      <c r="I26" s="5" t="s">
        <v>253</v>
      </c>
      <c r="J26" s="5" t="s">
        <v>234</v>
      </c>
      <c r="K26" s="5" t="s">
        <v>211</v>
      </c>
      <c r="L26" s="5" t="s">
        <v>230</v>
      </c>
      <c r="M26" s="8">
        <v>117</v>
      </c>
      <c r="N26" s="5" t="s">
        <v>213</v>
      </c>
    </row>
    <row r="27" spans="1:14" x14ac:dyDescent="0.3">
      <c r="A27" s="1"/>
      <c r="B27" s="5" t="s">
        <v>87</v>
      </c>
      <c r="C27" s="5" t="s">
        <v>269</v>
      </c>
      <c r="D27" s="5" t="s">
        <v>58</v>
      </c>
      <c r="E27" s="4" t="s">
        <v>227</v>
      </c>
      <c r="F27" s="4" t="s">
        <v>228</v>
      </c>
      <c r="G27" s="6" t="s">
        <v>270</v>
      </c>
      <c r="H27" s="8">
        <v>15.2</v>
      </c>
      <c r="I27" s="5" t="s">
        <v>253</v>
      </c>
      <c r="J27" s="5" t="s">
        <v>234</v>
      </c>
      <c r="K27" s="5" t="s">
        <v>211</v>
      </c>
      <c r="L27" s="5" t="s">
        <v>230</v>
      </c>
      <c r="M27" s="8">
        <v>1198</v>
      </c>
      <c r="N27" s="5" t="s">
        <v>213</v>
      </c>
    </row>
    <row r="28" spans="1:14" x14ac:dyDescent="0.3">
      <c r="A28" s="1"/>
      <c r="B28" s="5" t="s">
        <v>87</v>
      </c>
      <c r="C28" s="5" t="s">
        <v>271</v>
      </c>
      <c r="D28" s="5" t="s">
        <v>272</v>
      </c>
      <c r="E28" s="4" t="s">
        <v>227</v>
      </c>
      <c r="F28" s="4" t="s">
        <v>228</v>
      </c>
      <c r="G28" s="6" t="s">
        <v>273</v>
      </c>
      <c r="H28" s="8">
        <v>0</v>
      </c>
      <c r="I28" s="5" t="s">
        <v>209</v>
      </c>
      <c r="J28" s="5" t="s">
        <v>234</v>
      </c>
      <c r="K28" s="5" t="s">
        <v>211</v>
      </c>
      <c r="L28" s="5" t="s">
        <v>222</v>
      </c>
      <c r="M28" s="8">
        <v>11422</v>
      </c>
      <c r="N28" s="5" t="s">
        <v>223</v>
      </c>
    </row>
    <row r="29" spans="1:14" x14ac:dyDescent="0.3">
      <c r="A29" s="1"/>
      <c r="B29" s="5" t="s">
        <v>87</v>
      </c>
      <c r="C29" s="5" t="s">
        <v>271</v>
      </c>
      <c r="D29" s="5" t="s">
        <v>274</v>
      </c>
      <c r="E29" s="4" t="s">
        <v>227</v>
      </c>
      <c r="F29" s="4" t="s">
        <v>228</v>
      </c>
      <c r="G29" s="6" t="s">
        <v>273</v>
      </c>
      <c r="H29" s="8">
        <v>0</v>
      </c>
      <c r="I29" s="5" t="s">
        <v>209</v>
      </c>
      <c r="J29" s="5" t="s">
        <v>234</v>
      </c>
      <c r="K29" s="5" t="s">
        <v>211</v>
      </c>
      <c r="L29" s="5" t="s">
        <v>222</v>
      </c>
      <c r="M29" s="8">
        <v>11421</v>
      </c>
      <c r="N29" s="5" t="s">
        <v>223</v>
      </c>
    </row>
    <row r="30" spans="1:14" ht="26.4" x14ac:dyDescent="0.3">
      <c r="A30" s="1"/>
      <c r="B30" s="5" t="s">
        <v>87</v>
      </c>
      <c r="C30" s="5" t="s">
        <v>275</v>
      </c>
      <c r="D30" s="5" t="s">
        <v>276</v>
      </c>
      <c r="E30" s="4" t="s">
        <v>227</v>
      </c>
      <c r="F30" s="4" t="s">
        <v>228</v>
      </c>
      <c r="G30" s="6" t="s">
        <v>277</v>
      </c>
      <c r="H30" s="8">
        <v>0</v>
      </c>
      <c r="I30" s="5" t="s">
        <v>209</v>
      </c>
      <c r="J30" s="5" t="s">
        <v>210</v>
      </c>
      <c r="K30" s="5" t="s">
        <v>211</v>
      </c>
      <c r="L30" s="5" t="s">
        <v>230</v>
      </c>
      <c r="M30" s="8">
        <v>11052</v>
      </c>
      <c r="N30" s="5" t="s">
        <v>223</v>
      </c>
    </row>
    <row r="31" spans="1:14" ht="52.8" x14ac:dyDescent="0.3">
      <c r="A31" s="1"/>
      <c r="B31" s="5" t="s">
        <v>38</v>
      </c>
      <c r="C31" s="5" t="s">
        <v>278</v>
      </c>
      <c r="D31" s="5" t="s">
        <v>72</v>
      </c>
      <c r="E31" s="4" t="s">
        <v>227</v>
      </c>
      <c r="F31" s="4" t="s">
        <v>279</v>
      </c>
      <c r="G31" s="6" t="s">
        <v>280</v>
      </c>
      <c r="H31" s="8">
        <v>11</v>
      </c>
      <c r="I31" s="5" t="s">
        <v>209</v>
      </c>
      <c r="J31" s="5" t="s">
        <v>234</v>
      </c>
      <c r="K31" s="5" t="s">
        <v>211</v>
      </c>
      <c r="L31" s="5" t="s">
        <v>230</v>
      </c>
      <c r="M31" s="8">
        <v>124</v>
      </c>
      <c r="N31" s="5" t="s">
        <v>213</v>
      </c>
    </row>
    <row r="32" spans="1:14" ht="52.8" x14ac:dyDescent="0.3">
      <c r="A32" s="1"/>
      <c r="B32" s="5" t="s">
        <v>38</v>
      </c>
      <c r="C32" s="5" t="s">
        <v>278</v>
      </c>
      <c r="D32" s="5" t="s">
        <v>72</v>
      </c>
      <c r="E32" s="4" t="s">
        <v>279</v>
      </c>
      <c r="F32" s="4" t="s">
        <v>281</v>
      </c>
      <c r="G32" s="6" t="s">
        <v>280</v>
      </c>
      <c r="H32" s="8">
        <v>0</v>
      </c>
      <c r="I32" s="5" t="s">
        <v>209</v>
      </c>
      <c r="J32" s="5" t="s">
        <v>210</v>
      </c>
      <c r="K32" s="5" t="s">
        <v>211</v>
      </c>
      <c r="L32" s="5" t="s">
        <v>212</v>
      </c>
      <c r="M32" s="8">
        <v>124</v>
      </c>
      <c r="N32" s="5" t="s">
        <v>213</v>
      </c>
    </row>
    <row r="33" spans="1:14" ht="52.8" x14ac:dyDescent="0.3">
      <c r="A33" s="1"/>
      <c r="B33" s="5" t="s">
        <v>38</v>
      </c>
      <c r="C33" s="5" t="s">
        <v>278</v>
      </c>
      <c r="D33" s="5" t="s">
        <v>72</v>
      </c>
      <c r="E33" s="4" t="s">
        <v>281</v>
      </c>
      <c r="F33" s="4" t="s">
        <v>282</v>
      </c>
      <c r="G33" s="6" t="s">
        <v>280</v>
      </c>
      <c r="H33" s="8">
        <v>11</v>
      </c>
      <c r="I33" s="5" t="s">
        <v>209</v>
      </c>
      <c r="J33" s="5" t="s">
        <v>234</v>
      </c>
      <c r="K33" s="5" t="s">
        <v>211</v>
      </c>
      <c r="L33" s="5" t="s">
        <v>230</v>
      </c>
      <c r="M33" s="8">
        <v>124</v>
      </c>
      <c r="N33" s="5" t="s">
        <v>213</v>
      </c>
    </row>
    <row r="34" spans="1:14" ht="52.8" x14ac:dyDescent="0.3">
      <c r="A34" s="1"/>
      <c r="B34" s="5" t="s">
        <v>38</v>
      </c>
      <c r="C34" s="5" t="s">
        <v>278</v>
      </c>
      <c r="D34" s="5" t="s">
        <v>72</v>
      </c>
      <c r="E34" s="4" t="s">
        <v>282</v>
      </c>
      <c r="F34" s="4" t="s">
        <v>283</v>
      </c>
      <c r="G34" s="6" t="s">
        <v>280</v>
      </c>
      <c r="H34" s="8">
        <v>0</v>
      </c>
      <c r="I34" s="5" t="s">
        <v>209</v>
      </c>
      <c r="J34" s="5" t="s">
        <v>210</v>
      </c>
      <c r="K34" s="5" t="s">
        <v>211</v>
      </c>
      <c r="L34" s="5" t="s">
        <v>212</v>
      </c>
      <c r="M34" s="8">
        <v>124</v>
      </c>
      <c r="N34" s="5" t="s">
        <v>213</v>
      </c>
    </row>
    <row r="35" spans="1:14" ht="52.8" x14ac:dyDescent="0.3">
      <c r="A35" s="1"/>
      <c r="B35" s="5" t="s">
        <v>38</v>
      </c>
      <c r="C35" s="5" t="s">
        <v>278</v>
      </c>
      <c r="D35" s="5" t="s">
        <v>72</v>
      </c>
      <c r="E35" s="4" t="s">
        <v>283</v>
      </c>
      <c r="F35" s="4" t="s">
        <v>284</v>
      </c>
      <c r="G35" s="6" t="s">
        <v>280</v>
      </c>
      <c r="H35" s="8">
        <v>11</v>
      </c>
      <c r="I35" s="5" t="s">
        <v>209</v>
      </c>
      <c r="J35" s="5" t="s">
        <v>234</v>
      </c>
      <c r="K35" s="5" t="s">
        <v>211</v>
      </c>
      <c r="L35" s="5" t="s">
        <v>230</v>
      </c>
      <c r="M35" s="8">
        <v>124</v>
      </c>
      <c r="N35" s="5" t="s">
        <v>213</v>
      </c>
    </row>
    <row r="36" spans="1:14" ht="52.8" x14ac:dyDescent="0.3">
      <c r="A36" s="1"/>
      <c r="B36" s="5" t="s">
        <v>38</v>
      </c>
      <c r="C36" s="5" t="s">
        <v>278</v>
      </c>
      <c r="D36" s="5" t="s">
        <v>72</v>
      </c>
      <c r="E36" s="4" t="s">
        <v>284</v>
      </c>
      <c r="F36" s="4" t="s">
        <v>285</v>
      </c>
      <c r="G36" s="6" t="s">
        <v>280</v>
      </c>
      <c r="H36" s="8">
        <v>0</v>
      </c>
      <c r="I36" s="5" t="s">
        <v>209</v>
      </c>
      <c r="J36" s="5" t="s">
        <v>210</v>
      </c>
      <c r="K36" s="5" t="s">
        <v>211</v>
      </c>
      <c r="L36" s="5" t="s">
        <v>212</v>
      </c>
      <c r="M36" s="8">
        <v>124</v>
      </c>
      <c r="N36" s="5" t="s">
        <v>213</v>
      </c>
    </row>
    <row r="37" spans="1:14" ht="52.8" x14ac:dyDescent="0.3">
      <c r="A37" s="1"/>
      <c r="B37" s="5" t="s">
        <v>38</v>
      </c>
      <c r="C37" s="5" t="s">
        <v>278</v>
      </c>
      <c r="D37" s="5" t="s">
        <v>72</v>
      </c>
      <c r="E37" s="4" t="s">
        <v>285</v>
      </c>
      <c r="F37" s="4" t="s">
        <v>286</v>
      </c>
      <c r="G37" s="6" t="s">
        <v>280</v>
      </c>
      <c r="H37" s="8">
        <v>11</v>
      </c>
      <c r="I37" s="5" t="s">
        <v>209</v>
      </c>
      <c r="J37" s="5" t="s">
        <v>234</v>
      </c>
      <c r="K37" s="5" t="s">
        <v>211</v>
      </c>
      <c r="L37" s="5" t="s">
        <v>230</v>
      </c>
      <c r="M37" s="8">
        <v>124</v>
      </c>
      <c r="N37" s="5" t="s">
        <v>213</v>
      </c>
    </row>
    <row r="38" spans="1:14" ht="52.8" x14ac:dyDescent="0.3">
      <c r="A38" s="1"/>
      <c r="B38" s="5" t="s">
        <v>38</v>
      </c>
      <c r="C38" s="5" t="s">
        <v>278</v>
      </c>
      <c r="D38" s="5" t="s">
        <v>72</v>
      </c>
      <c r="E38" s="4" t="s">
        <v>286</v>
      </c>
      <c r="F38" s="4" t="s">
        <v>287</v>
      </c>
      <c r="G38" s="6" t="s">
        <v>280</v>
      </c>
      <c r="H38" s="8">
        <v>0</v>
      </c>
      <c r="I38" s="5" t="s">
        <v>209</v>
      </c>
      <c r="J38" s="5" t="s">
        <v>210</v>
      </c>
      <c r="K38" s="5" t="s">
        <v>211</v>
      </c>
      <c r="L38" s="5" t="s">
        <v>212</v>
      </c>
      <c r="M38" s="8">
        <v>124</v>
      </c>
      <c r="N38" s="5" t="s">
        <v>213</v>
      </c>
    </row>
    <row r="39" spans="1:14" ht="52.8" x14ac:dyDescent="0.3">
      <c r="A39" s="1"/>
      <c r="B39" s="5" t="s">
        <v>38</v>
      </c>
      <c r="C39" s="5" t="s">
        <v>278</v>
      </c>
      <c r="D39" s="5" t="s">
        <v>72</v>
      </c>
      <c r="E39" s="4" t="s">
        <v>287</v>
      </c>
      <c r="F39" s="4" t="s">
        <v>288</v>
      </c>
      <c r="G39" s="6" t="s">
        <v>280</v>
      </c>
      <c r="H39" s="8">
        <v>11</v>
      </c>
      <c r="I39" s="5" t="s">
        <v>209</v>
      </c>
      <c r="J39" s="5" t="s">
        <v>234</v>
      </c>
      <c r="K39" s="5" t="s">
        <v>211</v>
      </c>
      <c r="L39" s="5" t="s">
        <v>230</v>
      </c>
      <c r="M39" s="8">
        <v>124</v>
      </c>
      <c r="N39" s="5" t="s">
        <v>213</v>
      </c>
    </row>
    <row r="40" spans="1:14" ht="52.8" x14ac:dyDescent="0.3">
      <c r="A40" s="1"/>
      <c r="B40" s="5" t="s">
        <v>38</v>
      </c>
      <c r="C40" s="5" t="s">
        <v>278</v>
      </c>
      <c r="D40" s="5" t="s">
        <v>72</v>
      </c>
      <c r="E40" s="4" t="s">
        <v>288</v>
      </c>
      <c r="F40" s="4" t="s">
        <v>228</v>
      </c>
      <c r="G40" s="6" t="s">
        <v>280</v>
      </c>
      <c r="H40" s="8">
        <v>0</v>
      </c>
      <c r="I40" s="5" t="s">
        <v>209</v>
      </c>
      <c r="J40" s="5" t="s">
        <v>210</v>
      </c>
      <c r="K40" s="5" t="s">
        <v>211</v>
      </c>
      <c r="L40" s="5" t="s">
        <v>212</v>
      </c>
      <c r="M40" s="8">
        <v>124</v>
      </c>
      <c r="N40" s="5" t="s">
        <v>213</v>
      </c>
    </row>
    <row r="41" spans="1:14" x14ac:dyDescent="0.3">
      <c r="A41" s="1"/>
      <c r="B41" s="5" t="s">
        <v>38</v>
      </c>
      <c r="C41" s="5" t="s">
        <v>289</v>
      </c>
      <c r="D41" s="5" t="s">
        <v>290</v>
      </c>
      <c r="E41" s="4" t="s">
        <v>227</v>
      </c>
      <c r="F41" s="4" t="s">
        <v>228</v>
      </c>
      <c r="G41" s="6" t="s">
        <v>291</v>
      </c>
      <c r="H41" s="8">
        <v>0</v>
      </c>
      <c r="I41" s="5" t="s">
        <v>209</v>
      </c>
      <c r="J41" s="5" t="s">
        <v>210</v>
      </c>
      <c r="K41" s="5" t="s">
        <v>211</v>
      </c>
      <c r="L41" s="5" t="s">
        <v>230</v>
      </c>
      <c r="M41" s="8">
        <v>19961</v>
      </c>
      <c r="N41" s="5" t="s">
        <v>223</v>
      </c>
    </row>
    <row r="42" spans="1:14" x14ac:dyDescent="0.3">
      <c r="A42" s="1"/>
      <c r="B42" s="5" t="s">
        <v>38</v>
      </c>
      <c r="C42" s="5" t="s">
        <v>39</v>
      </c>
      <c r="D42" s="5" t="s">
        <v>292</v>
      </c>
      <c r="E42" s="4" t="s">
        <v>227</v>
      </c>
      <c r="F42" s="4" t="s">
        <v>228</v>
      </c>
      <c r="G42" s="6" t="s">
        <v>293</v>
      </c>
      <c r="H42" s="8">
        <v>0</v>
      </c>
      <c r="I42" s="5" t="s">
        <v>209</v>
      </c>
      <c r="J42" s="5" t="s">
        <v>234</v>
      </c>
      <c r="K42" s="5" t="s">
        <v>211</v>
      </c>
      <c r="L42" s="5" t="s">
        <v>294</v>
      </c>
      <c r="M42" s="8">
        <v>12592</v>
      </c>
      <c r="N42" s="5" t="s">
        <v>223</v>
      </c>
    </row>
    <row r="43" spans="1:14" ht="26.4" x14ac:dyDescent="0.3">
      <c r="A43" s="1"/>
      <c r="B43" s="5" t="s">
        <v>38</v>
      </c>
      <c r="C43" s="5" t="s">
        <v>39</v>
      </c>
      <c r="D43" s="5" t="s">
        <v>40</v>
      </c>
      <c r="E43" s="4" t="s">
        <v>295</v>
      </c>
      <c r="F43" s="4" t="s">
        <v>296</v>
      </c>
      <c r="G43" s="6" t="s">
        <v>297</v>
      </c>
      <c r="H43" s="8">
        <v>5.7320000000000002</v>
      </c>
      <c r="I43" s="5" t="s">
        <v>253</v>
      </c>
      <c r="J43" s="5" t="s">
        <v>234</v>
      </c>
      <c r="K43" s="5" t="s">
        <v>211</v>
      </c>
      <c r="L43" s="5" t="s">
        <v>230</v>
      </c>
      <c r="M43" s="8">
        <v>12780</v>
      </c>
      <c r="N43" s="5" t="s">
        <v>213</v>
      </c>
    </row>
    <row r="44" spans="1:14" ht="26.4" x14ac:dyDescent="0.3">
      <c r="A44" s="1"/>
      <c r="B44" s="5" t="s">
        <v>38</v>
      </c>
      <c r="C44" s="5" t="s">
        <v>39</v>
      </c>
      <c r="D44" s="5" t="s">
        <v>40</v>
      </c>
      <c r="E44" s="4" t="s">
        <v>296</v>
      </c>
      <c r="F44" s="4" t="s">
        <v>298</v>
      </c>
      <c r="G44" s="6" t="s">
        <v>299</v>
      </c>
      <c r="H44" s="8">
        <v>0</v>
      </c>
      <c r="I44" s="5" t="s">
        <v>253</v>
      </c>
      <c r="J44" s="5" t="s">
        <v>210</v>
      </c>
      <c r="K44" s="5" t="s">
        <v>211</v>
      </c>
      <c r="L44" s="5" t="s">
        <v>212</v>
      </c>
      <c r="M44" s="8">
        <v>12780</v>
      </c>
      <c r="N44" s="5" t="s">
        <v>213</v>
      </c>
    </row>
    <row r="45" spans="1:14" x14ac:dyDescent="0.3">
      <c r="A45" s="1"/>
      <c r="B45" s="5" t="s">
        <v>38</v>
      </c>
      <c r="C45" s="5" t="s">
        <v>39</v>
      </c>
      <c r="D45" s="5" t="s">
        <v>40</v>
      </c>
      <c r="E45" s="4" t="s">
        <v>298</v>
      </c>
      <c r="F45" s="4" t="s">
        <v>228</v>
      </c>
      <c r="G45" s="6" t="s">
        <v>300</v>
      </c>
      <c r="H45" s="8">
        <v>5.7320000000000002</v>
      </c>
      <c r="I45" s="5" t="s">
        <v>253</v>
      </c>
      <c r="J45" s="5" t="s">
        <v>234</v>
      </c>
      <c r="K45" s="5" t="s">
        <v>211</v>
      </c>
      <c r="L45" s="5" t="s">
        <v>294</v>
      </c>
      <c r="M45" s="8">
        <v>12780</v>
      </c>
      <c r="N45" s="5" t="s">
        <v>213</v>
      </c>
    </row>
    <row r="46" spans="1:14" x14ac:dyDescent="0.3">
      <c r="A46" s="1"/>
      <c r="B46" s="5" t="s">
        <v>92</v>
      </c>
      <c r="C46" s="5" t="s">
        <v>301</v>
      </c>
      <c r="D46" s="5" t="s">
        <v>218</v>
      </c>
      <c r="E46" s="4" t="s">
        <v>227</v>
      </c>
      <c r="F46" s="4" t="s">
        <v>228</v>
      </c>
      <c r="G46" s="6" t="s">
        <v>302</v>
      </c>
      <c r="H46" s="8">
        <v>0</v>
      </c>
      <c r="I46" s="5" t="s">
        <v>209</v>
      </c>
      <c r="J46" s="5" t="s">
        <v>210</v>
      </c>
      <c r="K46" s="5" t="s">
        <v>211</v>
      </c>
      <c r="L46" s="5" t="s">
        <v>230</v>
      </c>
      <c r="M46" s="8">
        <v>544</v>
      </c>
      <c r="N46" s="5" t="s">
        <v>223</v>
      </c>
    </row>
    <row r="47" spans="1:14" x14ac:dyDescent="0.3">
      <c r="A47" s="1"/>
      <c r="B47" s="5" t="s">
        <v>98</v>
      </c>
      <c r="C47" s="5" t="s">
        <v>303</v>
      </c>
      <c r="D47" s="5" t="s">
        <v>304</v>
      </c>
      <c r="E47" s="4" t="s">
        <v>227</v>
      </c>
      <c r="F47" s="4" t="s">
        <v>228</v>
      </c>
      <c r="G47" s="6" t="s">
        <v>305</v>
      </c>
      <c r="H47" s="8">
        <v>0</v>
      </c>
      <c r="I47" s="5" t="s">
        <v>209</v>
      </c>
      <c r="J47" s="5" t="s">
        <v>234</v>
      </c>
      <c r="K47" s="5" t="s">
        <v>211</v>
      </c>
      <c r="L47" s="5" t="s">
        <v>294</v>
      </c>
      <c r="M47" s="8">
        <v>8435</v>
      </c>
      <c r="N47" s="5" t="s">
        <v>223</v>
      </c>
    </row>
    <row r="48" spans="1:14" x14ac:dyDescent="0.3">
      <c r="A48" s="1"/>
      <c r="B48" s="5" t="s">
        <v>98</v>
      </c>
      <c r="C48" s="5" t="s">
        <v>303</v>
      </c>
      <c r="D48" s="5" t="s">
        <v>103</v>
      </c>
      <c r="E48" s="4" t="s">
        <v>227</v>
      </c>
      <c r="F48" s="4" t="s">
        <v>228</v>
      </c>
      <c r="G48" s="6" t="s">
        <v>306</v>
      </c>
      <c r="H48" s="8">
        <v>0</v>
      </c>
      <c r="I48" s="5" t="s">
        <v>253</v>
      </c>
      <c r="J48" s="5" t="s">
        <v>234</v>
      </c>
      <c r="K48" s="5" t="s">
        <v>211</v>
      </c>
      <c r="L48" s="5" t="s">
        <v>230</v>
      </c>
      <c r="M48" s="8">
        <v>38</v>
      </c>
      <c r="N48" s="5" t="s">
        <v>213</v>
      </c>
    </row>
    <row r="49" spans="1:14" x14ac:dyDescent="0.3">
      <c r="A49" s="1"/>
      <c r="B49" s="5" t="s">
        <v>98</v>
      </c>
      <c r="C49" s="5" t="s">
        <v>303</v>
      </c>
      <c r="D49" s="5" t="s">
        <v>307</v>
      </c>
      <c r="E49" s="4" t="s">
        <v>227</v>
      </c>
      <c r="F49" s="4" t="s">
        <v>228</v>
      </c>
      <c r="G49" s="6" t="s">
        <v>308</v>
      </c>
      <c r="H49" s="8">
        <v>0</v>
      </c>
      <c r="I49" s="5" t="s">
        <v>209</v>
      </c>
      <c r="J49" s="5" t="s">
        <v>234</v>
      </c>
      <c r="K49" s="5" t="s">
        <v>211</v>
      </c>
      <c r="L49" s="5" t="s">
        <v>222</v>
      </c>
      <c r="M49" s="8">
        <v>13530</v>
      </c>
      <c r="N49" s="5" t="s">
        <v>223</v>
      </c>
    </row>
    <row r="50" spans="1:14" x14ac:dyDescent="0.3">
      <c r="A50" s="1"/>
      <c r="B50" s="5" t="s">
        <v>98</v>
      </c>
      <c r="C50" s="5" t="s">
        <v>309</v>
      </c>
      <c r="D50" s="5" t="s">
        <v>310</v>
      </c>
      <c r="E50" s="4" t="s">
        <v>227</v>
      </c>
      <c r="F50" s="4" t="s">
        <v>228</v>
      </c>
      <c r="G50" s="6" t="s">
        <v>311</v>
      </c>
      <c r="H50" s="8">
        <v>0</v>
      </c>
      <c r="I50" s="5" t="s">
        <v>209</v>
      </c>
      <c r="J50" s="5" t="s">
        <v>234</v>
      </c>
      <c r="K50" s="5" t="s">
        <v>211</v>
      </c>
      <c r="L50" s="5" t="s">
        <v>294</v>
      </c>
      <c r="M50" s="8">
        <v>13555</v>
      </c>
      <c r="N50" s="5" t="s">
        <v>213</v>
      </c>
    </row>
    <row r="51" spans="1:14" x14ac:dyDescent="0.3">
      <c r="A51" s="1"/>
      <c r="B51" s="5" t="s">
        <v>105</v>
      </c>
      <c r="C51" s="5" t="s">
        <v>312</v>
      </c>
      <c r="D51" s="5" t="s">
        <v>313</v>
      </c>
      <c r="E51" s="4" t="s">
        <v>227</v>
      </c>
      <c r="F51" s="4" t="s">
        <v>228</v>
      </c>
      <c r="G51" s="6" t="s">
        <v>314</v>
      </c>
      <c r="H51" s="8">
        <v>0</v>
      </c>
      <c r="I51" s="5" t="s">
        <v>209</v>
      </c>
      <c r="J51" s="5" t="s">
        <v>234</v>
      </c>
      <c r="K51" s="5" t="s">
        <v>211</v>
      </c>
      <c r="L51" s="5" t="s">
        <v>294</v>
      </c>
      <c r="M51" s="8">
        <v>13344</v>
      </c>
      <c r="N51" s="5" t="s">
        <v>213</v>
      </c>
    </row>
    <row r="52" spans="1:14" ht="26.4" x14ac:dyDescent="0.3">
      <c r="A52" s="1"/>
      <c r="B52" s="5" t="s">
        <v>105</v>
      </c>
      <c r="C52" s="5" t="s">
        <v>315</v>
      </c>
      <c r="D52" s="5" t="s">
        <v>58</v>
      </c>
      <c r="E52" s="4" t="s">
        <v>227</v>
      </c>
      <c r="F52" s="4" t="s">
        <v>228</v>
      </c>
      <c r="G52" s="6" t="s">
        <v>316</v>
      </c>
      <c r="H52" s="8">
        <v>20.8</v>
      </c>
      <c r="I52" s="5" t="s">
        <v>209</v>
      </c>
      <c r="J52" s="5" t="s">
        <v>210</v>
      </c>
      <c r="K52" s="5" t="s">
        <v>211</v>
      </c>
      <c r="L52" s="5" t="s">
        <v>294</v>
      </c>
      <c r="M52" s="8">
        <v>22190</v>
      </c>
      <c r="N52" s="5" t="s">
        <v>213</v>
      </c>
    </row>
    <row r="53" spans="1:14" ht="39.6" x14ac:dyDescent="0.3">
      <c r="A53" s="1"/>
      <c r="B53" s="5" t="s">
        <v>105</v>
      </c>
      <c r="C53" s="5" t="s">
        <v>317</v>
      </c>
      <c r="D53" s="5" t="s">
        <v>58</v>
      </c>
      <c r="E53" s="4" t="s">
        <v>318</v>
      </c>
      <c r="F53" s="4" t="s">
        <v>228</v>
      </c>
      <c r="G53" s="6" t="s">
        <v>319</v>
      </c>
      <c r="H53" s="8">
        <v>0</v>
      </c>
      <c r="I53" s="5" t="s">
        <v>209</v>
      </c>
      <c r="J53" s="5" t="s">
        <v>210</v>
      </c>
      <c r="K53" s="5" t="s">
        <v>211</v>
      </c>
      <c r="L53" s="5" t="s">
        <v>212</v>
      </c>
      <c r="M53" s="8">
        <v>14448</v>
      </c>
      <c r="N53" s="5" t="s">
        <v>213</v>
      </c>
    </row>
    <row r="54" spans="1:14" x14ac:dyDescent="0.3">
      <c r="A54" s="1"/>
      <c r="B54" s="5" t="s">
        <v>320</v>
      </c>
      <c r="C54" s="5" t="s">
        <v>321</v>
      </c>
      <c r="D54" s="5" t="s">
        <v>58</v>
      </c>
      <c r="E54" s="4" t="s">
        <v>227</v>
      </c>
      <c r="F54" s="4" t="s">
        <v>228</v>
      </c>
      <c r="G54" s="6" t="s">
        <v>322</v>
      </c>
      <c r="H54" s="8">
        <v>0</v>
      </c>
      <c r="I54" s="5" t="s">
        <v>209</v>
      </c>
      <c r="J54" s="5" t="s">
        <v>234</v>
      </c>
      <c r="K54" s="5" t="s">
        <v>211</v>
      </c>
      <c r="L54" s="5" t="s">
        <v>230</v>
      </c>
      <c r="M54" s="8">
        <v>12201</v>
      </c>
      <c r="N54" s="5" t="s">
        <v>213</v>
      </c>
    </row>
    <row r="55" spans="1:14" ht="26.4" x14ac:dyDescent="0.3">
      <c r="A55" s="1"/>
      <c r="B55" s="5" t="s">
        <v>323</v>
      </c>
      <c r="C55" s="5" t="s">
        <v>324</v>
      </c>
      <c r="D55" s="5" t="s">
        <v>325</v>
      </c>
      <c r="E55" s="4" t="s">
        <v>227</v>
      </c>
      <c r="F55" s="4" t="s">
        <v>228</v>
      </c>
      <c r="G55" s="6" t="s">
        <v>326</v>
      </c>
      <c r="H55" s="8">
        <v>0</v>
      </c>
      <c r="I55" s="5" t="s">
        <v>209</v>
      </c>
      <c r="J55" s="5" t="s">
        <v>234</v>
      </c>
      <c r="K55" s="5" t="s">
        <v>211</v>
      </c>
      <c r="L55" s="5" t="s">
        <v>294</v>
      </c>
      <c r="M55" s="8">
        <v>21126</v>
      </c>
      <c r="N55" s="5" t="s">
        <v>223</v>
      </c>
    </row>
    <row r="56" spans="1:14" x14ac:dyDescent="0.3">
      <c r="A56" s="1"/>
      <c r="B56" s="5" t="s">
        <v>327</v>
      </c>
      <c r="C56" s="5" t="s">
        <v>328</v>
      </c>
      <c r="D56" s="5" t="s">
        <v>58</v>
      </c>
      <c r="E56" s="4" t="s">
        <v>227</v>
      </c>
      <c r="F56" s="4" t="s">
        <v>228</v>
      </c>
      <c r="G56" s="6" t="s">
        <v>329</v>
      </c>
      <c r="H56" s="8">
        <v>0</v>
      </c>
      <c r="I56" s="5" t="s">
        <v>209</v>
      </c>
      <c r="J56" s="5" t="s">
        <v>210</v>
      </c>
      <c r="K56" s="5" t="s">
        <v>211</v>
      </c>
      <c r="L56" s="5" t="s">
        <v>294</v>
      </c>
      <c r="M56" s="8">
        <v>21298</v>
      </c>
      <c r="N56" s="5" t="s">
        <v>213</v>
      </c>
    </row>
    <row r="57" spans="1:14" ht="39.6" x14ac:dyDescent="0.3">
      <c r="A57" s="1"/>
      <c r="B57" s="5" t="s">
        <v>330</v>
      </c>
      <c r="C57" s="5" t="s">
        <v>331</v>
      </c>
      <c r="D57" s="5" t="s">
        <v>332</v>
      </c>
      <c r="E57" s="4" t="s">
        <v>227</v>
      </c>
      <c r="F57" s="4" t="s">
        <v>228</v>
      </c>
      <c r="G57" s="6" t="s">
        <v>333</v>
      </c>
      <c r="H57" s="8">
        <v>0</v>
      </c>
      <c r="I57" s="5" t="s">
        <v>209</v>
      </c>
      <c r="J57" s="5" t="s">
        <v>210</v>
      </c>
      <c r="K57" s="5" t="s">
        <v>211</v>
      </c>
      <c r="L57" s="5" t="s">
        <v>230</v>
      </c>
      <c r="M57" s="8">
        <v>14464</v>
      </c>
      <c r="N57" s="5" t="s">
        <v>223</v>
      </c>
    </row>
    <row r="58" spans="1:14" x14ac:dyDescent="0.3">
      <c r="A58" s="1"/>
      <c r="B58" s="5" t="s">
        <v>330</v>
      </c>
      <c r="C58" s="5" t="s">
        <v>334</v>
      </c>
      <c r="D58" s="5" t="s">
        <v>335</v>
      </c>
      <c r="E58" s="4" t="s">
        <v>227</v>
      </c>
      <c r="F58" s="4" t="s">
        <v>228</v>
      </c>
      <c r="G58" s="6" t="s">
        <v>336</v>
      </c>
      <c r="H58" s="8">
        <v>0</v>
      </c>
      <c r="I58" s="5" t="s">
        <v>209</v>
      </c>
      <c r="J58" s="5" t="s">
        <v>210</v>
      </c>
      <c r="K58" s="5" t="s">
        <v>211</v>
      </c>
      <c r="L58" s="5" t="s">
        <v>212</v>
      </c>
      <c r="M58" s="8">
        <v>26857</v>
      </c>
      <c r="N58" s="5" t="s">
        <v>223</v>
      </c>
    </row>
    <row r="59" spans="1:14" x14ac:dyDescent="0.3">
      <c r="A59" s="1"/>
      <c r="B59" s="5" t="s">
        <v>330</v>
      </c>
      <c r="C59" s="5" t="s">
        <v>337</v>
      </c>
      <c r="D59" s="5" t="s">
        <v>338</v>
      </c>
      <c r="E59" s="4" t="s">
        <v>339</v>
      </c>
      <c r="F59" s="4" t="s">
        <v>340</v>
      </c>
      <c r="G59" s="6" t="s">
        <v>341</v>
      </c>
      <c r="H59" s="8">
        <v>0</v>
      </c>
      <c r="I59" s="5" t="s">
        <v>209</v>
      </c>
      <c r="J59" s="5" t="s">
        <v>210</v>
      </c>
      <c r="K59" s="5" t="s">
        <v>211</v>
      </c>
      <c r="L59" s="5" t="s">
        <v>222</v>
      </c>
      <c r="M59" s="8">
        <v>726</v>
      </c>
      <c r="N59" s="5" t="s">
        <v>223</v>
      </c>
    </row>
    <row r="60" spans="1:14" x14ac:dyDescent="0.3">
      <c r="A60" s="1"/>
      <c r="B60" s="5" t="s">
        <v>330</v>
      </c>
      <c r="C60" s="5" t="s">
        <v>342</v>
      </c>
      <c r="D60" s="5" t="s">
        <v>343</v>
      </c>
      <c r="E60" s="4" t="s">
        <v>339</v>
      </c>
      <c r="F60" s="4" t="s">
        <v>340</v>
      </c>
      <c r="G60" s="6" t="s">
        <v>344</v>
      </c>
      <c r="H60" s="8">
        <v>0</v>
      </c>
      <c r="I60" s="5" t="s">
        <v>209</v>
      </c>
      <c r="J60" s="5" t="s">
        <v>210</v>
      </c>
      <c r="K60" s="5" t="s">
        <v>211</v>
      </c>
      <c r="L60" s="5" t="s">
        <v>222</v>
      </c>
      <c r="M60" s="8">
        <v>708</v>
      </c>
      <c r="N60" s="5" t="s">
        <v>223</v>
      </c>
    </row>
    <row r="61" spans="1:14" x14ac:dyDescent="0.3">
      <c r="A61" s="1"/>
      <c r="B61" s="5" t="s">
        <v>117</v>
      </c>
      <c r="C61" s="5" t="s">
        <v>345</v>
      </c>
      <c r="D61" s="5" t="s">
        <v>346</v>
      </c>
      <c r="E61" s="4" t="s">
        <v>227</v>
      </c>
      <c r="F61" s="4" t="s">
        <v>228</v>
      </c>
      <c r="G61" s="6" t="s">
        <v>347</v>
      </c>
      <c r="H61" s="8">
        <v>0</v>
      </c>
      <c r="I61" s="5" t="s">
        <v>209</v>
      </c>
      <c r="J61" s="5" t="s">
        <v>210</v>
      </c>
      <c r="K61" s="5" t="s">
        <v>211</v>
      </c>
      <c r="L61" s="5" t="s">
        <v>212</v>
      </c>
      <c r="M61" s="8">
        <v>26975</v>
      </c>
      <c r="N61" s="5" t="s">
        <v>223</v>
      </c>
    </row>
    <row r="62" spans="1:14" x14ac:dyDescent="0.3">
      <c r="A62" s="1"/>
      <c r="B62" s="5" t="s">
        <v>117</v>
      </c>
      <c r="C62" s="5" t="s">
        <v>345</v>
      </c>
      <c r="D62" s="5" t="s">
        <v>58</v>
      </c>
      <c r="E62" s="4" t="s">
        <v>348</v>
      </c>
      <c r="F62" s="4" t="s">
        <v>349</v>
      </c>
      <c r="G62" s="6" t="s">
        <v>350</v>
      </c>
      <c r="H62" s="8">
        <v>0</v>
      </c>
      <c r="I62" s="5" t="s">
        <v>209</v>
      </c>
      <c r="J62" s="5" t="s">
        <v>210</v>
      </c>
      <c r="K62" s="5" t="s">
        <v>211</v>
      </c>
      <c r="L62" s="5" t="s">
        <v>212</v>
      </c>
      <c r="M62" s="8">
        <v>26936</v>
      </c>
      <c r="N62" s="5" t="s">
        <v>213</v>
      </c>
    </row>
    <row r="63" spans="1:14" ht="39.6" x14ac:dyDescent="0.3">
      <c r="A63" s="1"/>
      <c r="B63" s="5" t="s">
        <v>351</v>
      </c>
      <c r="C63" s="5" t="s">
        <v>352</v>
      </c>
      <c r="D63" s="5" t="s">
        <v>353</v>
      </c>
      <c r="E63" s="4" t="s">
        <v>354</v>
      </c>
      <c r="F63" s="4" t="s">
        <v>355</v>
      </c>
      <c r="G63" s="6" t="s">
        <v>356</v>
      </c>
      <c r="H63" s="8">
        <v>0</v>
      </c>
      <c r="I63" s="5" t="s">
        <v>209</v>
      </c>
      <c r="J63" s="5" t="s">
        <v>234</v>
      </c>
      <c r="K63" s="5" t="s">
        <v>211</v>
      </c>
      <c r="L63" s="5" t="s">
        <v>222</v>
      </c>
      <c r="M63" s="8">
        <v>11666</v>
      </c>
      <c r="N63" s="5" t="s">
        <v>223</v>
      </c>
    </row>
    <row r="64" spans="1:14" x14ac:dyDescent="0.3">
      <c r="A64" s="1"/>
      <c r="B64" s="5" t="s">
        <v>351</v>
      </c>
      <c r="C64" s="5" t="s">
        <v>352</v>
      </c>
      <c r="D64" s="5" t="s">
        <v>357</v>
      </c>
      <c r="E64" s="4" t="s">
        <v>354</v>
      </c>
      <c r="F64" s="4" t="s">
        <v>355</v>
      </c>
      <c r="G64" s="6" t="s">
        <v>358</v>
      </c>
      <c r="H64" s="8">
        <v>0</v>
      </c>
      <c r="I64" s="5" t="s">
        <v>209</v>
      </c>
      <c r="J64" s="5" t="s">
        <v>234</v>
      </c>
      <c r="K64" s="5" t="s">
        <v>211</v>
      </c>
      <c r="L64" s="5" t="s">
        <v>222</v>
      </c>
      <c r="M64" s="8">
        <v>11691</v>
      </c>
      <c r="N64" s="5" t="s">
        <v>223</v>
      </c>
    </row>
    <row r="65" spans="1:14" ht="26.4" x14ac:dyDescent="0.3">
      <c r="A65" s="1"/>
      <c r="B65" s="5" t="s">
        <v>351</v>
      </c>
      <c r="C65" s="5" t="s">
        <v>359</v>
      </c>
      <c r="D65" s="5" t="s">
        <v>360</v>
      </c>
      <c r="E65" s="4" t="s">
        <v>227</v>
      </c>
      <c r="F65" s="4" t="s">
        <v>228</v>
      </c>
      <c r="G65" s="6" t="s">
        <v>361</v>
      </c>
      <c r="H65" s="8">
        <v>0</v>
      </c>
      <c r="I65" s="5" t="s">
        <v>209</v>
      </c>
      <c r="J65" s="5" t="s">
        <v>210</v>
      </c>
      <c r="K65" s="5" t="s">
        <v>211</v>
      </c>
      <c r="L65" s="5" t="s">
        <v>230</v>
      </c>
      <c r="M65" s="8">
        <v>679</v>
      </c>
      <c r="N65" s="5" t="s">
        <v>223</v>
      </c>
    </row>
    <row r="66" spans="1:14" x14ac:dyDescent="0.3">
      <c r="A66" s="1"/>
      <c r="B66" s="5" t="s">
        <v>362</v>
      </c>
      <c r="C66" s="5" t="s">
        <v>363</v>
      </c>
      <c r="D66" s="5" t="s">
        <v>364</v>
      </c>
      <c r="E66" s="4" t="s">
        <v>365</v>
      </c>
      <c r="F66" s="4" t="s">
        <v>228</v>
      </c>
      <c r="G66" s="6" t="s">
        <v>366</v>
      </c>
      <c r="H66" s="8">
        <v>0</v>
      </c>
      <c r="I66" s="5" t="s">
        <v>209</v>
      </c>
      <c r="J66" s="5" t="s">
        <v>234</v>
      </c>
      <c r="K66" s="5" t="s">
        <v>211</v>
      </c>
      <c r="L66" s="5" t="s">
        <v>222</v>
      </c>
      <c r="M66" s="8">
        <v>301</v>
      </c>
      <c r="N66" s="5" t="s">
        <v>223</v>
      </c>
    </row>
    <row r="67" spans="1:14" x14ac:dyDescent="0.3">
      <c r="A67" s="1"/>
      <c r="B67" s="5" t="s">
        <v>367</v>
      </c>
      <c r="C67" s="5" t="s">
        <v>368</v>
      </c>
      <c r="D67" s="5" t="s">
        <v>369</v>
      </c>
      <c r="E67" s="4" t="s">
        <v>227</v>
      </c>
      <c r="F67" s="4" t="s">
        <v>228</v>
      </c>
      <c r="G67" s="6" t="s">
        <v>370</v>
      </c>
      <c r="H67" s="8">
        <v>0</v>
      </c>
      <c r="I67" s="5" t="s">
        <v>209</v>
      </c>
      <c r="J67" s="5" t="s">
        <v>234</v>
      </c>
      <c r="K67" s="5" t="s">
        <v>211</v>
      </c>
      <c r="L67" s="5" t="s">
        <v>230</v>
      </c>
      <c r="M67" s="8">
        <v>8834</v>
      </c>
      <c r="N67" s="5" t="s">
        <v>223</v>
      </c>
    </row>
    <row r="68" spans="1:14" ht="39.6" x14ac:dyDescent="0.3">
      <c r="A68" s="1"/>
      <c r="B68" s="5" t="s">
        <v>371</v>
      </c>
      <c r="C68" s="5" t="s">
        <v>372</v>
      </c>
      <c r="D68" s="5" t="s">
        <v>373</v>
      </c>
      <c r="E68" s="4" t="s">
        <v>227</v>
      </c>
      <c r="F68" s="4" t="s">
        <v>374</v>
      </c>
      <c r="G68" s="6" t="s">
        <v>375</v>
      </c>
      <c r="H68" s="8">
        <v>0</v>
      </c>
      <c r="I68" s="5" t="s">
        <v>209</v>
      </c>
      <c r="J68" s="5" t="s">
        <v>234</v>
      </c>
      <c r="K68" s="5" t="s">
        <v>211</v>
      </c>
      <c r="L68" s="5" t="s">
        <v>230</v>
      </c>
      <c r="M68" s="8">
        <v>22979</v>
      </c>
      <c r="N68" s="5" t="s">
        <v>223</v>
      </c>
    </row>
    <row r="69" spans="1:14" ht="26.4" x14ac:dyDescent="0.3">
      <c r="A69" s="1"/>
      <c r="B69" s="5" t="s">
        <v>376</v>
      </c>
      <c r="C69" s="5" t="s">
        <v>377</v>
      </c>
      <c r="D69" s="5" t="s">
        <v>378</v>
      </c>
      <c r="E69" s="4" t="s">
        <v>227</v>
      </c>
      <c r="F69" s="4" t="s">
        <v>228</v>
      </c>
      <c r="G69" s="6" t="s">
        <v>379</v>
      </c>
      <c r="H69" s="8">
        <v>0</v>
      </c>
      <c r="I69" s="5" t="s">
        <v>209</v>
      </c>
      <c r="J69" s="5" t="s">
        <v>210</v>
      </c>
      <c r="K69" s="5" t="s">
        <v>211</v>
      </c>
      <c r="L69" s="5" t="s">
        <v>230</v>
      </c>
      <c r="M69" s="8">
        <v>14956</v>
      </c>
      <c r="N69" s="5" t="s">
        <v>223</v>
      </c>
    </row>
    <row r="70" spans="1:14" x14ac:dyDescent="0.3">
      <c r="A70" s="1"/>
      <c r="B70" s="5" t="s">
        <v>156</v>
      </c>
      <c r="C70" s="5" t="s">
        <v>380</v>
      </c>
      <c r="D70" s="5" t="s">
        <v>58</v>
      </c>
      <c r="E70" s="4" t="s">
        <v>381</v>
      </c>
      <c r="F70" s="4" t="s">
        <v>382</v>
      </c>
      <c r="G70" s="6" t="s">
        <v>383</v>
      </c>
      <c r="H70" s="8">
        <v>80</v>
      </c>
      <c r="I70" s="5" t="s">
        <v>209</v>
      </c>
      <c r="J70" s="5" t="s">
        <v>210</v>
      </c>
      <c r="K70" s="5" t="s">
        <v>211</v>
      </c>
      <c r="L70" s="5" t="s">
        <v>212</v>
      </c>
      <c r="M70" s="8">
        <v>261</v>
      </c>
      <c r="N70" s="5" t="s">
        <v>213</v>
      </c>
    </row>
    <row r="71" spans="1:14" ht="26.4" x14ac:dyDescent="0.3">
      <c r="A71" s="1"/>
      <c r="B71" s="5" t="s">
        <v>156</v>
      </c>
      <c r="C71" s="5" t="s">
        <v>384</v>
      </c>
      <c r="D71" s="5" t="s">
        <v>52</v>
      </c>
      <c r="E71" s="4" t="s">
        <v>385</v>
      </c>
      <c r="F71" s="4" t="s">
        <v>285</v>
      </c>
      <c r="G71" s="6" t="s">
        <v>386</v>
      </c>
      <c r="H71" s="8">
        <v>0.75</v>
      </c>
      <c r="I71" s="5" t="s">
        <v>253</v>
      </c>
      <c r="J71" s="5" t="s">
        <v>234</v>
      </c>
      <c r="K71" s="5" t="s">
        <v>211</v>
      </c>
      <c r="L71" s="5" t="s">
        <v>230</v>
      </c>
      <c r="M71" s="8">
        <v>18790</v>
      </c>
      <c r="N71" s="5" t="s">
        <v>213</v>
      </c>
    </row>
    <row r="72" spans="1:14" ht="26.4" x14ac:dyDescent="0.3">
      <c r="A72" s="1"/>
      <c r="B72" s="5" t="s">
        <v>156</v>
      </c>
      <c r="C72" s="5" t="s">
        <v>384</v>
      </c>
      <c r="D72" s="5" t="s">
        <v>52</v>
      </c>
      <c r="E72" s="4" t="s">
        <v>387</v>
      </c>
      <c r="F72" s="4" t="s">
        <v>228</v>
      </c>
      <c r="G72" s="6" t="s">
        <v>386</v>
      </c>
      <c r="H72" s="8">
        <v>0.7</v>
      </c>
      <c r="I72" s="5" t="s">
        <v>253</v>
      </c>
      <c r="J72" s="5" t="s">
        <v>234</v>
      </c>
      <c r="K72" s="5" t="s">
        <v>211</v>
      </c>
      <c r="L72" s="5" t="s">
        <v>230</v>
      </c>
      <c r="M72" s="8">
        <v>18790</v>
      </c>
      <c r="N72" s="5" t="s">
        <v>213</v>
      </c>
    </row>
    <row r="73" spans="1:14" ht="26.4" x14ac:dyDescent="0.3">
      <c r="A73" s="1"/>
      <c r="B73" s="5" t="s">
        <v>156</v>
      </c>
      <c r="C73" s="5" t="s">
        <v>388</v>
      </c>
      <c r="D73" s="5" t="s">
        <v>58</v>
      </c>
      <c r="E73" s="4" t="s">
        <v>389</v>
      </c>
      <c r="F73" s="4" t="s">
        <v>390</v>
      </c>
      <c r="G73" s="6" t="s">
        <v>386</v>
      </c>
      <c r="H73" s="8">
        <v>30</v>
      </c>
      <c r="I73" s="5" t="s">
        <v>253</v>
      </c>
      <c r="J73" s="5" t="s">
        <v>234</v>
      </c>
      <c r="K73" s="5" t="s">
        <v>211</v>
      </c>
      <c r="L73" s="5" t="s">
        <v>230</v>
      </c>
      <c r="M73" s="8">
        <v>270</v>
      </c>
      <c r="N73" s="5" t="s">
        <v>213</v>
      </c>
    </row>
    <row r="74" spans="1:14" ht="26.4" x14ac:dyDescent="0.3">
      <c r="A74" s="1"/>
      <c r="B74" s="5" t="s">
        <v>156</v>
      </c>
      <c r="C74" s="5" t="s">
        <v>388</v>
      </c>
      <c r="D74" s="5" t="s">
        <v>58</v>
      </c>
      <c r="E74" s="4" t="s">
        <v>391</v>
      </c>
      <c r="F74" s="4" t="s">
        <v>228</v>
      </c>
      <c r="G74" s="6" t="s">
        <v>386</v>
      </c>
      <c r="H74" s="8">
        <v>30</v>
      </c>
      <c r="I74" s="5" t="s">
        <v>253</v>
      </c>
      <c r="J74" s="5" t="s">
        <v>234</v>
      </c>
      <c r="K74" s="5" t="s">
        <v>211</v>
      </c>
      <c r="L74" s="5" t="s">
        <v>230</v>
      </c>
      <c r="M74" s="8">
        <v>270</v>
      </c>
      <c r="N74" s="5" t="s">
        <v>213</v>
      </c>
    </row>
    <row r="75" spans="1:14" x14ac:dyDescent="0.3">
      <c r="A75" s="1"/>
      <c r="B75" s="5" t="s">
        <v>156</v>
      </c>
      <c r="C75" s="5" t="s">
        <v>392</v>
      </c>
      <c r="D75" s="5" t="s">
        <v>393</v>
      </c>
      <c r="E75" s="4" t="s">
        <v>227</v>
      </c>
      <c r="F75" s="4" t="s">
        <v>228</v>
      </c>
      <c r="G75" s="6" t="s">
        <v>394</v>
      </c>
      <c r="H75" s="8">
        <v>12</v>
      </c>
      <c r="I75" s="5" t="s">
        <v>209</v>
      </c>
      <c r="J75" s="5" t="s">
        <v>234</v>
      </c>
      <c r="K75" s="5" t="s">
        <v>211</v>
      </c>
      <c r="L75" s="5" t="s">
        <v>222</v>
      </c>
      <c r="M75" s="8">
        <v>21023</v>
      </c>
      <c r="N75" s="5" t="s">
        <v>213</v>
      </c>
    </row>
    <row r="76" spans="1:14" x14ac:dyDescent="0.3">
      <c r="A76" s="1"/>
      <c r="B76" s="5" t="s">
        <v>156</v>
      </c>
      <c r="C76" s="5" t="s">
        <v>392</v>
      </c>
      <c r="D76" s="5" t="s">
        <v>103</v>
      </c>
      <c r="E76" s="4" t="s">
        <v>227</v>
      </c>
      <c r="F76" s="4" t="s">
        <v>228</v>
      </c>
      <c r="G76" s="6" t="s">
        <v>394</v>
      </c>
      <c r="H76" s="8">
        <v>150</v>
      </c>
      <c r="I76" s="5" t="s">
        <v>209</v>
      </c>
      <c r="J76" s="5" t="s">
        <v>234</v>
      </c>
      <c r="K76" s="5" t="s">
        <v>211</v>
      </c>
      <c r="L76" s="5" t="s">
        <v>222</v>
      </c>
      <c r="M76" s="8">
        <v>14</v>
      </c>
      <c r="N76" s="5" t="s">
        <v>213</v>
      </c>
    </row>
    <row r="77" spans="1:14" x14ac:dyDescent="0.3">
      <c r="A77" s="1"/>
      <c r="B77" s="5" t="s">
        <v>156</v>
      </c>
      <c r="C77" s="5" t="s">
        <v>392</v>
      </c>
      <c r="D77" s="5" t="s">
        <v>103</v>
      </c>
      <c r="E77" s="4" t="s">
        <v>227</v>
      </c>
      <c r="F77" s="4" t="s">
        <v>228</v>
      </c>
      <c r="G77" s="6" t="s">
        <v>395</v>
      </c>
      <c r="H77" s="8">
        <v>150</v>
      </c>
      <c r="I77" s="5" t="s">
        <v>209</v>
      </c>
      <c r="J77" s="5" t="s">
        <v>234</v>
      </c>
      <c r="K77" s="5" t="s">
        <v>211</v>
      </c>
      <c r="L77" s="5" t="s">
        <v>222</v>
      </c>
      <c r="M77" s="8">
        <v>14</v>
      </c>
      <c r="N77" s="5" t="s">
        <v>213</v>
      </c>
    </row>
    <row r="78" spans="1:14" x14ac:dyDescent="0.3">
      <c r="A78" s="1"/>
      <c r="B78" s="5" t="s">
        <v>156</v>
      </c>
      <c r="C78" s="5" t="s">
        <v>392</v>
      </c>
      <c r="D78" s="5" t="s">
        <v>103</v>
      </c>
      <c r="E78" s="4" t="s">
        <v>227</v>
      </c>
      <c r="F78" s="4" t="s">
        <v>228</v>
      </c>
      <c r="G78" s="6" t="s">
        <v>396</v>
      </c>
      <c r="H78" s="8">
        <v>150</v>
      </c>
      <c r="I78" s="5" t="s">
        <v>209</v>
      </c>
      <c r="J78" s="5" t="s">
        <v>234</v>
      </c>
      <c r="K78" s="5" t="s">
        <v>211</v>
      </c>
      <c r="L78" s="5" t="s">
        <v>222</v>
      </c>
      <c r="M78" s="8">
        <v>14</v>
      </c>
      <c r="N78" s="5" t="s">
        <v>213</v>
      </c>
    </row>
    <row r="79" spans="1:14" x14ac:dyDescent="0.3">
      <c r="A79" s="1"/>
      <c r="B79" s="5" t="s">
        <v>156</v>
      </c>
      <c r="C79" s="5" t="s">
        <v>392</v>
      </c>
      <c r="D79" s="5" t="s">
        <v>397</v>
      </c>
      <c r="E79" s="4" t="s">
        <v>227</v>
      </c>
      <c r="F79" s="4" t="s">
        <v>228</v>
      </c>
      <c r="G79" s="6" t="s">
        <v>395</v>
      </c>
      <c r="H79" s="8">
        <v>0</v>
      </c>
      <c r="I79" s="5" t="s">
        <v>209</v>
      </c>
      <c r="J79" s="5" t="s">
        <v>234</v>
      </c>
      <c r="K79" s="5" t="s">
        <v>211</v>
      </c>
      <c r="L79" s="5" t="s">
        <v>222</v>
      </c>
      <c r="M79" s="8">
        <v>10891</v>
      </c>
      <c r="N79" s="5" t="s">
        <v>223</v>
      </c>
    </row>
    <row r="80" spans="1:14" x14ac:dyDescent="0.3">
      <c r="A80" s="1"/>
      <c r="B80" s="5" t="s">
        <v>398</v>
      </c>
      <c r="C80" s="5" t="s">
        <v>399</v>
      </c>
      <c r="D80" s="5" t="s">
        <v>58</v>
      </c>
      <c r="E80" s="4" t="s">
        <v>227</v>
      </c>
      <c r="F80" s="4" t="s">
        <v>400</v>
      </c>
      <c r="G80" s="6" t="s">
        <v>401</v>
      </c>
      <c r="H80" s="8">
        <v>3.15</v>
      </c>
      <c r="I80" s="5" t="s">
        <v>253</v>
      </c>
      <c r="J80" s="5" t="s">
        <v>234</v>
      </c>
      <c r="K80" s="5" t="s">
        <v>211</v>
      </c>
      <c r="L80" s="5" t="s">
        <v>294</v>
      </c>
      <c r="M80" s="8">
        <v>14160</v>
      </c>
      <c r="N80" s="5" t="s">
        <v>213</v>
      </c>
    </row>
    <row r="81" spans="1:14" x14ac:dyDescent="0.3">
      <c r="A81" s="1"/>
      <c r="B81" s="5" t="s">
        <v>398</v>
      </c>
      <c r="C81" s="5" t="s">
        <v>399</v>
      </c>
      <c r="D81" s="5" t="s">
        <v>58</v>
      </c>
      <c r="E81" s="4" t="s">
        <v>402</v>
      </c>
      <c r="F81" s="4" t="s">
        <v>403</v>
      </c>
      <c r="G81" s="6" t="s">
        <v>404</v>
      </c>
      <c r="H81" s="8">
        <v>3.15</v>
      </c>
      <c r="I81" s="5" t="s">
        <v>253</v>
      </c>
      <c r="J81" s="5" t="s">
        <v>234</v>
      </c>
      <c r="K81" s="5" t="s">
        <v>211</v>
      </c>
      <c r="L81" s="5" t="s">
        <v>294</v>
      </c>
      <c r="M81" s="8">
        <v>14160</v>
      </c>
      <c r="N81" s="5" t="s">
        <v>213</v>
      </c>
    </row>
    <row r="82" spans="1:14" x14ac:dyDescent="0.3">
      <c r="A82" s="1"/>
      <c r="B82" s="5" t="s">
        <v>398</v>
      </c>
      <c r="C82" s="5" t="s">
        <v>399</v>
      </c>
      <c r="D82" s="5" t="s">
        <v>58</v>
      </c>
      <c r="E82" s="4" t="s">
        <v>405</v>
      </c>
      <c r="F82" s="4" t="s">
        <v>268</v>
      </c>
      <c r="G82" s="6" t="s">
        <v>406</v>
      </c>
      <c r="H82" s="8">
        <v>2.2999999999999998</v>
      </c>
      <c r="I82" s="5" t="s">
        <v>209</v>
      </c>
      <c r="J82" s="5" t="s">
        <v>234</v>
      </c>
      <c r="K82" s="5" t="s">
        <v>211</v>
      </c>
      <c r="L82" s="5" t="s">
        <v>222</v>
      </c>
      <c r="M82" s="8">
        <v>14160</v>
      </c>
      <c r="N82" s="5" t="s">
        <v>213</v>
      </c>
    </row>
    <row r="83" spans="1:14" x14ac:dyDescent="0.3">
      <c r="A83" s="1"/>
      <c r="B83" s="5" t="s">
        <v>407</v>
      </c>
      <c r="C83" s="5" t="s">
        <v>408</v>
      </c>
      <c r="D83" s="5" t="s">
        <v>58</v>
      </c>
      <c r="E83" s="4" t="s">
        <v>227</v>
      </c>
      <c r="F83" s="4" t="s">
        <v>409</v>
      </c>
      <c r="G83" s="6" t="s">
        <v>410</v>
      </c>
      <c r="H83" s="8">
        <v>3.15</v>
      </c>
      <c r="I83" s="5" t="s">
        <v>253</v>
      </c>
      <c r="J83" s="5" t="s">
        <v>234</v>
      </c>
      <c r="K83" s="5" t="s">
        <v>211</v>
      </c>
      <c r="L83" s="5" t="s">
        <v>294</v>
      </c>
      <c r="M83" s="8">
        <v>15160</v>
      </c>
      <c r="N83" s="5" t="s">
        <v>213</v>
      </c>
    </row>
    <row r="84" spans="1:14" x14ac:dyDescent="0.3">
      <c r="A84" s="1"/>
      <c r="B84" s="5" t="s">
        <v>407</v>
      </c>
      <c r="C84" s="5" t="s">
        <v>408</v>
      </c>
      <c r="D84" s="5" t="s">
        <v>58</v>
      </c>
      <c r="E84" s="4" t="s">
        <v>411</v>
      </c>
      <c r="F84" s="4" t="s">
        <v>412</v>
      </c>
      <c r="G84" s="6" t="s">
        <v>413</v>
      </c>
      <c r="H84" s="8">
        <v>3.15</v>
      </c>
      <c r="I84" s="5" t="s">
        <v>209</v>
      </c>
      <c r="J84" s="5" t="s">
        <v>234</v>
      </c>
      <c r="K84" s="5" t="s">
        <v>211</v>
      </c>
      <c r="L84" s="5" t="s">
        <v>222</v>
      </c>
      <c r="M84" s="8">
        <v>15160</v>
      </c>
      <c r="N84" s="5" t="s">
        <v>213</v>
      </c>
    </row>
    <row r="85" spans="1:14" x14ac:dyDescent="0.3">
      <c r="A85" s="1"/>
      <c r="B85" s="5" t="s">
        <v>407</v>
      </c>
      <c r="C85" s="5" t="s">
        <v>408</v>
      </c>
      <c r="D85" s="5" t="s">
        <v>58</v>
      </c>
      <c r="E85" s="4" t="s">
        <v>207</v>
      </c>
      <c r="F85" s="4" t="s">
        <v>414</v>
      </c>
      <c r="G85" s="6" t="s">
        <v>415</v>
      </c>
      <c r="H85" s="8">
        <v>2.2999999999999998</v>
      </c>
      <c r="I85" s="5" t="s">
        <v>209</v>
      </c>
      <c r="J85" s="5" t="s">
        <v>234</v>
      </c>
      <c r="K85" s="5" t="s">
        <v>211</v>
      </c>
      <c r="L85" s="5" t="s">
        <v>222</v>
      </c>
      <c r="M85" s="8">
        <v>15160</v>
      </c>
      <c r="N85" s="5" t="s">
        <v>213</v>
      </c>
    </row>
    <row r="86" spans="1:14" ht="26.4" x14ac:dyDescent="0.3">
      <c r="A86" s="1"/>
      <c r="B86" s="5" t="s">
        <v>407</v>
      </c>
      <c r="C86" s="5" t="s">
        <v>408</v>
      </c>
      <c r="D86" s="5" t="s">
        <v>58</v>
      </c>
      <c r="E86" s="4" t="s">
        <v>416</v>
      </c>
      <c r="F86" s="4" t="s">
        <v>417</v>
      </c>
      <c r="G86" s="6" t="s">
        <v>418</v>
      </c>
      <c r="H86" s="8">
        <v>3.15</v>
      </c>
      <c r="I86" s="5" t="s">
        <v>253</v>
      </c>
      <c r="J86" s="5" t="s">
        <v>234</v>
      </c>
      <c r="K86" s="5" t="s">
        <v>211</v>
      </c>
      <c r="L86" s="5" t="s">
        <v>294</v>
      </c>
      <c r="M86" s="8">
        <v>15160</v>
      </c>
      <c r="N86" s="5" t="s">
        <v>213</v>
      </c>
    </row>
    <row r="87" spans="1:14" x14ac:dyDescent="0.3">
      <c r="A87" s="1"/>
      <c r="B87" s="5" t="s">
        <v>407</v>
      </c>
      <c r="C87" s="5" t="s">
        <v>408</v>
      </c>
      <c r="D87" s="5" t="s">
        <v>58</v>
      </c>
      <c r="E87" s="4" t="s">
        <v>419</v>
      </c>
      <c r="F87" s="4" t="s">
        <v>228</v>
      </c>
      <c r="G87" s="6" t="s">
        <v>420</v>
      </c>
      <c r="H87" s="8">
        <v>3.15</v>
      </c>
      <c r="I87" s="5" t="s">
        <v>253</v>
      </c>
      <c r="J87" s="5" t="s">
        <v>234</v>
      </c>
      <c r="K87" s="5" t="s">
        <v>211</v>
      </c>
      <c r="L87" s="5" t="s">
        <v>294</v>
      </c>
      <c r="M87" s="8">
        <v>15160</v>
      </c>
      <c r="N87" s="5" t="s">
        <v>213</v>
      </c>
    </row>
    <row r="88" spans="1:14" x14ac:dyDescent="0.3">
      <c r="A88" s="1"/>
      <c r="B88" s="5" t="s">
        <v>421</v>
      </c>
      <c r="C88" s="5" t="s">
        <v>422</v>
      </c>
      <c r="D88" s="5" t="s">
        <v>423</v>
      </c>
      <c r="E88" s="4" t="s">
        <v>424</v>
      </c>
      <c r="F88" s="4" t="s">
        <v>425</v>
      </c>
      <c r="G88" s="6" t="s">
        <v>426</v>
      </c>
      <c r="H88" s="8">
        <v>1.2</v>
      </c>
      <c r="I88" s="5" t="s">
        <v>209</v>
      </c>
      <c r="J88" s="5" t="s">
        <v>234</v>
      </c>
      <c r="K88" s="5" t="s">
        <v>211</v>
      </c>
      <c r="L88" s="5" t="s">
        <v>222</v>
      </c>
      <c r="M88" s="8">
        <v>20851</v>
      </c>
      <c r="N88" s="5" t="s">
        <v>213</v>
      </c>
    </row>
    <row r="89" spans="1:14" ht="26.4" x14ac:dyDescent="0.3">
      <c r="A89" s="1"/>
      <c r="B89" s="5" t="s">
        <v>427</v>
      </c>
      <c r="C89" s="5" t="s">
        <v>428</v>
      </c>
      <c r="D89" s="5" t="s">
        <v>429</v>
      </c>
      <c r="E89" s="4" t="s">
        <v>227</v>
      </c>
      <c r="F89" s="4" t="s">
        <v>228</v>
      </c>
      <c r="G89" s="6" t="s">
        <v>430</v>
      </c>
      <c r="H89" s="8">
        <v>0</v>
      </c>
      <c r="I89" s="5" t="s">
        <v>209</v>
      </c>
      <c r="J89" s="5" t="s">
        <v>234</v>
      </c>
      <c r="K89" s="5" t="s">
        <v>211</v>
      </c>
      <c r="L89" s="5" t="s">
        <v>230</v>
      </c>
      <c r="M89" s="8">
        <v>302</v>
      </c>
      <c r="N89" s="5" t="s">
        <v>223</v>
      </c>
    </row>
    <row r="90" spans="1:14" x14ac:dyDescent="0.3">
      <c r="A90" s="1"/>
      <c r="B90" s="5" t="s">
        <v>427</v>
      </c>
      <c r="C90" s="5" t="s">
        <v>428</v>
      </c>
      <c r="D90" s="5" t="s">
        <v>431</v>
      </c>
      <c r="E90" s="4" t="s">
        <v>227</v>
      </c>
      <c r="F90" s="4" t="s">
        <v>228</v>
      </c>
      <c r="G90" s="6" t="s">
        <v>432</v>
      </c>
      <c r="H90" s="8">
        <v>0</v>
      </c>
      <c r="I90" s="5" t="s">
        <v>209</v>
      </c>
      <c r="J90" s="5" t="s">
        <v>234</v>
      </c>
      <c r="K90" s="5" t="s">
        <v>211</v>
      </c>
      <c r="L90" s="5" t="s">
        <v>222</v>
      </c>
      <c r="M90" s="8">
        <v>1973</v>
      </c>
      <c r="N90" s="5" t="s">
        <v>223</v>
      </c>
    </row>
    <row r="91" spans="1:14" ht="26.4" x14ac:dyDescent="0.3">
      <c r="A91" s="1"/>
      <c r="B91" s="5" t="s">
        <v>427</v>
      </c>
      <c r="C91" s="5" t="s">
        <v>433</v>
      </c>
      <c r="D91" s="5" t="s">
        <v>434</v>
      </c>
      <c r="E91" s="4" t="s">
        <v>435</v>
      </c>
      <c r="F91" s="4" t="s">
        <v>436</v>
      </c>
      <c r="G91" s="6" t="s">
        <v>437</v>
      </c>
      <c r="H91" s="8">
        <v>0</v>
      </c>
      <c r="I91" s="5" t="s">
        <v>209</v>
      </c>
      <c r="J91" s="5" t="s">
        <v>234</v>
      </c>
      <c r="K91" s="5" t="s">
        <v>211</v>
      </c>
      <c r="L91" s="5" t="s">
        <v>294</v>
      </c>
      <c r="M91" s="8">
        <v>8058</v>
      </c>
      <c r="N91" s="5" t="s">
        <v>223</v>
      </c>
    </row>
    <row r="92" spans="1:14" x14ac:dyDescent="0.3">
      <c r="A92" s="1"/>
      <c r="B92" s="5" t="s">
        <v>427</v>
      </c>
      <c r="C92" s="5" t="s">
        <v>438</v>
      </c>
      <c r="D92" s="5" t="s">
        <v>439</v>
      </c>
      <c r="E92" s="4" t="s">
        <v>318</v>
      </c>
      <c r="F92" s="4" t="s">
        <v>215</v>
      </c>
      <c r="G92" s="6" t="s">
        <v>440</v>
      </c>
      <c r="H92" s="8">
        <v>0</v>
      </c>
      <c r="I92" s="5" t="s">
        <v>209</v>
      </c>
      <c r="J92" s="5" t="s">
        <v>234</v>
      </c>
      <c r="K92" s="5" t="s">
        <v>211</v>
      </c>
      <c r="L92" s="5" t="s">
        <v>222</v>
      </c>
      <c r="M92" s="8">
        <v>15148</v>
      </c>
      <c r="N92" s="5" t="s">
        <v>223</v>
      </c>
    </row>
    <row r="93" spans="1:14" ht="26.4" x14ac:dyDescent="0.3">
      <c r="A93" s="1"/>
      <c r="B93" s="5" t="s">
        <v>61</v>
      </c>
      <c r="C93" s="5" t="s">
        <v>441</v>
      </c>
      <c r="D93" s="5" t="s">
        <v>442</v>
      </c>
      <c r="E93" s="4" t="s">
        <v>227</v>
      </c>
      <c r="F93" s="4" t="s">
        <v>228</v>
      </c>
      <c r="G93" s="6" t="s">
        <v>443</v>
      </c>
      <c r="H93" s="8">
        <v>0</v>
      </c>
      <c r="I93" s="5" t="s">
        <v>209</v>
      </c>
      <c r="J93" s="5" t="s">
        <v>210</v>
      </c>
      <c r="K93" s="5" t="s">
        <v>211</v>
      </c>
      <c r="L93" s="5" t="s">
        <v>230</v>
      </c>
      <c r="M93" s="8">
        <v>24124</v>
      </c>
      <c r="N93" s="5" t="s">
        <v>223</v>
      </c>
    </row>
    <row r="94" spans="1:14" ht="26.4" x14ac:dyDescent="0.3">
      <c r="A94" s="1"/>
      <c r="B94" s="5" t="s">
        <v>61</v>
      </c>
      <c r="C94" s="5" t="s">
        <v>444</v>
      </c>
      <c r="D94" s="5" t="s">
        <v>445</v>
      </c>
      <c r="E94" s="4" t="s">
        <v>227</v>
      </c>
      <c r="F94" s="4" t="s">
        <v>228</v>
      </c>
      <c r="G94" s="6" t="s">
        <v>446</v>
      </c>
      <c r="H94" s="8">
        <v>0</v>
      </c>
      <c r="I94" s="5" t="s">
        <v>209</v>
      </c>
      <c r="J94" s="5" t="s">
        <v>234</v>
      </c>
      <c r="K94" s="5" t="s">
        <v>211</v>
      </c>
      <c r="L94" s="5" t="s">
        <v>230</v>
      </c>
      <c r="M94" s="8">
        <v>11556</v>
      </c>
      <c r="N94" s="5" t="s">
        <v>223</v>
      </c>
    </row>
    <row r="95" spans="1:14" x14ac:dyDescent="0.3">
      <c r="A95" s="1"/>
      <c r="B95" s="5" t="s">
        <v>61</v>
      </c>
      <c r="C95" s="5" t="s">
        <v>447</v>
      </c>
      <c r="D95" s="5" t="s">
        <v>448</v>
      </c>
      <c r="E95" s="4" t="s">
        <v>227</v>
      </c>
      <c r="F95" s="4" t="s">
        <v>228</v>
      </c>
      <c r="G95" s="6" t="s">
        <v>449</v>
      </c>
      <c r="H95" s="8">
        <v>0</v>
      </c>
      <c r="I95" s="5" t="s">
        <v>209</v>
      </c>
      <c r="J95" s="5" t="s">
        <v>234</v>
      </c>
      <c r="K95" s="5" t="s">
        <v>211</v>
      </c>
      <c r="L95" s="5" t="s">
        <v>230</v>
      </c>
      <c r="M95" s="8">
        <v>352</v>
      </c>
      <c r="N95" s="5" t="s">
        <v>223</v>
      </c>
    </row>
    <row r="96" spans="1:14" ht="66" x14ac:dyDescent="0.3">
      <c r="A96" s="1"/>
      <c r="B96" s="5" t="s">
        <v>61</v>
      </c>
      <c r="C96" s="5" t="s">
        <v>447</v>
      </c>
      <c r="D96" s="5" t="s">
        <v>450</v>
      </c>
      <c r="E96" s="4" t="s">
        <v>227</v>
      </c>
      <c r="F96" s="4" t="s">
        <v>228</v>
      </c>
      <c r="G96" s="6" t="s">
        <v>451</v>
      </c>
      <c r="H96" s="8">
        <v>0</v>
      </c>
      <c r="I96" s="5" t="s">
        <v>209</v>
      </c>
      <c r="J96" s="5" t="s">
        <v>234</v>
      </c>
      <c r="K96" s="5" t="s">
        <v>211</v>
      </c>
      <c r="L96" s="5" t="s">
        <v>230</v>
      </c>
      <c r="M96" s="8">
        <v>8939</v>
      </c>
      <c r="N96" s="5" t="s">
        <v>223</v>
      </c>
    </row>
    <row r="97" spans="1:14" ht="66" x14ac:dyDescent="0.3">
      <c r="A97" s="1"/>
      <c r="B97" s="5" t="s">
        <v>61</v>
      </c>
      <c r="C97" s="5" t="s">
        <v>452</v>
      </c>
      <c r="D97" s="5" t="s">
        <v>218</v>
      </c>
      <c r="E97" s="4" t="s">
        <v>227</v>
      </c>
      <c r="F97" s="4" t="s">
        <v>228</v>
      </c>
      <c r="G97" s="6" t="s">
        <v>453</v>
      </c>
      <c r="H97" s="8">
        <v>0</v>
      </c>
      <c r="I97" s="5" t="s">
        <v>209</v>
      </c>
      <c r="J97" s="5" t="s">
        <v>210</v>
      </c>
      <c r="K97" s="5" t="s">
        <v>211</v>
      </c>
      <c r="L97" s="5" t="s">
        <v>230</v>
      </c>
      <c r="M97" s="8">
        <v>11570</v>
      </c>
      <c r="N97" s="5" t="s">
        <v>223</v>
      </c>
    </row>
    <row r="98" spans="1:14" ht="26.4" x14ac:dyDescent="0.3">
      <c r="A98" s="1"/>
      <c r="B98" s="5" t="s">
        <v>61</v>
      </c>
      <c r="C98" s="5" t="s">
        <v>454</v>
      </c>
      <c r="D98" s="5" t="s">
        <v>455</v>
      </c>
      <c r="E98" s="4" t="s">
        <v>227</v>
      </c>
      <c r="F98" s="4" t="s">
        <v>228</v>
      </c>
      <c r="G98" s="6" t="s">
        <v>456</v>
      </c>
      <c r="H98" s="8">
        <v>0</v>
      </c>
      <c r="I98" s="5" t="s">
        <v>209</v>
      </c>
      <c r="J98" s="5" t="s">
        <v>210</v>
      </c>
      <c r="K98" s="5" t="s">
        <v>211</v>
      </c>
      <c r="L98" s="5" t="s">
        <v>230</v>
      </c>
      <c r="M98" s="8">
        <v>23258</v>
      </c>
      <c r="N98" s="5" t="s">
        <v>223</v>
      </c>
    </row>
    <row r="99" spans="1:14" ht="26.4" x14ac:dyDescent="0.3">
      <c r="A99" s="1"/>
      <c r="B99" s="5" t="s">
        <v>61</v>
      </c>
      <c r="C99" s="5" t="s">
        <v>457</v>
      </c>
      <c r="D99" s="5" t="s">
        <v>458</v>
      </c>
      <c r="E99" s="4" t="s">
        <v>227</v>
      </c>
      <c r="F99" s="4" t="s">
        <v>228</v>
      </c>
      <c r="G99" s="6" t="s">
        <v>459</v>
      </c>
      <c r="H99" s="8">
        <v>0</v>
      </c>
      <c r="I99" s="5" t="s">
        <v>209</v>
      </c>
      <c r="J99" s="5" t="s">
        <v>234</v>
      </c>
      <c r="K99" s="5" t="s">
        <v>211</v>
      </c>
      <c r="L99" s="5" t="s">
        <v>230</v>
      </c>
      <c r="M99" s="8">
        <v>853</v>
      </c>
      <c r="N99" s="5" t="s">
        <v>223</v>
      </c>
    </row>
    <row r="100" spans="1:14" ht="26.4" x14ac:dyDescent="0.3">
      <c r="A100" s="1"/>
      <c r="B100" s="5" t="s">
        <v>61</v>
      </c>
      <c r="C100" s="5" t="s">
        <v>460</v>
      </c>
      <c r="D100" s="5" t="s">
        <v>461</v>
      </c>
      <c r="E100" s="4" t="s">
        <v>227</v>
      </c>
      <c r="F100" s="4" t="s">
        <v>462</v>
      </c>
      <c r="G100" s="6" t="s">
        <v>463</v>
      </c>
      <c r="H100" s="8">
        <v>0</v>
      </c>
      <c r="I100" s="5" t="s">
        <v>209</v>
      </c>
      <c r="J100" s="5" t="s">
        <v>234</v>
      </c>
      <c r="K100" s="5" t="s">
        <v>211</v>
      </c>
      <c r="L100" s="5" t="s">
        <v>294</v>
      </c>
      <c r="M100" s="8">
        <v>925</v>
      </c>
      <c r="N100" s="5" t="s">
        <v>223</v>
      </c>
    </row>
    <row r="101" spans="1:14" x14ac:dyDescent="0.3">
      <c r="A101" s="1"/>
      <c r="B101" s="5" t="s">
        <v>61</v>
      </c>
      <c r="C101" s="5" t="s">
        <v>460</v>
      </c>
      <c r="D101" s="5" t="s">
        <v>461</v>
      </c>
      <c r="E101" s="4" t="s">
        <v>227</v>
      </c>
      <c r="F101" s="4" t="s">
        <v>462</v>
      </c>
      <c r="G101" s="6" t="s">
        <v>464</v>
      </c>
      <c r="H101" s="8">
        <v>0</v>
      </c>
      <c r="I101" s="5" t="s">
        <v>209</v>
      </c>
      <c r="J101" s="5" t="s">
        <v>234</v>
      </c>
      <c r="K101" s="5" t="s">
        <v>211</v>
      </c>
      <c r="L101" s="5" t="s">
        <v>294</v>
      </c>
      <c r="M101" s="8">
        <v>925</v>
      </c>
      <c r="N101" s="5" t="s">
        <v>223</v>
      </c>
    </row>
    <row r="102" spans="1:14" ht="52.8" x14ac:dyDescent="0.3">
      <c r="A102" s="1"/>
      <c r="B102" s="5" t="s">
        <v>61</v>
      </c>
      <c r="C102" s="5" t="s">
        <v>465</v>
      </c>
      <c r="D102" s="5" t="s">
        <v>466</v>
      </c>
      <c r="E102" s="4" t="s">
        <v>227</v>
      </c>
      <c r="F102" s="4" t="s">
        <v>228</v>
      </c>
      <c r="G102" s="6" t="s">
        <v>467</v>
      </c>
      <c r="H102" s="8">
        <v>0</v>
      </c>
      <c r="I102" s="5" t="s">
        <v>209</v>
      </c>
      <c r="J102" s="5" t="s">
        <v>234</v>
      </c>
      <c r="K102" s="5" t="s">
        <v>211</v>
      </c>
      <c r="L102" s="5" t="s">
        <v>230</v>
      </c>
      <c r="M102" s="8">
        <v>834</v>
      </c>
      <c r="N102" s="5" t="s">
        <v>223</v>
      </c>
    </row>
    <row r="103" spans="1:14" ht="39.6" x14ac:dyDescent="0.3">
      <c r="A103" s="1"/>
      <c r="B103" s="5" t="s">
        <v>61</v>
      </c>
      <c r="C103" s="5" t="s">
        <v>465</v>
      </c>
      <c r="D103" s="5" t="s">
        <v>468</v>
      </c>
      <c r="E103" s="4" t="s">
        <v>227</v>
      </c>
      <c r="F103" s="4" t="s">
        <v>228</v>
      </c>
      <c r="G103" s="6" t="s">
        <v>469</v>
      </c>
      <c r="H103" s="8">
        <v>0</v>
      </c>
      <c r="I103" s="5" t="s">
        <v>209</v>
      </c>
      <c r="J103" s="5" t="s">
        <v>234</v>
      </c>
      <c r="K103" s="5" t="s">
        <v>211</v>
      </c>
      <c r="L103" s="5" t="s">
        <v>230</v>
      </c>
      <c r="M103" s="8">
        <v>1601</v>
      </c>
      <c r="N103" s="5" t="s">
        <v>223</v>
      </c>
    </row>
    <row r="104" spans="1:14" ht="52.8" x14ac:dyDescent="0.3">
      <c r="A104" s="1"/>
      <c r="B104" s="5" t="s">
        <v>61</v>
      </c>
      <c r="C104" s="5" t="s">
        <v>465</v>
      </c>
      <c r="D104" s="5" t="s">
        <v>470</v>
      </c>
      <c r="E104" s="4" t="s">
        <v>227</v>
      </c>
      <c r="F104" s="4" t="s">
        <v>228</v>
      </c>
      <c r="G104" s="6" t="s">
        <v>471</v>
      </c>
      <c r="H104" s="8">
        <v>0</v>
      </c>
      <c r="I104" s="5" t="s">
        <v>209</v>
      </c>
      <c r="J104" s="5" t="s">
        <v>234</v>
      </c>
      <c r="K104" s="5" t="s">
        <v>211</v>
      </c>
      <c r="L104" s="5" t="s">
        <v>230</v>
      </c>
      <c r="M104" s="8">
        <v>9267</v>
      </c>
      <c r="N104" s="5" t="s">
        <v>223</v>
      </c>
    </row>
    <row r="105" spans="1:14" ht="26.4" x14ac:dyDescent="0.3">
      <c r="A105" s="1"/>
      <c r="B105" s="5" t="s">
        <v>61</v>
      </c>
      <c r="C105" s="5" t="s">
        <v>465</v>
      </c>
      <c r="D105" s="5" t="s">
        <v>472</v>
      </c>
      <c r="E105" s="4" t="s">
        <v>227</v>
      </c>
      <c r="F105" s="4" t="s">
        <v>228</v>
      </c>
      <c r="G105" s="6" t="s">
        <v>473</v>
      </c>
      <c r="H105" s="8">
        <v>0</v>
      </c>
      <c r="I105" s="5" t="s">
        <v>209</v>
      </c>
      <c r="J105" s="5" t="s">
        <v>210</v>
      </c>
      <c r="K105" s="5" t="s">
        <v>211</v>
      </c>
      <c r="L105" s="5" t="s">
        <v>230</v>
      </c>
      <c r="M105" s="8">
        <v>464</v>
      </c>
      <c r="N105" s="5" t="s">
        <v>223</v>
      </c>
    </row>
    <row r="106" spans="1:14" ht="26.4" x14ac:dyDescent="0.3">
      <c r="A106" s="1"/>
      <c r="B106" s="5" t="s">
        <v>61</v>
      </c>
      <c r="C106" s="5" t="s">
        <v>474</v>
      </c>
      <c r="D106" s="5" t="s">
        <v>475</v>
      </c>
      <c r="E106" s="4" t="s">
        <v>227</v>
      </c>
      <c r="F106" s="4" t="s">
        <v>228</v>
      </c>
      <c r="G106" s="6" t="s">
        <v>476</v>
      </c>
      <c r="H106" s="8">
        <v>0</v>
      </c>
      <c r="I106" s="5" t="s">
        <v>209</v>
      </c>
      <c r="J106" s="5" t="s">
        <v>210</v>
      </c>
      <c r="K106" s="5" t="s">
        <v>211</v>
      </c>
      <c r="L106" s="5" t="s">
        <v>230</v>
      </c>
      <c r="M106" s="8">
        <v>1987</v>
      </c>
      <c r="N106" s="5" t="s">
        <v>223</v>
      </c>
    </row>
    <row r="107" spans="1:14" ht="39.6" x14ac:dyDescent="0.3">
      <c r="A107" s="1"/>
      <c r="B107" s="5" t="s">
        <v>61</v>
      </c>
      <c r="C107" s="5" t="s">
        <v>477</v>
      </c>
      <c r="D107" s="5" t="s">
        <v>478</v>
      </c>
      <c r="E107" s="4" t="s">
        <v>227</v>
      </c>
      <c r="F107" s="4" t="s">
        <v>228</v>
      </c>
      <c r="G107" s="6" t="s">
        <v>479</v>
      </c>
      <c r="H107" s="8">
        <v>0</v>
      </c>
      <c r="I107" s="5" t="s">
        <v>209</v>
      </c>
      <c r="J107" s="5" t="s">
        <v>234</v>
      </c>
      <c r="K107" s="5" t="s">
        <v>211</v>
      </c>
      <c r="L107" s="5" t="s">
        <v>222</v>
      </c>
      <c r="M107" s="8">
        <v>11702</v>
      </c>
      <c r="N107" s="5" t="s">
        <v>223</v>
      </c>
    </row>
    <row r="108" spans="1:14" ht="52.8" x14ac:dyDescent="0.3">
      <c r="A108" s="1"/>
      <c r="B108" s="5" t="s">
        <v>61</v>
      </c>
      <c r="C108" s="5" t="s">
        <v>477</v>
      </c>
      <c r="D108" s="5" t="s">
        <v>478</v>
      </c>
      <c r="E108" s="4" t="s">
        <v>227</v>
      </c>
      <c r="F108" s="4" t="s">
        <v>228</v>
      </c>
      <c r="G108" s="6" t="s">
        <v>480</v>
      </c>
      <c r="H108" s="8">
        <v>0</v>
      </c>
      <c r="I108" s="5" t="s">
        <v>209</v>
      </c>
      <c r="J108" s="5" t="s">
        <v>234</v>
      </c>
      <c r="K108" s="5" t="s">
        <v>211</v>
      </c>
      <c r="L108" s="5" t="s">
        <v>230</v>
      </c>
      <c r="M108" s="8">
        <v>11702</v>
      </c>
      <c r="N108" s="5" t="s">
        <v>223</v>
      </c>
    </row>
    <row r="109" spans="1:14" ht="52.8" x14ac:dyDescent="0.3">
      <c r="A109" s="1"/>
      <c r="B109" s="5" t="s">
        <v>61</v>
      </c>
      <c r="C109" s="5" t="s">
        <v>477</v>
      </c>
      <c r="D109" s="5" t="s">
        <v>478</v>
      </c>
      <c r="E109" s="4" t="s">
        <v>219</v>
      </c>
      <c r="F109" s="4" t="s">
        <v>481</v>
      </c>
      <c r="G109" s="6" t="s">
        <v>482</v>
      </c>
      <c r="H109" s="8">
        <v>0</v>
      </c>
      <c r="I109" s="5" t="s">
        <v>209</v>
      </c>
      <c r="J109" s="5" t="s">
        <v>234</v>
      </c>
      <c r="K109" s="5" t="s">
        <v>211</v>
      </c>
      <c r="L109" s="5" t="s">
        <v>222</v>
      </c>
      <c r="M109" s="8">
        <v>11702</v>
      </c>
      <c r="N109" s="5" t="s">
        <v>223</v>
      </c>
    </row>
    <row r="110" spans="1:14" ht="26.4" x14ac:dyDescent="0.3">
      <c r="A110" s="1"/>
      <c r="B110" s="5" t="s">
        <v>61</v>
      </c>
      <c r="C110" s="5" t="s">
        <v>483</v>
      </c>
      <c r="D110" s="5" t="s">
        <v>484</v>
      </c>
      <c r="E110" s="4" t="s">
        <v>227</v>
      </c>
      <c r="F110" s="4" t="s">
        <v>228</v>
      </c>
      <c r="G110" s="6" t="s">
        <v>485</v>
      </c>
      <c r="H110" s="8">
        <v>0</v>
      </c>
      <c r="I110" s="5" t="s">
        <v>209</v>
      </c>
      <c r="J110" s="5" t="s">
        <v>210</v>
      </c>
      <c r="K110" s="5" t="s">
        <v>211</v>
      </c>
      <c r="L110" s="5" t="s">
        <v>230</v>
      </c>
      <c r="M110" s="8">
        <v>24318</v>
      </c>
      <c r="N110" s="5" t="s">
        <v>223</v>
      </c>
    </row>
    <row r="111" spans="1:14" ht="66" x14ac:dyDescent="0.3">
      <c r="A111" s="1"/>
      <c r="B111" s="5" t="s">
        <v>61</v>
      </c>
      <c r="C111" s="5" t="s">
        <v>486</v>
      </c>
      <c r="D111" s="5" t="s">
        <v>487</v>
      </c>
      <c r="E111" s="4" t="s">
        <v>227</v>
      </c>
      <c r="F111" s="4" t="s">
        <v>228</v>
      </c>
      <c r="G111" s="6" t="s">
        <v>488</v>
      </c>
      <c r="H111" s="8">
        <v>0</v>
      </c>
      <c r="I111" s="5" t="s">
        <v>209</v>
      </c>
      <c r="J111" s="5" t="s">
        <v>234</v>
      </c>
      <c r="K111" s="5" t="s">
        <v>211</v>
      </c>
      <c r="L111" s="5" t="s">
        <v>230</v>
      </c>
      <c r="M111" s="8">
        <v>8680</v>
      </c>
      <c r="N111" s="5" t="s">
        <v>223</v>
      </c>
    </row>
    <row r="112" spans="1:14" ht="52.8" x14ac:dyDescent="0.3">
      <c r="A112" s="1"/>
      <c r="B112" s="5" t="s">
        <v>61</v>
      </c>
      <c r="C112" s="5" t="s">
        <v>489</v>
      </c>
      <c r="D112" s="5" t="s">
        <v>490</v>
      </c>
      <c r="E112" s="4" t="s">
        <v>227</v>
      </c>
      <c r="F112" s="4" t="s">
        <v>228</v>
      </c>
      <c r="G112" s="6" t="s">
        <v>491</v>
      </c>
      <c r="H112" s="8">
        <v>0</v>
      </c>
      <c r="I112" s="5" t="s">
        <v>209</v>
      </c>
      <c r="J112" s="5" t="s">
        <v>210</v>
      </c>
      <c r="K112" s="5" t="s">
        <v>211</v>
      </c>
      <c r="L112" s="5" t="s">
        <v>230</v>
      </c>
      <c r="M112" s="8">
        <v>508</v>
      </c>
      <c r="N112" s="5" t="s">
        <v>223</v>
      </c>
    </row>
    <row r="113" spans="1:14" x14ac:dyDescent="0.3">
      <c r="A113" s="1"/>
      <c r="B113" s="5" t="s">
        <v>61</v>
      </c>
      <c r="C113" s="5" t="s">
        <v>62</v>
      </c>
      <c r="D113" s="5" t="s">
        <v>492</v>
      </c>
      <c r="E113" s="4" t="s">
        <v>493</v>
      </c>
      <c r="F113" s="4" t="s">
        <v>494</v>
      </c>
      <c r="G113" s="6" t="s">
        <v>495</v>
      </c>
      <c r="H113" s="8">
        <v>0</v>
      </c>
      <c r="I113" s="5" t="s">
        <v>209</v>
      </c>
      <c r="J113" s="5" t="s">
        <v>234</v>
      </c>
      <c r="K113" s="5" t="s">
        <v>211</v>
      </c>
      <c r="L113" s="5" t="s">
        <v>294</v>
      </c>
      <c r="M113" s="8">
        <v>11636</v>
      </c>
      <c r="N113" s="5" t="s">
        <v>223</v>
      </c>
    </row>
    <row r="114" spans="1:14" ht="26.4" x14ac:dyDescent="0.3">
      <c r="A114" s="1"/>
      <c r="B114" s="5" t="s">
        <v>61</v>
      </c>
      <c r="C114" s="5" t="s">
        <v>496</v>
      </c>
      <c r="D114" s="5" t="s">
        <v>497</v>
      </c>
      <c r="E114" s="4" t="s">
        <v>227</v>
      </c>
      <c r="F114" s="4" t="s">
        <v>228</v>
      </c>
      <c r="G114" s="6" t="s">
        <v>498</v>
      </c>
      <c r="H114" s="8">
        <v>0</v>
      </c>
      <c r="I114" s="5" t="s">
        <v>209</v>
      </c>
      <c r="J114" s="5" t="s">
        <v>234</v>
      </c>
      <c r="K114" s="5" t="s">
        <v>211</v>
      </c>
      <c r="L114" s="5" t="s">
        <v>230</v>
      </c>
      <c r="M114" s="8">
        <v>839</v>
      </c>
      <c r="N114" s="5" t="s">
        <v>223</v>
      </c>
    </row>
    <row r="115" spans="1:14" ht="26.4" x14ac:dyDescent="0.3">
      <c r="A115" s="1"/>
      <c r="B115" s="5" t="s">
        <v>61</v>
      </c>
      <c r="C115" s="5" t="s">
        <v>499</v>
      </c>
      <c r="D115" s="5" t="s">
        <v>490</v>
      </c>
      <c r="E115" s="4" t="s">
        <v>227</v>
      </c>
      <c r="F115" s="4" t="s">
        <v>228</v>
      </c>
      <c r="G115" s="6" t="s">
        <v>500</v>
      </c>
      <c r="H115" s="8">
        <v>0</v>
      </c>
      <c r="I115" s="5" t="s">
        <v>209</v>
      </c>
      <c r="J115" s="5" t="s">
        <v>234</v>
      </c>
      <c r="K115" s="5" t="s">
        <v>211</v>
      </c>
      <c r="L115" s="5" t="s">
        <v>230</v>
      </c>
      <c r="M115" s="8">
        <v>881</v>
      </c>
      <c r="N115" s="5" t="s">
        <v>223</v>
      </c>
    </row>
    <row r="116" spans="1:14" ht="52.8" x14ac:dyDescent="0.3">
      <c r="A116" s="1"/>
      <c r="B116" s="5" t="s">
        <v>61</v>
      </c>
      <c r="C116" s="5" t="s">
        <v>501</v>
      </c>
      <c r="D116" s="5" t="s">
        <v>218</v>
      </c>
      <c r="E116" s="4" t="s">
        <v>227</v>
      </c>
      <c r="F116" s="4" t="s">
        <v>228</v>
      </c>
      <c r="G116" s="6" t="s">
        <v>502</v>
      </c>
      <c r="H116" s="8">
        <v>0</v>
      </c>
      <c r="I116" s="5" t="s">
        <v>209</v>
      </c>
      <c r="J116" s="5" t="s">
        <v>210</v>
      </c>
      <c r="K116" s="5" t="s">
        <v>211</v>
      </c>
      <c r="L116" s="5" t="s">
        <v>230</v>
      </c>
      <c r="M116" s="8">
        <v>1422</v>
      </c>
      <c r="N116" s="5" t="s">
        <v>223</v>
      </c>
    </row>
    <row r="117" spans="1:14" ht="52.8" x14ac:dyDescent="0.3">
      <c r="A117" s="1"/>
      <c r="B117" s="5" t="s">
        <v>61</v>
      </c>
      <c r="C117" s="5" t="s">
        <v>501</v>
      </c>
      <c r="D117" s="5" t="s">
        <v>503</v>
      </c>
      <c r="E117" s="4" t="s">
        <v>504</v>
      </c>
      <c r="F117" s="4" t="s">
        <v>505</v>
      </c>
      <c r="G117" s="6" t="s">
        <v>506</v>
      </c>
      <c r="H117" s="8">
        <v>0</v>
      </c>
      <c r="I117" s="5" t="s">
        <v>209</v>
      </c>
      <c r="J117" s="5" t="s">
        <v>210</v>
      </c>
      <c r="K117" s="5" t="s">
        <v>211</v>
      </c>
      <c r="L117" s="5" t="s">
        <v>294</v>
      </c>
      <c r="M117" s="8">
        <v>1691</v>
      </c>
      <c r="N117" s="5" t="s">
        <v>223</v>
      </c>
    </row>
    <row r="118" spans="1:14" ht="52.8" x14ac:dyDescent="0.3">
      <c r="A118" s="1"/>
      <c r="B118" s="5" t="s">
        <v>61</v>
      </c>
      <c r="C118" s="5" t="s">
        <v>507</v>
      </c>
      <c r="D118" s="5" t="s">
        <v>508</v>
      </c>
      <c r="E118" s="4" t="s">
        <v>227</v>
      </c>
      <c r="F118" s="4" t="s">
        <v>228</v>
      </c>
      <c r="G118" s="6" t="s">
        <v>509</v>
      </c>
      <c r="H118" s="8">
        <v>0</v>
      </c>
      <c r="I118" s="5" t="s">
        <v>209</v>
      </c>
      <c r="J118" s="5" t="s">
        <v>210</v>
      </c>
      <c r="K118" s="5" t="s">
        <v>211</v>
      </c>
      <c r="L118" s="5" t="s">
        <v>230</v>
      </c>
      <c r="M118" s="8">
        <v>642</v>
      </c>
      <c r="N118" s="5" t="s">
        <v>223</v>
      </c>
    </row>
    <row r="119" spans="1:14" ht="26.4" x14ac:dyDescent="0.3">
      <c r="A119" s="1"/>
      <c r="B119" s="5" t="s">
        <v>61</v>
      </c>
      <c r="C119" s="5" t="s">
        <v>510</v>
      </c>
      <c r="D119" s="5" t="s">
        <v>511</v>
      </c>
      <c r="E119" s="4" t="s">
        <v>227</v>
      </c>
      <c r="F119" s="4" t="s">
        <v>228</v>
      </c>
      <c r="G119" s="6" t="s">
        <v>512</v>
      </c>
      <c r="H119" s="8">
        <v>0</v>
      </c>
      <c r="I119" s="5" t="s">
        <v>209</v>
      </c>
      <c r="J119" s="5" t="s">
        <v>210</v>
      </c>
      <c r="K119" s="5" t="s">
        <v>211</v>
      </c>
      <c r="L119" s="5" t="s">
        <v>230</v>
      </c>
      <c r="M119" s="8">
        <v>19929</v>
      </c>
      <c r="N119" s="5" t="s">
        <v>223</v>
      </c>
    </row>
    <row r="120" spans="1:14" ht="39.6" x14ac:dyDescent="0.3">
      <c r="A120" s="1"/>
      <c r="B120" s="5" t="s">
        <v>61</v>
      </c>
      <c r="C120" s="5" t="s">
        <v>510</v>
      </c>
      <c r="D120" s="5" t="s">
        <v>513</v>
      </c>
      <c r="E120" s="4" t="s">
        <v>227</v>
      </c>
      <c r="F120" s="4" t="s">
        <v>228</v>
      </c>
      <c r="G120" s="6" t="s">
        <v>514</v>
      </c>
      <c r="H120" s="8">
        <v>0</v>
      </c>
      <c r="I120" s="5" t="s">
        <v>209</v>
      </c>
      <c r="J120" s="5" t="s">
        <v>210</v>
      </c>
      <c r="K120" s="5" t="s">
        <v>211</v>
      </c>
      <c r="L120" s="5" t="s">
        <v>230</v>
      </c>
      <c r="M120" s="8">
        <v>1110</v>
      </c>
      <c r="N120" s="5" t="s">
        <v>223</v>
      </c>
    </row>
    <row r="121" spans="1:14" x14ac:dyDescent="0.3">
      <c r="A121" s="1"/>
      <c r="B121" s="5" t="s">
        <v>515</v>
      </c>
      <c r="C121" s="5" t="s">
        <v>496</v>
      </c>
      <c r="D121" s="5" t="s">
        <v>516</v>
      </c>
      <c r="E121" s="4" t="s">
        <v>227</v>
      </c>
      <c r="F121" s="4" t="s">
        <v>228</v>
      </c>
      <c r="G121" s="6" t="s">
        <v>517</v>
      </c>
      <c r="H121" s="8">
        <v>24.26</v>
      </c>
      <c r="I121" s="5" t="s">
        <v>209</v>
      </c>
      <c r="J121" s="5" t="s">
        <v>234</v>
      </c>
      <c r="K121" s="5" t="s">
        <v>211</v>
      </c>
      <c r="L121" s="5" t="s">
        <v>294</v>
      </c>
      <c r="M121" s="8">
        <v>60</v>
      </c>
      <c r="N121" s="5" t="s">
        <v>213</v>
      </c>
    </row>
    <row r="122" spans="1:14" x14ac:dyDescent="0.3">
      <c r="A122" s="1"/>
      <c r="B122" s="5" t="s">
        <v>518</v>
      </c>
      <c r="C122" s="5" t="s">
        <v>519</v>
      </c>
      <c r="D122" s="5" t="s">
        <v>520</v>
      </c>
      <c r="E122" s="4" t="s">
        <v>227</v>
      </c>
      <c r="F122" s="4" t="s">
        <v>521</v>
      </c>
      <c r="G122" s="6" t="s">
        <v>522</v>
      </c>
      <c r="H122" s="8">
        <v>0</v>
      </c>
      <c r="I122" s="5" t="s">
        <v>209</v>
      </c>
      <c r="J122" s="5" t="s">
        <v>234</v>
      </c>
      <c r="K122" s="5" t="s">
        <v>211</v>
      </c>
      <c r="L122" s="5" t="s">
        <v>222</v>
      </c>
      <c r="M122" s="8">
        <v>10788</v>
      </c>
      <c r="N122" s="5" t="s">
        <v>223</v>
      </c>
    </row>
    <row r="123" spans="1:14" x14ac:dyDescent="0.3">
      <c r="A123" s="1"/>
      <c r="B123" s="5" t="s">
        <v>518</v>
      </c>
      <c r="C123" s="5" t="s">
        <v>519</v>
      </c>
      <c r="D123" s="5" t="s">
        <v>523</v>
      </c>
      <c r="E123" s="4" t="s">
        <v>227</v>
      </c>
      <c r="F123" s="4" t="s">
        <v>524</v>
      </c>
      <c r="G123" s="6" t="s">
        <v>522</v>
      </c>
      <c r="H123" s="8">
        <v>0</v>
      </c>
      <c r="I123" s="5" t="s">
        <v>209</v>
      </c>
      <c r="J123" s="5" t="s">
        <v>234</v>
      </c>
      <c r="K123" s="5" t="s">
        <v>211</v>
      </c>
      <c r="L123" s="5" t="s">
        <v>222</v>
      </c>
      <c r="M123" s="8">
        <v>9556</v>
      </c>
      <c r="N123" s="5" t="s">
        <v>223</v>
      </c>
    </row>
    <row r="124" spans="1:14" x14ac:dyDescent="0.3">
      <c r="A124" s="1"/>
      <c r="B124" s="5" t="s">
        <v>518</v>
      </c>
      <c r="C124" s="5" t="s">
        <v>519</v>
      </c>
      <c r="D124" s="5" t="s">
        <v>525</v>
      </c>
      <c r="E124" s="4" t="s">
        <v>526</v>
      </c>
      <c r="F124" s="4" t="s">
        <v>527</v>
      </c>
      <c r="G124" s="6" t="s">
        <v>522</v>
      </c>
      <c r="H124" s="8">
        <v>0</v>
      </c>
      <c r="I124" s="5" t="s">
        <v>209</v>
      </c>
      <c r="J124" s="5" t="s">
        <v>234</v>
      </c>
      <c r="K124" s="5" t="s">
        <v>211</v>
      </c>
      <c r="L124" s="5" t="s">
        <v>222</v>
      </c>
      <c r="M124" s="8">
        <v>11449</v>
      </c>
      <c r="N124" s="5" t="s">
        <v>223</v>
      </c>
    </row>
    <row r="125" spans="1:14" x14ac:dyDescent="0.3">
      <c r="A125" s="1"/>
      <c r="B125" s="5" t="s">
        <v>518</v>
      </c>
      <c r="C125" s="5" t="s">
        <v>519</v>
      </c>
      <c r="D125" s="5" t="s">
        <v>528</v>
      </c>
      <c r="E125" s="4" t="s">
        <v>526</v>
      </c>
      <c r="F125" s="4" t="s">
        <v>527</v>
      </c>
      <c r="G125" s="6" t="s">
        <v>522</v>
      </c>
      <c r="H125" s="8">
        <v>0</v>
      </c>
      <c r="I125" s="5" t="s">
        <v>209</v>
      </c>
      <c r="J125" s="5" t="s">
        <v>234</v>
      </c>
      <c r="K125" s="5" t="s">
        <v>211</v>
      </c>
      <c r="L125" s="5" t="s">
        <v>222</v>
      </c>
      <c r="M125" s="8">
        <v>11454</v>
      </c>
      <c r="N125" s="5" t="s">
        <v>223</v>
      </c>
    </row>
    <row r="126" spans="1:14" x14ac:dyDescent="0.3">
      <c r="A126" s="1"/>
      <c r="B126" s="5" t="s">
        <v>518</v>
      </c>
      <c r="C126" s="5" t="s">
        <v>519</v>
      </c>
      <c r="D126" s="5" t="s">
        <v>529</v>
      </c>
      <c r="E126" s="4" t="s">
        <v>530</v>
      </c>
      <c r="F126" s="4" t="s">
        <v>531</v>
      </c>
      <c r="G126" s="6" t="s">
        <v>522</v>
      </c>
      <c r="H126" s="8">
        <v>0</v>
      </c>
      <c r="I126" s="5" t="s">
        <v>209</v>
      </c>
      <c r="J126" s="5" t="s">
        <v>234</v>
      </c>
      <c r="K126" s="5" t="s">
        <v>211</v>
      </c>
      <c r="L126" s="5" t="s">
        <v>222</v>
      </c>
      <c r="M126" s="8">
        <v>10789</v>
      </c>
      <c r="N126" s="5" t="s">
        <v>223</v>
      </c>
    </row>
    <row r="127" spans="1:14" x14ac:dyDescent="0.3">
      <c r="A127" s="1"/>
      <c r="B127" s="5" t="s">
        <v>518</v>
      </c>
      <c r="C127" s="5" t="s">
        <v>519</v>
      </c>
      <c r="D127" s="5" t="s">
        <v>532</v>
      </c>
      <c r="E127" s="4" t="s">
        <v>530</v>
      </c>
      <c r="F127" s="4" t="s">
        <v>531</v>
      </c>
      <c r="G127" s="6" t="s">
        <v>522</v>
      </c>
      <c r="H127" s="8">
        <v>0</v>
      </c>
      <c r="I127" s="5" t="s">
        <v>209</v>
      </c>
      <c r="J127" s="5" t="s">
        <v>234</v>
      </c>
      <c r="K127" s="5" t="s">
        <v>211</v>
      </c>
      <c r="L127" s="5" t="s">
        <v>222</v>
      </c>
      <c r="M127" s="8">
        <v>1574</v>
      </c>
      <c r="N127" s="5" t="s">
        <v>223</v>
      </c>
    </row>
    <row r="128" spans="1:14" x14ac:dyDescent="0.3">
      <c r="A128" s="1"/>
      <c r="B128" s="5" t="s">
        <v>518</v>
      </c>
      <c r="C128" s="5" t="s">
        <v>533</v>
      </c>
      <c r="D128" s="5" t="s">
        <v>534</v>
      </c>
      <c r="E128" s="4" t="s">
        <v>227</v>
      </c>
      <c r="F128" s="4" t="s">
        <v>521</v>
      </c>
      <c r="G128" s="6" t="s">
        <v>522</v>
      </c>
      <c r="H128" s="8">
        <v>0</v>
      </c>
      <c r="I128" s="5" t="s">
        <v>209</v>
      </c>
      <c r="J128" s="5" t="s">
        <v>234</v>
      </c>
      <c r="K128" s="5" t="s">
        <v>211</v>
      </c>
      <c r="L128" s="5" t="s">
        <v>222</v>
      </c>
      <c r="M128" s="8">
        <v>1757</v>
      </c>
      <c r="N128" s="5" t="s">
        <v>223</v>
      </c>
    </row>
    <row r="129" spans="1:14" x14ac:dyDescent="0.3">
      <c r="A129" s="1"/>
      <c r="B129" s="5" t="s">
        <v>518</v>
      </c>
      <c r="C129" s="5" t="s">
        <v>535</v>
      </c>
      <c r="D129" s="5" t="s">
        <v>536</v>
      </c>
      <c r="E129" s="4" t="s">
        <v>227</v>
      </c>
      <c r="F129" s="4" t="s">
        <v>537</v>
      </c>
      <c r="G129" s="6" t="s">
        <v>522</v>
      </c>
      <c r="H129" s="8">
        <v>0</v>
      </c>
      <c r="I129" s="5" t="s">
        <v>209</v>
      </c>
      <c r="J129" s="5" t="s">
        <v>234</v>
      </c>
      <c r="K129" s="5" t="s">
        <v>211</v>
      </c>
      <c r="L129" s="5" t="s">
        <v>222</v>
      </c>
      <c r="M129" s="8">
        <v>8788</v>
      </c>
      <c r="N129" s="5" t="s">
        <v>223</v>
      </c>
    </row>
    <row r="130" spans="1:14" ht="26.4" x14ac:dyDescent="0.3">
      <c r="A130" s="1"/>
      <c r="B130" s="5" t="s">
        <v>180</v>
      </c>
      <c r="C130" s="5" t="s">
        <v>538</v>
      </c>
      <c r="D130" s="5" t="s">
        <v>72</v>
      </c>
      <c r="E130" s="4" t="s">
        <v>227</v>
      </c>
      <c r="F130" s="4" t="s">
        <v>539</v>
      </c>
      <c r="G130" s="6" t="s">
        <v>540</v>
      </c>
      <c r="H130" s="8">
        <v>22</v>
      </c>
      <c r="I130" s="5" t="s">
        <v>209</v>
      </c>
      <c r="J130" s="5" t="s">
        <v>234</v>
      </c>
      <c r="K130" s="5" t="s">
        <v>211</v>
      </c>
      <c r="L130" s="5" t="s">
        <v>222</v>
      </c>
      <c r="M130" s="8">
        <v>55</v>
      </c>
      <c r="N130" s="5" t="s">
        <v>213</v>
      </c>
    </row>
    <row r="131" spans="1:14" x14ac:dyDescent="0.3">
      <c r="A131" s="1"/>
      <c r="B131" s="5" t="s">
        <v>180</v>
      </c>
      <c r="C131" s="5" t="s">
        <v>541</v>
      </c>
      <c r="D131" s="5" t="s">
        <v>542</v>
      </c>
      <c r="E131" s="4" t="s">
        <v>227</v>
      </c>
      <c r="F131" s="4" t="s">
        <v>228</v>
      </c>
      <c r="G131" s="6" t="s">
        <v>543</v>
      </c>
      <c r="H131" s="8">
        <v>0</v>
      </c>
      <c r="I131" s="5" t="s">
        <v>209</v>
      </c>
      <c r="J131" s="5" t="s">
        <v>234</v>
      </c>
      <c r="K131" s="5" t="s">
        <v>211</v>
      </c>
      <c r="L131" s="5" t="s">
        <v>230</v>
      </c>
      <c r="M131" s="8">
        <v>681</v>
      </c>
      <c r="N131" s="5" t="s">
        <v>223</v>
      </c>
    </row>
    <row r="132" spans="1:14" x14ac:dyDescent="0.3">
      <c r="A132" s="1"/>
      <c r="B132" s="5" t="s">
        <v>180</v>
      </c>
      <c r="C132" s="5" t="s">
        <v>541</v>
      </c>
      <c r="D132" s="5" t="s">
        <v>544</v>
      </c>
      <c r="E132" s="4" t="s">
        <v>227</v>
      </c>
      <c r="F132" s="4" t="s">
        <v>228</v>
      </c>
      <c r="G132" s="6" t="s">
        <v>545</v>
      </c>
      <c r="H132" s="8">
        <v>0</v>
      </c>
      <c r="I132" s="5" t="s">
        <v>209</v>
      </c>
      <c r="J132" s="5" t="s">
        <v>210</v>
      </c>
      <c r="K132" s="5" t="s">
        <v>211</v>
      </c>
      <c r="L132" s="5" t="s">
        <v>230</v>
      </c>
      <c r="M132" s="8">
        <v>680</v>
      </c>
      <c r="N132" s="5" t="s">
        <v>223</v>
      </c>
    </row>
    <row r="133" spans="1:14" x14ac:dyDescent="0.3">
      <c r="A133" s="1"/>
      <c r="B133" s="5" t="s">
        <v>180</v>
      </c>
      <c r="C133" s="5" t="s">
        <v>546</v>
      </c>
      <c r="D133" s="5" t="s">
        <v>145</v>
      </c>
      <c r="E133" s="4" t="s">
        <v>547</v>
      </c>
      <c r="F133" s="4" t="s">
        <v>548</v>
      </c>
      <c r="G133" s="6" t="s">
        <v>549</v>
      </c>
      <c r="H133" s="8">
        <v>21</v>
      </c>
      <c r="I133" s="5" t="s">
        <v>209</v>
      </c>
      <c r="J133" s="5" t="s">
        <v>234</v>
      </c>
      <c r="K133" s="5" t="s">
        <v>211</v>
      </c>
      <c r="L133" s="5" t="s">
        <v>222</v>
      </c>
      <c r="M133" s="8">
        <v>54</v>
      </c>
      <c r="N133" s="5" t="s">
        <v>213</v>
      </c>
    </row>
    <row r="134" spans="1:14" x14ac:dyDescent="0.3">
      <c r="A134" s="1"/>
      <c r="B134" s="5" t="s">
        <v>189</v>
      </c>
      <c r="C134" s="5" t="s">
        <v>550</v>
      </c>
      <c r="D134" s="5" t="s">
        <v>58</v>
      </c>
      <c r="E134" s="4" t="s">
        <v>227</v>
      </c>
      <c r="F134" s="4" t="s">
        <v>228</v>
      </c>
      <c r="G134" s="6" t="s">
        <v>551</v>
      </c>
      <c r="H134" s="8">
        <v>0</v>
      </c>
      <c r="I134" s="5" t="s">
        <v>209</v>
      </c>
      <c r="J134" s="5" t="s">
        <v>210</v>
      </c>
      <c r="K134" s="5" t="s">
        <v>211</v>
      </c>
      <c r="L134" s="5" t="s">
        <v>230</v>
      </c>
      <c r="M134" s="8">
        <v>258</v>
      </c>
      <c r="N134" s="5" t="s">
        <v>213</v>
      </c>
    </row>
    <row r="135" spans="1:14" ht="66" x14ac:dyDescent="0.3">
      <c r="A135" s="1"/>
      <c r="B135" s="5" t="s">
        <v>552</v>
      </c>
      <c r="C135" s="5" t="s">
        <v>553</v>
      </c>
      <c r="D135" s="5" t="s">
        <v>554</v>
      </c>
      <c r="E135" s="4" t="s">
        <v>227</v>
      </c>
      <c r="F135" s="4" t="s">
        <v>228</v>
      </c>
      <c r="G135" s="6" t="s">
        <v>555</v>
      </c>
      <c r="H135" s="8">
        <v>0</v>
      </c>
      <c r="I135" s="5" t="s">
        <v>209</v>
      </c>
      <c r="J135" s="5" t="s">
        <v>210</v>
      </c>
      <c r="K135" s="5" t="s">
        <v>211</v>
      </c>
      <c r="L135" s="5" t="s">
        <v>230</v>
      </c>
      <c r="M135" s="8">
        <v>23025</v>
      </c>
      <c r="N135" s="5" t="s">
        <v>223</v>
      </c>
    </row>
    <row r="136" spans="1:14" ht="52.8" x14ac:dyDescent="0.3">
      <c r="A136" s="1"/>
      <c r="B136" s="5" t="s">
        <v>552</v>
      </c>
      <c r="C136" s="5" t="s">
        <v>556</v>
      </c>
      <c r="D136" s="5" t="s">
        <v>557</v>
      </c>
      <c r="E136" s="4" t="s">
        <v>227</v>
      </c>
      <c r="F136" s="4" t="s">
        <v>228</v>
      </c>
      <c r="G136" s="6" t="s">
        <v>558</v>
      </c>
      <c r="H136" s="8">
        <v>0</v>
      </c>
      <c r="I136" s="5" t="s">
        <v>209</v>
      </c>
      <c r="J136" s="5" t="s">
        <v>210</v>
      </c>
      <c r="K136" s="5" t="s">
        <v>211</v>
      </c>
      <c r="L136" s="5" t="s">
        <v>230</v>
      </c>
      <c r="M136" s="8">
        <v>22626</v>
      </c>
      <c r="N136" s="5" t="s">
        <v>223</v>
      </c>
    </row>
    <row r="137" spans="1:14" ht="26.4" x14ac:dyDescent="0.3">
      <c r="A137" s="1"/>
      <c r="B137" s="5" t="s">
        <v>552</v>
      </c>
      <c r="C137" s="5" t="s">
        <v>556</v>
      </c>
      <c r="D137" s="5" t="s">
        <v>559</v>
      </c>
      <c r="E137" s="4" t="s">
        <v>227</v>
      </c>
      <c r="F137" s="4" t="s">
        <v>228</v>
      </c>
      <c r="G137" s="6" t="s">
        <v>560</v>
      </c>
      <c r="H137" s="8">
        <v>0</v>
      </c>
      <c r="I137" s="5" t="s">
        <v>209</v>
      </c>
      <c r="J137" s="5" t="s">
        <v>234</v>
      </c>
      <c r="K137" s="5" t="s">
        <v>211</v>
      </c>
      <c r="L137" s="5" t="s">
        <v>230</v>
      </c>
      <c r="M137" s="8">
        <v>22636</v>
      </c>
      <c r="N137" s="5" t="s">
        <v>223</v>
      </c>
    </row>
    <row r="138" spans="1:14" ht="26.4" x14ac:dyDescent="0.3">
      <c r="A138" s="1"/>
      <c r="B138" s="5" t="s">
        <v>552</v>
      </c>
      <c r="C138" s="5" t="s">
        <v>556</v>
      </c>
      <c r="D138" s="5" t="s">
        <v>561</v>
      </c>
      <c r="E138" s="4" t="s">
        <v>279</v>
      </c>
      <c r="F138" s="4" t="s">
        <v>562</v>
      </c>
      <c r="G138" s="6" t="s">
        <v>563</v>
      </c>
      <c r="H138" s="8">
        <v>0</v>
      </c>
      <c r="I138" s="5" t="s">
        <v>209</v>
      </c>
      <c r="J138" s="5" t="s">
        <v>234</v>
      </c>
      <c r="K138" s="5" t="s">
        <v>211</v>
      </c>
      <c r="L138" s="5" t="s">
        <v>294</v>
      </c>
      <c r="M138" s="8">
        <v>22632</v>
      </c>
      <c r="N138" s="5" t="s">
        <v>223</v>
      </c>
    </row>
    <row r="139" spans="1:14" ht="26.4" x14ac:dyDescent="0.3">
      <c r="A139" s="1"/>
      <c r="B139" s="5" t="s">
        <v>552</v>
      </c>
      <c r="C139" s="5" t="s">
        <v>556</v>
      </c>
      <c r="D139" s="5" t="s">
        <v>564</v>
      </c>
      <c r="E139" s="4" t="s">
        <v>562</v>
      </c>
      <c r="F139" s="4" t="s">
        <v>565</v>
      </c>
      <c r="G139" s="6" t="s">
        <v>566</v>
      </c>
      <c r="H139" s="8">
        <v>0</v>
      </c>
      <c r="I139" s="5" t="s">
        <v>209</v>
      </c>
      <c r="J139" s="5" t="s">
        <v>234</v>
      </c>
      <c r="K139" s="5" t="s">
        <v>211</v>
      </c>
      <c r="L139" s="5" t="s">
        <v>294</v>
      </c>
      <c r="M139" s="8">
        <v>22634</v>
      </c>
      <c r="N139" s="5" t="s">
        <v>223</v>
      </c>
    </row>
    <row r="140" spans="1:14" ht="26.4" x14ac:dyDescent="0.3">
      <c r="A140" s="1"/>
      <c r="B140" s="5" t="s">
        <v>552</v>
      </c>
      <c r="C140" s="5" t="s">
        <v>556</v>
      </c>
      <c r="D140" s="5" t="s">
        <v>567</v>
      </c>
      <c r="E140" s="4" t="s">
        <v>568</v>
      </c>
      <c r="F140" s="4" t="s">
        <v>569</v>
      </c>
      <c r="G140" s="6" t="s">
        <v>570</v>
      </c>
      <c r="H140" s="8">
        <v>0</v>
      </c>
      <c r="I140" s="5" t="s">
        <v>209</v>
      </c>
      <c r="J140" s="5" t="s">
        <v>234</v>
      </c>
      <c r="K140" s="5" t="s">
        <v>211</v>
      </c>
      <c r="L140" s="5" t="s">
        <v>294</v>
      </c>
      <c r="M140" s="8">
        <v>22635</v>
      </c>
      <c r="N140" s="5" t="s">
        <v>223</v>
      </c>
    </row>
    <row r="141" spans="1:14" ht="26.4" x14ac:dyDescent="0.3">
      <c r="A141" s="1"/>
      <c r="B141" s="5" t="s">
        <v>552</v>
      </c>
      <c r="C141" s="5" t="s">
        <v>556</v>
      </c>
      <c r="D141" s="5" t="s">
        <v>559</v>
      </c>
      <c r="E141" s="4" t="s">
        <v>340</v>
      </c>
      <c r="F141" s="4" t="s">
        <v>481</v>
      </c>
      <c r="G141" s="6" t="s">
        <v>571</v>
      </c>
      <c r="H141" s="8">
        <v>0</v>
      </c>
      <c r="I141" s="5" t="s">
        <v>209</v>
      </c>
      <c r="J141" s="5" t="s">
        <v>234</v>
      </c>
      <c r="K141" s="5" t="s">
        <v>211</v>
      </c>
      <c r="L141" s="5" t="s">
        <v>294</v>
      </c>
      <c r="M141" s="8">
        <v>22636</v>
      </c>
      <c r="N141" s="5" t="s">
        <v>223</v>
      </c>
    </row>
    <row r="142" spans="1:14" ht="39.6" x14ac:dyDescent="0.3">
      <c r="A142" s="1"/>
      <c r="B142" s="5" t="s">
        <v>552</v>
      </c>
      <c r="C142" s="5" t="s">
        <v>572</v>
      </c>
      <c r="D142" s="5" t="s">
        <v>573</v>
      </c>
      <c r="E142" s="4" t="s">
        <v>227</v>
      </c>
      <c r="F142" s="4" t="s">
        <v>228</v>
      </c>
      <c r="G142" s="6" t="s">
        <v>574</v>
      </c>
      <c r="H142" s="8">
        <v>0</v>
      </c>
      <c r="I142" s="5" t="s">
        <v>209</v>
      </c>
      <c r="J142" s="5" t="s">
        <v>210</v>
      </c>
      <c r="K142" s="5" t="s">
        <v>211</v>
      </c>
      <c r="L142" s="5" t="s">
        <v>230</v>
      </c>
      <c r="M142" s="8">
        <v>13666</v>
      </c>
      <c r="N142" s="5" t="s">
        <v>223</v>
      </c>
    </row>
    <row r="143" spans="1:14" ht="39.6" x14ac:dyDescent="0.3">
      <c r="A143" s="1"/>
      <c r="B143" s="5" t="s">
        <v>552</v>
      </c>
      <c r="C143" s="5" t="s">
        <v>575</v>
      </c>
      <c r="D143" s="5" t="s">
        <v>576</v>
      </c>
      <c r="E143" s="4" t="s">
        <v>227</v>
      </c>
      <c r="F143" s="4" t="s">
        <v>228</v>
      </c>
      <c r="G143" s="6" t="s">
        <v>577</v>
      </c>
      <c r="H143" s="8">
        <v>0</v>
      </c>
      <c r="I143" s="5" t="s">
        <v>209</v>
      </c>
      <c r="J143" s="5" t="s">
        <v>210</v>
      </c>
      <c r="K143" s="5" t="s">
        <v>211</v>
      </c>
      <c r="L143" s="5" t="s">
        <v>230</v>
      </c>
      <c r="M143" s="8">
        <v>13658</v>
      </c>
      <c r="N143" s="5" t="s">
        <v>223</v>
      </c>
    </row>
    <row r="144" spans="1:14" ht="26.4" x14ac:dyDescent="0.3">
      <c r="A144" s="1"/>
      <c r="B144" s="5" t="s">
        <v>552</v>
      </c>
      <c r="C144" s="5" t="s">
        <v>575</v>
      </c>
      <c r="D144" s="5" t="s">
        <v>578</v>
      </c>
      <c r="E144" s="4" t="s">
        <v>227</v>
      </c>
      <c r="F144" s="4" t="s">
        <v>228</v>
      </c>
      <c r="G144" s="6" t="s">
        <v>579</v>
      </c>
      <c r="H144" s="8">
        <v>0</v>
      </c>
      <c r="I144" s="5" t="s">
        <v>209</v>
      </c>
      <c r="J144" s="5" t="s">
        <v>234</v>
      </c>
      <c r="K144" s="5" t="s">
        <v>211</v>
      </c>
      <c r="L144" s="5" t="s">
        <v>230</v>
      </c>
      <c r="M144" s="8">
        <v>23317</v>
      </c>
      <c r="N144" s="5" t="s">
        <v>223</v>
      </c>
    </row>
    <row r="145" spans="1:14" x14ac:dyDescent="0.3">
      <c r="A145" s="1"/>
      <c r="B145" s="5" t="s">
        <v>552</v>
      </c>
      <c r="C145" s="5" t="s">
        <v>575</v>
      </c>
      <c r="D145" s="5" t="s">
        <v>580</v>
      </c>
      <c r="E145" s="4" t="s">
        <v>581</v>
      </c>
      <c r="F145" s="4" t="s">
        <v>582</v>
      </c>
      <c r="G145" s="6" t="s">
        <v>583</v>
      </c>
      <c r="H145" s="8">
        <v>0</v>
      </c>
      <c r="I145" s="5" t="s">
        <v>209</v>
      </c>
      <c r="J145" s="5" t="s">
        <v>234</v>
      </c>
      <c r="K145" s="5" t="s">
        <v>211</v>
      </c>
      <c r="L145" s="5" t="s">
        <v>230</v>
      </c>
      <c r="M145" s="8">
        <v>13259</v>
      </c>
      <c r="N145" s="5" t="s">
        <v>223</v>
      </c>
    </row>
    <row r="146" spans="1:14" ht="26.4" x14ac:dyDescent="0.3">
      <c r="A146" s="1"/>
      <c r="B146" s="5" t="s">
        <v>552</v>
      </c>
      <c r="C146" s="5" t="s">
        <v>575</v>
      </c>
      <c r="D146" s="5" t="s">
        <v>584</v>
      </c>
      <c r="E146" s="4" t="s">
        <v>585</v>
      </c>
      <c r="F146" s="4" t="s">
        <v>586</v>
      </c>
      <c r="G146" s="6" t="s">
        <v>587</v>
      </c>
      <c r="H146" s="8">
        <v>0</v>
      </c>
      <c r="I146" s="5" t="s">
        <v>209</v>
      </c>
      <c r="J146" s="5" t="s">
        <v>234</v>
      </c>
      <c r="K146" s="5" t="s">
        <v>211</v>
      </c>
      <c r="L146" s="5" t="s">
        <v>222</v>
      </c>
      <c r="M146" s="8">
        <v>13544</v>
      </c>
      <c r="N146" s="5" t="s">
        <v>223</v>
      </c>
    </row>
    <row r="147" spans="1:14" x14ac:dyDescent="0.3">
      <c r="A147" s="1"/>
      <c r="B147" s="5" t="s">
        <v>552</v>
      </c>
      <c r="C147" s="5" t="s">
        <v>575</v>
      </c>
      <c r="D147" s="5" t="s">
        <v>249</v>
      </c>
      <c r="E147" s="4" t="s">
        <v>588</v>
      </c>
      <c r="F147" s="4" t="s">
        <v>409</v>
      </c>
      <c r="G147" s="6" t="s">
        <v>583</v>
      </c>
      <c r="H147" s="8">
        <v>0</v>
      </c>
      <c r="I147" s="5" t="s">
        <v>209</v>
      </c>
      <c r="J147" s="5" t="s">
        <v>234</v>
      </c>
      <c r="K147" s="5" t="s">
        <v>211</v>
      </c>
      <c r="L147" s="5" t="s">
        <v>230</v>
      </c>
      <c r="M147" s="8">
        <v>13258</v>
      </c>
      <c r="N147" s="5" t="s">
        <v>223</v>
      </c>
    </row>
    <row r="148" spans="1:14" ht="52.8" x14ac:dyDescent="0.3">
      <c r="A148" s="1"/>
      <c r="B148" s="5" t="s">
        <v>552</v>
      </c>
      <c r="C148" s="5" t="s">
        <v>589</v>
      </c>
      <c r="D148" s="5" t="s">
        <v>590</v>
      </c>
      <c r="E148" s="4" t="s">
        <v>227</v>
      </c>
      <c r="F148" s="4" t="s">
        <v>228</v>
      </c>
      <c r="G148" s="6" t="s">
        <v>591</v>
      </c>
      <c r="H148" s="8">
        <v>0</v>
      </c>
      <c r="I148" s="5" t="s">
        <v>209</v>
      </c>
      <c r="J148" s="5" t="s">
        <v>210</v>
      </c>
      <c r="K148" s="5" t="s">
        <v>211</v>
      </c>
      <c r="L148" s="5" t="s">
        <v>230</v>
      </c>
      <c r="M148" s="8">
        <v>17377</v>
      </c>
      <c r="N148" s="5" t="s">
        <v>223</v>
      </c>
    </row>
    <row r="149" spans="1:14" ht="39.6" x14ac:dyDescent="0.3">
      <c r="A149" s="1"/>
      <c r="B149" s="5" t="s">
        <v>552</v>
      </c>
      <c r="C149" s="5" t="s">
        <v>592</v>
      </c>
      <c r="D149" s="5" t="s">
        <v>593</v>
      </c>
      <c r="E149" s="4" t="s">
        <v>227</v>
      </c>
      <c r="F149" s="4" t="s">
        <v>228</v>
      </c>
      <c r="G149" s="6" t="s">
        <v>594</v>
      </c>
      <c r="H149" s="8">
        <v>0</v>
      </c>
      <c r="I149" s="5" t="s">
        <v>209</v>
      </c>
      <c r="J149" s="5" t="s">
        <v>234</v>
      </c>
      <c r="K149" s="5" t="s">
        <v>211</v>
      </c>
      <c r="L149" s="5" t="s">
        <v>230</v>
      </c>
      <c r="M149" s="8">
        <v>11823</v>
      </c>
      <c r="N149" s="5" t="s">
        <v>223</v>
      </c>
    </row>
    <row r="150" spans="1:14" ht="26.4" x14ac:dyDescent="0.3">
      <c r="A150" s="1"/>
      <c r="B150" s="5" t="s">
        <v>552</v>
      </c>
      <c r="C150" s="5" t="s">
        <v>592</v>
      </c>
      <c r="D150" s="5" t="s">
        <v>595</v>
      </c>
      <c r="E150" s="4" t="s">
        <v>227</v>
      </c>
      <c r="F150" s="4" t="s">
        <v>228</v>
      </c>
      <c r="G150" s="6" t="s">
        <v>596</v>
      </c>
      <c r="H150" s="8">
        <v>0</v>
      </c>
      <c r="I150" s="5" t="s">
        <v>209</v>
      </c>
      <c r="J150" s="5" t="s">
        <v>210</v>
      </c>
      <c r="K150" s="5" t="s">
        <v>211</v>
      </c>
      <c r="L150" s="5" t="s">
        <v>230</v>
      </c>
      <c r="M150" s="8">
        <v>14380</v>
      </c>
      <c r="N150" s="5" t="s">
        <v>223</v>
      </c>
    </row>
    <row r="151" spans="1:14" ht="26.4" x14ac:dyDescent="0.3">
      <c r="A151" s="1"/>
      <c r="B151" s="5" t="s">
        <v>552</v>
      </c>
      <c r="C151" s="5" t="s">
        <v>592</v>
      </c>
      <c r="D151" s="5" t="s">
        <v>597</v>
      </c>
      <c r="E151" s="4" t="s">
        <v>227</v>
      </c>
      <c r="F151" s="4" t="s">
        <v>228</v>
      </c>
      <c r="G151" s="6" t="s">
        <v>598</v>
      </c>
      <c r="H151" s="8">
        <v>0</v>
      </c>
      <c r="I151" s="5" t="s">
        <v>209</v>
      </c>
      <c r="J151" s="5" t="s">
        <v>210</v>
      </c>
      <c r="K151" s="5" t="s">
        <v>211</v>
      </c>
      <c r="L151" s="5" t="s">
        <v>230</v>
      </c>
      <c r="M151" s="8">
        <v>1344</v>
      </c>
      <c r="N151" s="5" t="s">
        <v>223</v>
      </c>
    </row>
    <row r="152" spans="1:14" x14ac:dyDescent="0.3">
      <c r="A152" s="1"/>
      <c r="B152" s="5" t="s">
        <v>552</v>
      </c>
      <c r="C152" s="5" t="s">
        <v>599</v>
      </c>
      <c r="D152" s="5" t="s">
        <v>600</v>
      </c>
      <c r="E152" s="4" t="s">
        <v>227</v>
      </c>
      <c r="F152" s="4" t="s">
        <v>228</v>
      </c>
      <c r="G152" s="6" t="s">
        <v>601</v>
      </c>
      <c r="H152" s="8">
        <v>0</v>
      </c>
      <c r="I152" s="5" t="s">
        <v>209</v>
      </c>
      <c r="J152" s="5" t="s">
        <v>234</v>
      </c>
      <c r="K152" s="5" t="s">
        <v>211</v>
      </c>
      <c r="L152" s="5" t="s">
        <v>230</v>
      </c>
      <c r="M152" s="8">
        <v>21426</v>
      </c>
      <c r="N152" s="5" t="s">
        <v>223</v>
      </c>
    </row>
    <row r="153" spans="1:14" ht="26.4" x14ac:dyDescent="0.3">
      <c r="A153" s="1"/>
      <c r="B153" s="5" t="s">
        <v>552</v>
      </c>
      <c r="C153" s="5" t="s">
        <v>599</v>
      </c>
      <c r="D153" s="5" t="s">
        <v>600</v>
      </c>
      <c r="E153" s="4" t="s">
        <v>602</v>
      </c>
      <c r="F153" s="4" t="s">
        <v>504</v>
      </c>
      <c r="G153" s="6" t="s">
        <v>603</v>
      </c>
      <c r="H153" s="8">
        <v>0</v>
      </c>
      <c r="I153" s="5" t="s">
        <v>209</v>
      </c>
      <c r="J153" s="5" t="s">
        <v>234</v>
      </c>
      <c r="K153" s="5" t="s">
        <v>211</v>
      </c>
      <c r="L153" s="5" t="s">
        <v>222</v>
      </c>
      <c r="M153" s="8">
        <v>21426</v>
      </c>
      <c r="N153" s="5" t="s">
        <v>223</v>
      </c>
    </row>
    <row r="154" spans="1:14" x14ac:dyDescent="0.3">
      <c r="A154" s="1"/>
      <c r="B154" s="5" t="s">
        <v>552</v>
      </c>
      <c r="C154" s="5" t="s">
        <v>604</v>
      </c>
      <c r="D154" s="5" t="s">
        <v>605</v>
      </c>
      <c r="E154" s="4" t="s">
        <v>227</v>
      </c>
      <c r="F154" s="4" t="s">
        <v>228</v>
      </c>
      <c r="G154" s="6" t="s">
        <v>606</v>
      </c>
      <c r="H154" s="8">
        <v>0</v>
      </c>
      <c r="I154" s="5" t="s">
        <v>209</v>
      </c>
      <c r="J154" s="5" t="s">
        <v>210</v>
      </c>
      <c r="K154" s="5" t="s">
        <v>211</v>
      </c>
      <c r="L154" s="5" t="s">
        <v>230</v>
      </c>
      <c r="M154" s="8">
        <v>17410</v>
      </c>
      <c r="N154" s="5" t="s">
        <v>223</v>
      </c>
    </row>
    <row r="155" spans="1:14" ht="39.6" x14ac:dyDescent="0.3">
      <c r="A155" s="1"/>
      <c r="B155" s="5" t="s">
        <v>552</v>
      </c>
      <c r="C155" s="5" t="s">
        <v>607</v>
      </c>
      <c r="D155" s="5" t="s">
        <v>608</v>
      </c>
      <c r="E155" s="4" t="s">
        <v>227</v>
      </c>
      <c r="F155" s="4" t="s">
        <v>228</v>
      </c>
      <c r="G155" s="6" t="s">
        <v>609</v>
      </c>
      <c r="H155" s="8">
        <v>0</v>
      </c>
      <c r="I155" s="5" t="s">
        <v>209</v>
      </c>
      <c r="J155" s="5" t="s">
        <v>210</v>
      </c>
      <c r="K155" s="5" t="s">
        <v>211</v>
      </c>
      <c r="L155" s="5" t="s">
        <v>230</v>
      </c>
      <c r="M155" s="8">
        <v>13179</v>
      </c>
      <c r="N155" s="5" t="s">
        <v>223</v>
      </c>
    </row>
    <row r="156" spans="1:14" ht="52.8" x14ac:dyDescent="0.3">
      <c r="A156" s="1"/>
      <c r="B156" s="5" t="s">
        <v>552</v>
      </c>
      <c r="C156" s="5" t="s">
        <v>610</v>
      </c>
      <c r="D156" s="5" t="s">
        <v>611</v>
      </c>
      <c r="E156" s="4" t="s">
        <v>227</v>
      </c>
      <c r="F156" s="4" t="s">
        <v>612</v>
      </c>
      <c r="G156" s="6" t="s">
        <v>591</v>
      </c>
      <c r="H156" s="8">
        <v>0</v>
      </c>
      <c r="I156" s="5" t="s">
        <v>209</v>
      </c>
      <c r="J156" s="5" t="s">
        <v>210</v>
      </c>
      <c r="K156" s="5" t="s">
        <v>211</v>
      </c>
      <c r="L156" s="5" t="s">
        <v>230</v>
      </c>
      <c r="M156" s="8">
        <v>17433</v>
      </c>
      <c r="N156" s="5" t="s">
        <v>223</v>
      </c>
    </row>
    <row r="157" spans="1:14" ht="39.6" x14ac:dyDescent="0.3">
      <c r="A157" s="1"/>
      <c r="B157" s="5" t="s">
        <v>552</v>
      </c>
      <c r="C157" s="5" t="s">
        <v>610</v>
      </c>
      <c r="D157" s="5" t="s">
        <v>613</v>
      </c>
      <c r="E157" s="4" t="s">
        <v>227</v>
      </c>
      <c r="F157" s="4" t="s">
        <v>228</v>
      </c>
      <c r="G157" s="6" t="s">
        <v>614</v>
      </c>
      <c r="H157" s="8">
        <v>0</v>
      </c>
      <c r="I157" s="5" t="s">
        <v>209</v>
      </c>
      <c r="J157" s="5" t="s">
        <v>210</v>
      </c>
      <c r="K157" s="5" t="s">
        <v>211</v>
      </c>
      <c r="L157" s="5" t="s">
        <v>230</v>
      </c>
      <c r="M157" s="8">
        <v>17424</v>
      </c>
      <c r="N157" s="5" t="s">
        <v>223</v>
      </c>
    </row>
    <row r="158" spans="1:14" ht="39.6" x14ac:dyDescent="0.3">
      <c r="A158" s="1"/>
      <c r="B158" s="5" t="s">
        <v>552</v>
      </c>
      <c r="C158" s="5" t="s">
        <v>610</v>
      </c>
      <c r="D158" s="5" t="s">
        <v>615</v>
      </c>
      <c r="E158" s="4" t="s">
        <v>227</v>
      </c>
      <c r="F158" s="4" t="s">
        <v>228</v>
      </c>
      <c r="G158" s="6" t="s">
        <v>616</v>
      </c>
      <c r="H158" s="8">
        <v>0</v>
      </c>
      <c r="I158" s="5" t="s">
        <v>209</v>
      </c>
      <c r="J158" s="5" t="s">
        <v>234</v>
      </c>
      <c r="K158" s="5" t="s">
        <v>211</v>
      </c>
      <c r="L158" s="5" t="s">
        <v>230</v>
      </c>
      <c r="M158" s="8">
        <v>17437</v>
      </c>
      <c r="N158" s="5" t="s">
        <v>223</v>
      </c>
    </row>
    <row r="159" spans="1:14" ht="39.6" x14ac:dyDescent="0.3">
      <c r="A159" s="1"/>
      <c r="B159" s="5" t="s">
        <v>552</v>
      </c>
      <c r="C159" s="5" t="s">
        <v>610</v>
      </c>
      <c r="D159" s="5" t="s">
        <v>218</v>
      </c>
      <c r="E159" s="4" t="s">
        <v>227</v>
      </c>
      <c r="F159" s="4" t="s">
        <v>228</v>
      </c>
      <c r="G159" s="6" t="s">
        <v>617</v>
      </c>
      <c r="H159" s="8">
        <v>0</v>
      </c>
      <c r="I159" s="5" t="s">
        <v>209</v>
      </c>
      <c r="J159" s="5" t="s">
        <v>210</v>
      </c>
      <c r="K159" s="5" t="s">
        <v>211</v>
      </c>
      <c r="L159" s="5" t="s">
        <v>230</v>
      </c>
      <c r="M159" s="8">
        <v>17419</v>
      </c>
      <c r="N159" s="5" t="s">
        <v>223</v>
      </c>
    </row>
    <row r="160" spans="1:14" ht="66" x14ac:dyDescent="0.3">
      <c r="A160" s="1"/>
      <c r="B160" s="5" t="s">
        <v>552</v>
      </c>
      <c r="C160" s="5" t="s">
        <v>610</v>
      </c>
      <c r="D160" s="5" t="s">
        <v>611</v>
      </c>
      <c r="E160" s="4" t="s">
        <v>219</v>
      </c>
      <c r="F160" s="4" t="s">
        <v>612</v>
      </c>
      <c r="G160" s="6" t="s">
        <v>618</v>
      </c>
      <c r="H160" s="8">
        <v>0</v>
      </c>
      <c r="I160" s="5" t="s">
        <v>209</v>
      </c>
      <c r="J160" s="5" t="s">
        <v>210</v>
      </c>
      <c r="K160" s="5" t="s">
        <v>211</v>
      </c>
      <c r="L160" s="5" t="s">
        <v>294</v>
      </c>
      <c r="M160" s="8">
        <v>17433</v>
      </c>
      <c r="N160" s="5" t="s">
        <v>223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67" t="s">
        <v>0</v>
      </c>
      <c r="B3" s="168"/>
      <c r="C3" s="168"/>
      <c r="D3" s="168"/>
      <c r="E3" s="168"/>
      <c r="F3" s="170"/>
    </row>
    <row r="4" spans="1:6" ht="0" hidden="1" customHeight="1" x14ac:dyDescent="0.3">
      <c r="A4" s="1"/>
      <c r="B4" s="1"/>
      <c r="C4" s="1"/>
      <c r="D4" s="1"/>
      <c r="E4" s="1"/>
    </row>
    <row r="5" spans="1:6" ht="30" customHeight="1" x14ac:dyDescent="0.3">
      <c r="A5" s="2" t="s">
        <v>619</v>
      </c>
      <c r="B5" s="1"/>
      <c r="C5" s="1"/>
      <c r="D5" s="1"/>
      <c r="E5" s="1"/>
    </row>
    <row r="6" spans="1:6" ht="34.950000000000003" customHeight="1" x14ac:dyDescent="0.3">
      <c r="A6" s="3" t="s">
        <v>3</v>
      </c>
      <c r="B6" s="3" t="s">
        <v>5</v>
      </c>
      <c r="C6" s="3" t="s">
        <v>4</v>
      </c>
      <c r="D6" s="3" t="s">
        <v>6</v>
      </c>
      <c r="E6" s="3" t="s">
        <v>620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55" zoomScaleNormal="55" workbookViewId="0">
      <pane xSplit="2" ySplit="10" topLeftCell="FF11" activePane="bottomRight" state="frozen"/>
      <selection pane="topRight" activeCell="C1" sqref="C1"/>
      <selection pane="bottomLeft" activeCell="A11" sqref="A11"/>
      <selection pane="bottomRight" activeCell="FJ61" sqref="FJ61"/>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72" t="s">
        <v>621</v>
      </c>
      <c r="B5" s="173"/>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c r="CY5" s="173"/>
      <c r="CZ5" s="173"/>
      <c r="DA5" s="173"/>
      <c r="DB5" s="173"/>
      <c r="DC5" s="173"/>
      <c r="DD5" s="173"/>
      <c r="DE5" s="173"/>
      <c r="DF5" s="173"/>
      <c r="DG5" s="173"/>
      <c r="DH5" s="173"/>
      <c r="DI5" s="173"/>
      <c r="DJ5" s="173"/>
      <c r="DK5" s="173"/>
      <c r="DL5" s="173"/>
      <c r="DM5" s="173"/>
      <c r="DN5" s="173"/>
      <c r="DO5" s="173"/>
      <c r="DP5" s="173"/>
      <c r="DQ5" s="173"/>
      <c r="DR5" s="173"/>
      <c r="DS5" s="173"/>
      <c r="DT5" s="173"/>
      <c r="DU5" s="173"/>
      <c r="DV5" s="173"/>
      <c r="DW5" s="173"/>
      <c r="DX5" s="173"/>
      <c r="DY5" s="173"/>
      <c r="DZ5" s="173"/>
      <c r="EA5" s="173"/>
      <c r="EB5" s="173"/>
      <c r="EC5" s="173"/>
      <c r="ED5" s="173"/>
      <c r="EE5" s="173"/>
      <c r="EF5" s="173"/>
      <c r="EG5" s="173"/>
      <c r="EH5" s="173"/>
      <c r="EI5" s="173"/>
      <c r="EJ5" s="173"/>
      <c r="EK5" s="173"/>
      <c r="EL5" s="173"/>
      <c r="EM5" s="173"/>
      <c r="EN5" s="173"/>
      <c r="EO5" s="173"/>
      <c r="EP5" s="173"/>
      <c r="EQ5" s="173"/>
      <c r="ER5" s="173"/>
      <c r="ES5" s="173"/>
      <c r="ET5" s="173"/>
      <c r="EU5" s="173"/>
      <c r="EV5" s="173"/>
      <c r="EW5" s="173"/>
      <c r="EX5" s="173"/>
      <c r="EY5" s="173"/>
      <c r="EZ5" s="173"/>
      <c r="FA5" s="173"/>
      <c r="FB5" s="173"/>
      <c r="FC5" s="173"/>
      <c r="FD5" s="173"/>
      <c r="FE5" s="173"/>
      <c r="FF5" s="173"/>
      <c r="FG5" s="173"/>
      <c r="FH5" s="173"/>
      <c r="FI5" s="173"/>
      <c r="FJ5" s="173"/>
      <c r="FK5" s="173"/>
      <c r="FL5" s="173"/>
      <c r="FM5" s="173"/>
      <c r="FN5" s="173"/>
      <c r="FO5" s="173"/>
      <c r="FP5" s="1"/>
      <c r="FQ5" s="175" t="s">
        <v>622</v>
      </c>
      <c r="FR5" s="174"/>
      <c r="FS5" s="174"/>
      <c r="FT5" s="174"/>
      <c r="FU5" s="174"/>
      <c r="FV5" s="174"/>
      <c r="FW5" s="174"/>
      <c r="FX5" s="174"/>
      <c r="FY5" s="174"/>
    </row>
    <row r="6" spans="1:181" ht="22.05" hidden="1" customHeight="1" x14ac:dyDescent="0.3">
      <c r="A6" s="171" t="s">
        <v>76</v>
      </c>
      <c r="B6" s="171" t="s">
        <v>623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71" t="s">
        <v>624</v>
      </c>
      <c r="FP6" s="1"/>
      <c r="FQ6" s="10">
        <v>221</v>
      </c>
      <c r="FR6" s="10">
        <v>222</v>
      </c>
      <c r="FS6" s="10">
        <v>224</v>
      </c>
      <c r="FT6" s="10">
        <v>2187</v>
      </c>
      <c r="FU6" s="10">
        <v>227</v>
      </c>
      <c r="FV6" s="10">
        <v>49400</v>
      </c>
      <c r="FW6" s="10">
        <v>199</v>
      </c>
      <c r="FX6" s="10">
        <v>200</v>
      </c>
      <c r="FY6" s="174" t="s">
        <v>625</v>
      </c>
    </row>
    <row r="7" spans="1:181" ht="15" hidden="1" customHeight="1" x14ac:dyDescent="0.3">
      <c r="A7" s="171"/>
      <c r="B7" s="171"/>
      <c r="C7" s="9" t="s">
        <v>626</v>
      </c>
      <c r="D7" s="9" t="s">
        <v>627</v>
      </c>
      <c r="E7" s="9" t="s">
        <v>627</v>
      </c>
      <c r="F7" s="9" t="s">
        <v>628</v>
      </c>
      <c r="G7" s="9" t="s">
        <v>628</v>
      </c>
      <c r="H7" s="9" t="s">
        <v>628</v>
      </c>
      <c r="I7" s="9" t="s">
        <v>628</v>
      </c>
      <c r="J7" s="9" t="s">
        <v>627</v>
      </c>
      <c r="K7" s="9" t="s">
        <v>627</v>
      </c>
      <c r="L7" s="9" t="s">
        <v>627</v>
      </c>
      <c r="M7" s="9" t="s">
        <v>627</v>
      </c>
      <c r="N7" s="9" t="s">
        <v>627</v>
      </c>
      <c r="O7" s="9" t="s">
        <v>627</v>
      </c>
      <c r="P7" s="9" t="s">
        <v>627</v>
      </c>
      <c r="Q7" s="9" t="s">
        <v>627</v>
      </c>
      <c r="R7" s="9" t="s">
        <v>627</v>
      </c>
      <c r="S7" s="9" t="s">
        <v>627</v>
      </c>
      <c r="T7" s="9" t="s">
        <v>627</v>
      </c>
      <c r="U7" s="9" t="s">
        <v>627</v>
      </c>
      <c r="V7" s="9" t="s">
        <v>627</v>
      </c>
      <c r="W7" s="9" t="s">
        <v>627</v>
      </c>
      <c r="X7" s="9" t="s">
        <v>626</v>
      </c>
      <c r="Y7" s="9" t="s">
        <v>626</v>
      </c>
      <c r="Z7" s="9" t="s">
        <v>626</v>
      </c>
      <c r="AA7" s="9" t="s">
        <v>627</v>
      </c>
      <c r="AB7" s="9" t="s">
        <v>626</v>
      </c>
      <c r="AC7" s="9" t="s">
        <v>626</v>
      </c>
      <c r="AD7" s="9" t="s">
        <v>626</v>
      </c>
      <c r="AE7" s="9" t="s">
        <v>626</v>
      </c>
      <c r="AF7" s="9" t="s">
        <v>626</v>
      </c>
      <c r="AG7" s="9" t="s">
        <v>626</v>
      </c>
      <c r="AH7" s="9" t="s">
        <v>626</v>
      </c>
      <c r="AI7" s="9" t="s">
        <v>626</v>
      </c>
      <c r="AJ7" s="9" t="s">
        <v>627</v>
      </c>
      <c r="AK7" s="9" t="s">
        <v>628</v>
      </c>
      <c r="AL7" s="9" t="s">
        <v>628</v>
      </c>
      <c r="AM7" s="9" t="s">
        <v>628</v>
      </c>
      <c r="AN7" s="9" t="s">
        <v>627</v>
      </c>
      <c r="AO7" s="9" t="s">
        <v>627</v>
      </c>
      <c r="AP7" s="9" t="s">
        <v>627</v>
      </c>
      <c r="AQ7" s="9" t="s">
        <v>627</v>
      </c>
      <c r="AR7" s="9" t="s">
        <v>627</v>
      </c>
      <c r="AS7" s="9" t="s">
        <v>627</v>
      </c>
      <c r="AT7" s="9" t="s">
        <v>627</v>
      </c>
      <c r="AU7" s="9" t="s">
        <v>626</v>
      </c>
      <c r="AV7" s="9" t="s">
        <v>627</v>
      </c>
      <c r="AW7" s="9" t="s">
        <v>627</v>
      </c>
      <c r="AX7" s="9" t="s">
        <v>627</v>
      </c>
      <c r="AY7" s="9" t="s">
        <v>627</v>
      </c>
      <c r="AZ7" s="9" t="s">
        <v>627</v>
      </c>
      <c r="BA7" s="9" t="s">
        <v>627</v>
      </c>
      <c r="BB7" s="9" t="s">
        <v>626</v>
      </c>
      <c r="BC7" s="9" t="s">
        <v>628</v>
      </c>
      <c r="BD7" s="9" t="s">
        <v>627</v>
      </c>
      <c r="BE7" s="9" t="s">
        <v>627</v>
      </c>
      <c r="BF7" s="9" t="s">
        <v>627</v>
      </c>
      <c r="BG7" s="9" t="s">
        <v>627</v>
      </c>
      <c r="BH7" s="9" t="s">
        <v>628</v>
      </c>
      <c r="BI7" s="9" t="s">
        <v>628</v>
      </c>
      <c r="BJ7" s="9" t="s">
        <v>628</v>
      </c>
      <c r="BK7" s="9" t="s">
        <v>626</v>
      </c>
      <c r="BL7" s="9" t="s">
        <v>626</v>
      </c>
      <c r="BM7" s="9" t="s">
        <v>626</v>
      </c>
      <c r="BN7" s="9" t="s">
        <v>627</v>
      </c>
      <c r="BO7" s="9" t="s">
        <v>627</v>
      </c>
      <c r="BP7" s="9" t="s">
        <v>627</v>
      </c>
      <c r="BQ7" s="9" t="s">
        <v>627</v>
      </c>
      <c r="BR7" s="9" t="s">
        <v>627</v>
      </c>
      <c r="BS7" s="9" t="s">
        <v>627</v>
      </c>
      <c r="BT7" s="9" t="s">
        <v>627</v>
      </c>
      <c r="BU7" s="9" t="s">
        <v>626</v>
      </c>
      <c r="BV7" s="9" t="s">
        <v>626</v>
      </c>
      <c r="BW7" s="9" t="s">
        <v>626</v>
      </c>
      <c r="BX7" s="9" t="s">
        <v>628</v>
      </c>
      <c r="BY7" s="9" t="s">
        <v>626</v>
      </c>
      <c r="BZ7" s="9" t="s">
        <v>627</v>
      </c>
      <c r="CA7" s="9" t="s">
        <v>628</v>
      </c>
      <c r="CB7" s="9" t="s">
        <v>627</v>
      </c>
      <c r="CC7" s="9" t="s">
        <v>627</v>
      </c>
      <c r="CD7" s="9" t="s">
        <v>627</v>
      </c>
      <c r="CE7" s="9" t="s">
        <v>627</v>
      </c>
      <c r="CF7" s="9" t="s">
        <v>627</v>
      </c>
      <c r="CG7" s="9" t="s">
        <v>627</v>
      </c>
      <c r="CH7" s="9" t="s">
        <v>627</v>
      </c>
      <c r="CI7" s="9" t="s">
        <v>627</v>
      </c>
      <c r="CJ7" s="9" t="s">
        <v>627</v>
      </c>
      <c r="CK7" s="9" t="s">
        <v>627</v>
      </c>
      <c r="CL7" s="9" t="s">
        <v>627</v>
      </c>
      <c r="CM7" s="9" t="s">
        <v>627</v>
      </c>
      <c r="CN7" s="9" t="s">
        <v>626</v>
      </c>
      <c r="CO7" s="9" t="s">
        <v>626</v>
      </c>
      <c r="CP7" s="9" t="s">
        <v>626</v>
      </c>
      <c r="CQ7" s="9" t="s">
        <v>626</v>
      </c>
      <c r="CR7" s="9" t="s">
        <v>627</v>
      </c>
      <c r="CS7" s="9" t="s">
        <v>627</v>
      </c>
      <c r="CT7" s="9" t="s">
        <v>627</v>
      </c>
      <c r="CU7" s="9" t="s">
        <v>627</v>
      </c>
      <c r="CV7" s="9" t="s">
        <v>628</v>
      </c>
      <c r="CW7" s="9" t="s">
        <v>627</v>
      </c>
      <c r="CX7" s="9" t="s">
        <v>627</v>
      </c>
      <c r="CY7" s="9" t="s">
        <v>626</v>
      </c>
      <c r="CZ7" s="9" t="s">
        <v>628</v>
      </c>
      <c r="DA7" s="9" t="s">
        <v>628</v>
      </c>
      <c r="DB7" s="9" t="s">
        <v>627</v>
      </c>
      <c r="DC7" s="9" t="s">
        <v>628</v>
      </c>
      <c r="DD7" s="9" t="s">
        <v>628</v>
      </c>
      <c r="DE7" s="9" t="s">
        <v>626</v>
      </c>
      <c r="DF7" s="9" t="s">
        <v>626</v>
      </c>
      <c r="DG7" s="9" t="s">
        <v>626</v>
      </c>
      <c r="DH7" s="9" t="s">
        <v>627</v>
      </c>
      <c r="DI7" s="9" t="s">
        <v>627</v>
      </c>
      <c r="DJ7" s="9" t="s">
        <v>627</v>
      </c>
      <c r="DK7" s="9" t="s">
        <v>628</v>
      </c>
      <c r="DL7" s="9" t="s">
        <v>628</v>
      </c>
      <c r="DM7" s="9" t="s">
        <v>627</v>
      </c>
      <c r="DN7" s="9" t="s">
        <v>627</v>
      </c>
      <c r="DO7" s="9" t="s">
        <v>626</v>
      </c>
      <c r="DP7" s="9" t="s">
        <v>626</v>
      </c>
      <c r="DQ7" s="9" t="s">
        <v>627</v>
      </c>
      <c r="DR7" s="9" t="s">
        <v>627</v>
      </c>
      <c r="DS7" s="9" t="s">
        <v>626</v>
      </c>
      <c r="DT7" s="9" t="s">
        <v>627</v>
      </c>
      <c r="DU7" s="9" t="s">
        <v>627</v>
      </c>
      <c r="DV7" s="9" t="s">
        <v>628</v>
      </c>
      <c r="DW7" s="9" t="s">
        <v>627</v>
      </c>
      <c r="DX7" s="9" t="s">
        <v>627</v>
      </c>
      <c r="DY7" s="9" t="s">
        <v>627</v>
      </c>
      <c r="DZ7" s="9" t="s">
        <v>628</v>
      </c>
      <c r="EA7" s="9" t="s">
        <v>627</v>
      </c>
      <c r="EB7" s="9" t="s">
        <v>627</v>
      </c>
      <c r="EC7" s="9" t="s">
        <v>628</v>
      </c>
      <c r="ED7" s="9" t="s">
        <v>628</v>
      </c>
      <c r="EE7" s="9" t="s">
        <v>626</v>
      </c>
      <c r="EF7" s="9" t="s">
        <v>627</v>
      </c>
      <c r="EG7" s="9" t="s">
        <v>627</v>
      </c>
      <c r="EH7" s="9" t="s">
        <v>627</v>
      </c>
      <c r="EI7" s="9" t="s">
        <v>627</v>
      </c>
      <c r="EJ7" s="9" t="s">
        <v>626</v>
      </c>
      <c r="EK7" s="9" t="s">
        <v>627</v>
      </c>
      <c r="EL7" s="9" t="s">
        <v>627</v>
      </c>
      <c r="EM7" s="9" t="s">
        <v>626</v>
      </c>
      <c r="EN7" s="9" t="s">
        <v>626</v>
      </c>
      <c r="EO7" s="9" t="s">
        <v>626</v>
      </c>
      <c r="EP7" s="9" t="s">
        <v>626</v>
      </c>
      <c r="EQ7" s="9" t="s">
        <v>628</v>
      </c>
      <c r="ER7" s="9" t="s">
        <v>626</v>
      </c>
      <c r="ES7" s="9" t="s">
        <v>626</v>
      </c>
      <c r="ET7" s="9" t="s">
        <v>626</v>
      </c>
      <c r="EU7" s="9" t="s">
        <v>627</v>
      </c>
      <c r="EV7" s="9" t="s">
        <v>627</v>
      </c>
      <c r="EW7" s="9" t="s">
        <v>627</v>
      </c>
      <c r="EX7" s="9" t="s">
        <v>626</v>
      </c>
      <c r="EY7" s="9" t="s">
        <v>627</v>
      </c>
      <c r="EZ7" s="9" t="s">
        <v>627</v>
      </c>
      <c r="FA7" s="9" t="s">
        <v>627</v>
      </c>
      <c r="FB7" s="9" t="s">
        <v>627</v>
      </c>
      <c r="FC7" s="9" t="s">
        <v>626</v>
      </c>
      <c r="FD7" s="9" t="s">
        <v>628</v>
      </c>
      <c r="FE7" s="9" t="s">
        <v>627</v>
      </c>
      <c r="FF7" s="9" t="s">
        <v>627</v>
      </c>
      <c r="FG7" s="9" t="s">
        <v>628</v>
      </c>
      <c r="FH7" s="9" t="s">
        <v>628</v>
      </c>
      <c r="FI7" s="9" t="s">
        <v>628</v>
      </c>
      <c r="FJ7" s="9" t="s">
        <v>627</v>
      </c>
      <c r="FK7" s="9" t="s">
        <v>628</v>
      </c>
      <c r="FL7" s="9" t="s">
        <v>628</v>
      </c>
      <c r="FM7" s="9" t="s">
        <v>628</v>
      </c>
      <c r="FN7" s="9" t="s">
        <v>628</v>
      </c>
      <c r="FO7" s="171"/>
      <c r="FP7" s="1"/>
      <c r="FQ7" s="10" t="s">
        <v>628</v>
      </c>
      <c r="FR7" s="10" t="s">
        <v>627</v>
      </c>
      <c r="FS7" s="10" t="s">
        <v>628</v>
      </c>
      <c r="FT7" s="10" t="s">
        <v>628</v>
      </c>
      <c r="FU7" s="10" t="s">
        <v>628</v>
      </c>
      <c r="FV7" s="10" t="s">
        <v>628</v>
      </c>
      <c r="FW7" s="10" t="s">
        <v>628</v>
      </c>
      <c r="FX7" s="10" t="s">
        <v>628</v>
      </c>
      <c r="FY7" s="174"/>
    </row>
    <row r="8" spans="1:181" ht="15" hidden="1" customHeight="1" x14ac:dyDescent="0.3">
      <c r="A8" s="171"/>
      <c r="B8" s="171"/>
      <c r="C8" s="9" t="s">
        <v>629</v>
      </c>
      <c r="D8" s="9" t="s">
        <v>629</v>
      </c>
      <c r="E8" s="9" t="s">
        <v>629</v>
      </c>
      <c r="F8" s="9" t="s">
        <v>630</v>
      </c>
      <c r="G8" s="9" t="s">
        <v>630</v>
      </c>
      <c r="H8" s="9" t="s">
        <v>629</v>
      </c>
      <c r="I8" s="9" t="s">
        <v>629</v>
      </c>
      <c r="J8" s="9" t="s">
        <v>630</v>
      </c>
      <c r="K8" s="9" t="s">
        <v>630</v>
      </c>
      <c r="L8" s="9" t="s">
        <v>630</v>
      </c>
      <c r="M8" s="9" t="s">
        <v>630</v>
      </c>
      <c r="N8" s="9" t="s">
        <v>630</v>
      </c>
      <c r="O8" s="9" t="s">
        <v>630</v>
      </c>
      <c r="P8" s="9" t="s">
        <v>630</v>
      </c>
      <c r="Q8" s="9" t="s">
        <v>630</v>
      </c>
      <c r="R8" s="9" t="s">
        <v>629</v>
      </c>
      <c r="S8" s="9" t="s">
        <v>629</v>
      </c>
      <c r="T8" s="9" t="s">
        <v>630</v>
      </c>
      <c r="U8" s="9" t="s">
        <v>630</v>
      </c>
      <c r="V8" s="9" t="s">
        <v>630</v>
      </c>
      <c r="W8" s="9" t="s">
        <v>630</v>
      </c>
      <c r="X8" s="9" t="s">
        <v>629</v>
      </c>
      <c r="Y8" s="9" t="s">
        <v>629</v>
      </c>
      <c r="Z8" s="9" t="s">
        <v>629</v>
      </c>
      <c r="AA8" s="9" t="s">
        <v>630</v>
      </c>
      <c r="AB8" s="9" t="s">
        <v>629</v>
      </c>
      <c r="AC8" s="9" t="s">
        <v>629</v>
      </c>
      <c r="AD8" s="9" t="s">
        <v>629</v>
      </c>
      <c r="AE8" s="9" t="s">
        <v>629</v>
      </c>
      <c r="AF8" s="9" t="s">
        <v>630</v>
      </c>
      <c r="AG8" s="9" t="s">
        <v>630</v>
      </c>
      <c r="AH8" s="9" t="s">
        <v>630</v>
      </c>
      <c r="AI8" s="9" t="s">
        <v>629</v>
      </c>
      <c r="AJ8" s="9" t="s">
        <v>629</v>
      </c>
      <c r="AK8" s="9" t="s">
        <v>630</v>
      </c>
      <c r="AL8" s="9" t="s">
        <v>630</v>
      </c>
      <c r="AM8" s="9" t="s">
        <v>630</v>
      </c>
      <c r="AN8" s="9" t="s">
        <v>629</v>
      </c>
      <c r="AO8" s="9" t="s">
        <v>629</v>
      </c>
      <c r="AP8" s="9" t="s">
        <v>629</v>
      </c>
      <c r="AQ8" s="9" t="s">
        <v>629</v>
      </c>
      <c r="AR8" s="9" t="s">
        <v>629</v>
      </c>
      <c r="AS8" s="9" t="s">
        <v>629</v>
      </c>
      <c r="AT8" s="9" t="s">
        <v>629</v>
      </c>
      <c r="AU8" s="9" t="s">
        <v>629</v>
      </c>
      <c r="AV8" s="9" t="s">
        <v>630</v>
      </c>
      <c r="AW8" s="9" t="s">
        <v>630</v>
      </c>
      <c r="AX8" s="9" t="s">
        <v>630</v>
      </c>
      <c r="AY8" s="9" t="s">
        <v>629</v>
      </c>
      <c r="AZ8" s="9" t="s">
        <v>629</v>
      </c>
      <c r="BA8" s="9" t="s">
        <v>629</v>
      </c>
      <c r="BB8" s="9" t="s">
        <v>629</v>
      </c>
      <c r="BC8" s="9" t="s">
        <v>629</v>
      </c>
      <c r="BD8" s="9" t="s">
        <v>629</v>
      </c>
      <c r="BE8" s="9" t="s">
        <v>629</v>
      </c>
      <c r="BF8" s="9" t="s">
        <v>629</v>
      </c>
      <c r="BG8" s="9" t="s">
        <v>629</v>
      </c>
      <c r="BH8" s="9" t="s">
        <v>630</v>
      </c>
      <c r="BI8" s="9" t="s">
        <v>630</v>
      </c>
      <c r="BJ8" s="9" t="s">
        <v>630</v>
      </c>
      <c r="BK8" s="9" t="s">
        <v>630</v>
      </c>
      <c r="BL8" s="9" t="s">
        <v>630</v>
      </c>
      <c r="BM8" s="9" t="s">
        <v>630</v>
      </c>
      <c r="BN8" s="9" t="s">
        <v>629</v>
      </c>
      <c r="BO8" s="9" t="s">
        <v>630</v>
      </c>
      <c r="BP8" s="9" t="s">
        <v>630</v>
      </c>
      <c r="BQ8" s="9" t="s">
        <v>630</v>
      </c>
      <c r="BR8" s="9" t="s">
        <v>630</v>
      </c>
      <c r="BS8" s="9" t="s">
        <v>630</v>
      </c>
      <c r="BT8" s="9" t="s">
        <v>630</v>
      </c>
      <c r="BU8" s="9" t="s">
        <v>630</v>
      </c>
      <c r="BV8" s="9" t="s">
        <v>630</v>
      </c>
      <c r="BW8" s="9" t="s">
        <v>630</v>
      </c>
      <c r="BX8" s="9" t="s">
        <v>629</v>
      </c>
      <c r="BY8" s="9" t="s">
        <v>630</v>
      </c>
      <c r="BZ8" s="9" t="s">
        <v>630</v>
      </c>
      <c r="CA8" s="9" t="s">
        <v>629</v>
      </c>
      <c r="CB8" s="9" t="s">
        <v>629</v>
      </c>
      <c r="CC8" s="9" t="s">
        <v>629</v>
      </c>
      <c r="CD8" s="9" t="s">
        <v>629</v>
      </c>
      <c r="CE8" s="9" t="s">
        <v>629</v>
      </c>
      <c r="CF8" s="9" t="s">
        <v>629</v>
      </c>
      <c r="CG8" s="9" t="s">
        <v>630</v>
      </c>
      <c r="CH8" s="9" t="s">
        <v>630</v>
      </c>
      <c r="CI8" s="9" t="s">
        <v>630</v>
      </c>
      <c r="CJ8" s="9" t="s">
        <v>630</v>
      </c>
      <c r="CK8" s="9" t="s">
        <v>630</v>
      </c>
      <c r="CL8" s="9" t="s">
        <v>630</v>
      </c>
      <c r="CM8" s="9" t="s">
        <v>630</v>
      </c>
      <c r="CN8" s="9" t="s">
        <v>630</v>
      </c>
      <c r="CO8" s="9" t="s">
        <v>630</v>
      </c>
      <c r="CP8" s="9" t="s">
        <v>630</v>
      </c>
      <c r="CQ8" s="9" t="s">
        <v>630</v>
      </c>
      <c r="CR8" s="9" t="s">
        <v>630</v>
      </c>
      <c r="CS8" s="9" t="s">
        <v>630</v>
      </c>
      <c r="CT8" s="9" t="s">
        <v>629</v>
      </c>
      <c r="CU8" s="9" t="s">
        <v>629</v>
      </c>
      <c r="CV8" s="9" t="s">
        <v>629</v>
      </c>
      <c r="CW8" s="9" t="s">
        <v>631</v>
      </c>
      <c r="CX8" s="9" t="s">
        <v>632</v>
      </c>
      <c r="CY8" s="9" t="s">
        <v>631</v>
      </c>
      <c r="CZ8" s="9" t="s">
        <v>632</v>
      </c>
      <c r="DA8" s="9" t="s">
        <v>631</v>
      </c>
      <c r="DB8" s="9" t="s">
        <v>629</v>
      </c>
      <c r="DC8" s="9" t="s">
        <v>629</v>
      </c>
      <c r="DD8" s="9" t="s">
        <v>629</v>
      </c>
      <c r="DE8" s="9" t="s">
        <v>631</v>
      </c>
      <c r="DF8" s="9" t="s">
        <v>631</v>
      </c>
      <c r="DG8" s="9" t="s">
        <v>629</v>
      </c>
      <c r="DH8" s="9" t="s">
        <v>629</v>
      </c>
      <c r="DI8" s="9" t="s">
        <v>629</v>
      </c>
      <c r="DJ8" s="9" t="s">
        <v>629</v>
      </c>
      <c r="DK8" s="9" t="s">
        <v>629</v>
      </c>
      <c r="DL8" s="9" t="s">
        <v>629</v>
      </c>
      <c r="DM8" s="9" t="s">
        <v>629</v>
      </c>
      <c r="DN8" s="9" t="s">
        <v>629</v>
      </c>
      <c r="DO8" s="9" t="s">
        <v>631</v>
      </c>
      <c r="DP8" s="9" t="s">
        <v>631</v>
      </c>
      <c r="DQ8" s="9" t="s">
        <v>632</v>
      </c>
      <c r="DR8" s="9" t="s">
        <v>632</v>
      </c>
      <c r="DS8" s="9" t="s">
        <v>631</v>
      </c>
      <c r="DT8" s="9" t="s">
        <v>629</v>
      </c>
      <c r="DU8" s="9" t="s">
        <v>629</v>
      </c>
      <c r="DV8" s="9" t="s">
        <v>629</v>
      </c>
      <c r="DW8" s="9" t="s">
        <v>629</v>
      </c>
      <c r="DX8" s="9" t="s">
        <v>631</v>
      </c>
      <c r="DY8" s="9" t="s">
        <v>629</v>
      </c>
      <c r="DZ8" s="9" t="s">
        <v>629</v>
      </c>
      <c r="EA8" s="9" t="s">
        <v>629</v>
      </c>
      <c r="EB8" s="9" t="s">
        <v>629</v>
      </c>
      <c r="EC8" s="9" t="s">
        <v>632</v>
      </c>
      <c r="ED8" s="9" t="s">
        <v>632</v>
      </c>
      <c r="EE8" s="9" t="s">
        <v>631</v>
      </c>
      <c r="EF8" s="9" t="s">
        <v>632</v>
      </c>
      <c r="EG8" s="9" t="s">
        <v>632</v>
      </c>
      <c r="EH8" s="9" t="s">
        <v>632</v>
      </c>
      <c r="EI8" s="9" t="s">
        <v>632</v>
      </c>
      <c r="EJ8" s="9" t="s">
        <v>631</v>
      </c>
      <c r="EK8" s="9" t="s">
        <v>629</v>
      </c>
      <c r="EL8" s="9" t="s">
        <v>629</v>
      </c>
      <c r="EM8" s="9" t="s">
        <v>629</v>
      </c>
      <c r="EN8" s="9" t="s">
        <v>629</v>
      </c>
      <c r="EO8" s="9" t="s">
        <v>629</v>
      </c>
      <c r="EP8" s="9" t="s">
        <v>629</v>
      </c>
      <c r="EQ8" s="9" t="s">
        <v>632</v>
      </c>
      <c r="ER8" s="9" t="s">
        <v>631</v>
      </c>
      <c r="ES8" s="9" t="s">
        <v>631</v>
      </c>
      <c r="ET8" s="9" t="s">
        <v>631</v>
      </c>
      <c r="EU8" s="9" t="s">
        <v>629</v>
      </c>
      <c r="EV8" s="9" t="s">
        <v>632</v>
      </c>
      <c r="EW8" s="9" t="s">
        <v>632</v>
      </c>
      <c r="EX8" s="9" t="s">
        <v>631</v>
      </c>
      <c r="EY8" s="9" t="s">
        <v>630</v>
      </c>
      <c r="EZ8" s="9" t="s">
        <v>630</v>
      </c>
      <c r="FA8" s="9" t="s">
        <v>630</v>
      </c>
      <c r="FB8" s="9" t="s">
        <v>630</v>
      </c>
      <c r="FC8" s="9" t="s">
        <v>631</v>
      </c>
      <c r="FD8" s="9" t="s">
        <v>629</v>
      </c>
      <c r="FE8" s="9" t="s">
        <v>629</v>
      </c>
      <c r="FF8" s="9" t="s">
        <v>629</v>
      </c>
      <c r="FG8" s="9" t="s">
        <v>630</v>
      </c>
      <c r="FH8" s="9" t="s">
        <v>630</v>
      </c>
      <c r="FI8" s="9" t="s">
        <v>630</v>
      </c>
      <c r="FJ8" s="9" t="s">
        <v>630</v>
      </c>
      <c r="FK8" s="9" t="s">
        <v>630</v>
      </c>
      <c r="FL8" s="9" t="s">
        <v>630</v>
      </c>
      <c r="FM8" s="9" t="s">
        <v>630</v>
      </c>
      <c r="FN8" s="9" t="s">
        <v>630</v>
      </c>
      <c r="FO8" s="171"/>
      <c r="FP8" s="1"/>
      <c r="FQ8" s="10" t="s">
        <v>629</v>
      </c>
      <c r="FR8" s="10" t="s">
        <v>629</v>
      </c>
      <c r="FS8" s="10" t="s">
        <v>629</v>
      </c>
      <c r="FT8" s="10" t="s">
        <v>629</v>
      </c>
      <c r="FU8" s="10" t="s">
        <v>630</v>
      </c>
      <c r="FV8" s="10" t="s">
        <v>630</v>
      </c>
      <c r="FW8" s="10" t="s">
        <v>629</v>
      </c>
      <c r="FX8" s="10" t="s">
        <v>629</v>
      </c>
      <c r="FY8" s="174"/>
    </row>
    <row r="9" spans="1:181" ht="40.049999999999997" customHeight="1" x14ac:dyDescent="0.3">
      <c r="A9" s="171"/>
      <c r="B9" s="171"/>
      <c r="C9" s="11" t="s">
        <v>633</v>
      </c>
      <c r="D9" s="11" t="s">
        <v>92</v>
      </c>
      <c r="E9" s="11" t="s">
        <v>92</v>
      </c>
      <c r="F9" s="11" t="s">
        <v>92</v>
      </c>
      <c r="G9" s="11" t="s">
        <v>92</v>
      </c>
      <c r="H9" s="11" t="s">
        <v>132</v>
      </c>
      <c r="I9" s="11" t="s">
        <v>132</v>
      </c>
      <c r="J9" s="11" t="s">
        <v>189</v>
      </c>
      <c r="K9" s="11" t="s">
        <v>189</v>
      </c>
      <c r="L9" s="11" t="s">
        <v>117</v>
      </c>
      <c r="M9" s="11" t="s">
        <v>117</v>
      </c>
      <c r="N9" s="11" t="s">
        <v>117</v>
      </c>
      <c r="O9" s="11" t="s">
        <v>117</v>
      </c>
      <c r="P9" s="11" t="s">
        <v>117</v>
      </c>
      <c r="Q9" s="11" t="s">
        <v>117</v>
      </c>
      <c r="R9" s="11" t="s">
        <v>117</v>
      </c>
      <c r="S9" s="11" t="s">
        <v>117</v>
      </c>
      <c r="T9" s="11" t="s">
        <v>515</v>
      </c>
      <c r="U9" s="11" t="s">
        <v>515</v>
      </c>
      <c r="V9" s="11" t="s">
        <v>515</v>
      </c>
      <c r="W9" s="11" t="s">
        <v>515</v>
      </c>
      <c r="X9" s="11" t="s">
        <v>634</v>
      </c>
      <c r="Y9" s="11" t="s">
        <v>38</v>
      </c>
      <c r="Z9" s="11" t="s">
        <v>38</v>
      </c>
      <c r="AA9" s="11" t="s">
        <v>38</v>
      </c>
      <c r="AB9" s="11" t="s">
        <v>87</v>
      </c>
      <c r="AC9" s="11" t="s">
        <v>87</v>
      </c>
      <c r="AD9" s="11" t="s">
        <v>87</v>
      </c>
      <c r="AE9" s="11" t="s">
        <v>87</v>
      </c>
      <c r="AF9" s="11" t="s">
        <v>87</v>
      </c>
      <c r="AG9" s="11" t="s">
        <v>87</v>
      </c>
      <c r="AH9" s="11" t="s">
        <v>87</v>
      </c>
      <c r="AI9" s="11" t="s">
        <v>69</v>
      </c>
      <c r="AJ9" s="11" t="s">
        <v>83</v>
      </c>
      <c r="AK9" s="11" t="s">
        <v>376</v>
      </c>
      <c r="AL9" s="11" t="s">
        <v>635</v>
      </c>
      <c r="AM9" s="11" t="s">
        <v>635</v>
      </c>
      <c r="AN9" s="11" t="s">
        <v>95</v>
      </c>
      <c r="AO9" s="11" t="s">
        <v>95</v>
      </c>
      <c r="AP9" s="11" t="s">
        <v>636</v>
      </c>
      <c r="AQ9" s="11" t="s">
        <v>637</v>
      </c>
      <c r="AR9" s="11" t="s">
        <v>637</v>
      </c>
      <c r="AS9" s="11" t="s">
        <v>638</v>
      </c>
      <c r="AT9" s="11" t="s">
        <v>639</v>
      </c>
      <c r="AU9" s="11" t="s">
        <v>640</v>
      </c>
      <c r="AV9" s="11" t="s">
        <v>114</v>
      </c>
      <c r="AW9" s="11" t="s">
        <v>114</v>
      </c>
      <c r="AX9" s="11" t="s">
        <v>114</v>
      </c>
      <c r="AY9" s="11" t="s">
        <v>180</v>
      </c>
      <c r="AZ9" s="11" t="s">
        <v>180</v>
      </c>
      <c r="BA9" s="11" t="s">
        <v>180</v>
      </c>
      <c r="BB9" s="11" t="s">
        <v>180</v>
      </c>
      <c r="BC9" s="11" t="s">
        <v>180</v>
      </c>
      <c r="BD9" s="11" t="s">
        <v>180</v>
      </c>
      <c r="BE9" s="11" t="s">
        <v>641</v>
      </c>
      <c r="BF9" s="11" t="s">
        <v>641</v>
      </c>
      <c r="BG9" s="11" t="s">
        <v>642</v>
      </c>
      <c r="BH9" s="11" t="s">
        <v>98</v>
      </c>
      <c r="BI9" s="11" t="s">
        <v>98</v>
      </c>
      <c r="BJ9" s="11" t="s">
        <v>98</v>
      </c>
      <c r="BK9" s="11" t="s">
        <v>105</v>
      </c>
      <c r="BL9" s="11" t="s">
        <v>105</v>
      </c>
      <c r="BM9" s="11" t="s">
        <v>105</v>
      </c>
      <c r="BN9" s="11" t="s">
        <v>105</v>
      </c>
      <c r="BO9" s="11" t="s">
        <v>105</v>
      </c>
      <c r="BP9" s="11" t="s">
        <v>105</v>
      </c>
      <c r="BQ9" s="11" t="s">
        <v>105</v>
      </c>
      <c r="BR9" s="11" t="s">
        <v>105</v>
      </c>
      <c r="BS9" s="11" t="s">
        <v>105</v>
      </c>
      <c r="BT9" s="11" t="s">
        <v>105</v>
      </c>
      <c r="BU9" s="11" t="s">
        <v>105</v>
      </c>
      <c r="BV9" s="11" t="s">
        <v>105</v>
      </c>
      <c r="BW9" s="11" t="s">
        <v>105</v>
      </c>
      <c r="BX9" s="11" t="s">
        <v>105</v>
      </c>
      <c r="BY9" s="11" t="s">
        <v>643</v>
      </c>
      <c r="BZ9" s="11" t="s">
        <v>643</v>
      </c>
      <c r="CA9" s="11" t="s">
        <v>56</v>
      </c>
      <c r="CB9" s="11" t="s">
        <v>156</v>
      </c>
      <c r="CC9" s="11" t="s">
        <v>156</v>
      </c>
      <c r="CD9" s="11" t="s">
        <v>156</v>
      </c>
      <c r="CE9" s="11" t="s">
        <v>156</v>
      </c>
      <c r="CF9" s="11" t="s">
        <v>156</v>
      </c>
      <c r="CG9" s="11" t="s">
        <v>156</v>
      </c>
      <c r="CH9" s="11" t="s">
        <v>156</v>
      </c>
      <c r="CI9" s="11" t="s">
        <v>156</v>
      </c>
      <c r="CJ9" s="11" t="s">
        <v>156</v>
      </c>
      <c r="CK9" s="11" t="s">
        <v>156</v>
      </c>
      <c r="CL9" s="11" t="s">
        <v>156</v>
      </c>
      <c r="CM9" s="11" t="s">
        <v>156</v>
      </c>
      <c r="CN9" s="11" t="s">
        <v>177</v>
      </c>
      <c r="CO9" s="11" t="s">
        <v>177</v>
      </c>
      <c r="CP9" s="11" t="s">
        <v>177</v>
      </c>
      <c r="CQ9" s="11" t="s">
        <v>177</v>
      </c>
      <c r="CR9" s="11" t="s">
        <v>185</v>
      </c>
      <c r="CS9" s="11" t="s">
        <v>185</v>
      </c>
      <c r="CT9" s="11" t="s">
        <v>644</v>
      </c>
      <c r="CU9" s="11" t="s">
        <v>644</v>
      </c>
      <c r="CV9" s="11" t="s">
        <v>645</v>
      </c>
      <c r="CW9" s="11" t="s">
        <v>646</v>
      </c>
      <c r="CX9" s="11" t="s">
        <v>647</v>
      </c>
      <c r="CY9" s="11" t="s">
        <v>648</v>
      </c>
      <c r="CZ9" s="11" t="s">
        <v>327</v>
      </c>
      <c r="DA9" s="11" t="s">
        <v>649</v>
      </c>
      <c r="DB9" s="11" t="s">
        <v>650</v>
      </c>
      <c r="DC9" s="11" t="s">
        <v>132</v>
      </c>
      <c r="DD9" s="11" t="s">
        <v>132</v>
      </c>
      <c r="DE9" s="11" t="s">
        <v>117</v>
      </c>
      <c r="DF9" s="11" t="s">
        <v>117</v>
      </c>
      <c r="DG9" s="11" t="s">
        <v>69</v>
      </c>
      <c r="DH9" s="11" t="s">
        <v>651</v>
      </c>
      <c r="DI9" s="11" t="s">
        <v>652</v>
      </c>
      <c r="DJ9" s="11" t="s">
        <v>653</v>
      </c>
      <c r="DK9" s="11" t="s">
        <v>654</v>
      </c>
      <c r="DL9" s="11" t="s">
        <v>655</v>
      </c>
      <c r="DM9" s="11" t="s">
        <v>49</v>
      </c>
      <c r="DN9" s="11" t="s">
        <v>656</v>
      </c>
      <c r="DO9" s="11" t="s">
        <v>657</v>
      </c>
      <c r="DP9" s="11" t="s">
        <v>658</v>
      </c>
      <c r="DQ9" s="11" t="s">
        <v>398</v>
      </c>
      <c r="DR9" s="11" t="s">
        <v>407</v>
      </c>
      <c r="DS9" s="11" t="s">
        <v>659</v>
      </c>
      <c r="DT9" s="11" t="s">
        <v>660</v>
      </c>
      <c r="DU9" s="11" t="s">
        <v>661</v>
      </c>
      <c r="DV9" s="11" t="s">
        <v>662</v>
      </c>
      <c r="DW9" s="11" t="s">
        <v>243</v>
      </c>
      <c r="DX9" s="11" t="s">
        <v>663</v>
      </c>
      <c r="DY9" s="11" t="s">
        <v>664</v>
      </c>
      <c r="DZ9" s="11" t="s">
        <v>664</v>
      </c>
      <c r="EA9" s="11" t="s">
        <v>664</v>
      </c>
      <c r="EB9" s="11" t="s">
        <v>664</v>
      </c>
      <c r="EC9" s="11" t="s">
        <v>665</v>
      </c>
      <c r="ED9" s="11" t="s">
        <v>665</v>
      </c>
      <c r="EE9" s="11" t="s">
        <v>105</v>
      </c>
      <c r="EF9" s="11" t="s">
        <v>105</v>
      </c>
      <c r="EG9" s="11" t="s">
        <v>105</v>
      </c>
      <c r="EH9" s="11" t="s">
        <v>105</v>
      </c>
      <c r="EI9" s="11" t="s">
        <v>105</v>
      </c>
      <c r="EJ9" s="11" t="s">
        <v>105</v>
      </c>
      <c r="EK9" s="11" t="s">
        <v>666</v>
      </c>
      <c r="EL9" s="11" t="s">
        <v>666</v>
      </c>
      <c r="EM9" s="11" t="s">
        <v>667</v>
      </c>
      <c r="EN9" s="11" t="s">
        <v>667</v>
      </c>
      <c r="EO9" s="11" t="s">
        <v>667</v>
      </c>
      <c r="EP9" s="11" t="s">
        <v>667</v>
      </c>
      <c r="EQ9" s="11" t="s">
        <v>323</v>
      </c>
      <c r="ER9" s="11" t="s">
        <v>668</v>
      </c>
      <c r="ES9" s="11" t="s">
        <v>669</v>
      </c>
      <c r="ET9" s="11" t="s">
        <v>156</v>
      </c>
      <c r="EU9" s="11" t="s">
        <v>156</v>
      </c>
      <c r="EV9" s="11" t="s">
        <v>156</v>
      </c>
      <c r="EW9" s="11" t="s">
        <v>156</v>
      </c>
      <c r="EX9" s="11" t="s">
        <v>156</v>
      </c>
      <c r="EY9" s="11" t="s">
        <v>421</v>
      </c>
      <c r="EZ9" s="11" t="s">
        <v>421</v>
      </c>
      <c r="FA9" s="11" t="s">
        <v>421</v>
      </c>
      <c r="FB9" s="11" t="s">
        <v>421</v>
      </c>
      <c r="FC9" s="11" t="s">
        <v>670</v>
      </c>
      <c r="FD9" s="11" t="s">
        <v>671</v>
      </c>
      <c r="FE9" s="11" t="s">
        <v>671</v>
      </c>
      <c r="FF9" s="11" t="s">
        <v>671</v>
      </c>
      <c r="FG9" s="11" t="s">
        <v>672</v>
      </c>
      <c r="FH9" s="11" t="s">
        <v>673</v>
      </c>
      <c r="FI9" s="11" t="s">
        <v>673</v>
      </c>
      <c r="FJ9" s="11" t="s">
        <v>674</v>
      </c>
      <c r="FK9" s="11" t="s">
        <v>675</v>
      </c>
      <c r="FL9" s="11" t="s">
        <v>676</v>
      </c>
      <c r="FM9" s="11" t="s">
        <v>14</v>
      </c>
      <c r="FN9" s="11" t="s">
        <v>677</v>
      </c>
      <c r="FO9" s="171"/>
      <c r="FP9" s="1"/>
      <c r="FQ9" s="12" t="s">
        <v>678</v>
      </c>
      <c r="FR9" s="12" t="s">
        <v>43</v>
      </c>
      <c r="FS9" s="12" t="s">
        <v>679</v>
      </c>
      <c r="FT9" s="12" t="s">
        <v>680</v>
      </c>
      <c r="FU9" s="12" t="s">
        <v>681</v>
      </c>
      <c r="FV9" s="12" t="s">
        <v>682</v>
      </c>
      <c r="FW9" s="12" t="s">
        <v>671</v>
      </c>
      <c r="FX9" s="12" t="s">
        <v>671</v>
      </c>
      <c r="FY9" s="174"/>
    </row>
    <row r="10" spans="1:181" ht="40.049999999999997" customHeight="1" x14ac:dyDescent="0.3">
      <c r="A10" s="171"/>
      <c r="B10" s="171"/>
      <c r="C10" s="9" t="s">
        <v>683</v>
      </c>
      <c r="D10" s="9" t="s">
        <v>684</v>
      </c>
      <c r="E10" s="9" t="s">
        <v>685</v>
      </c>
      <c r="F10" s="9" t="s">
        <v>686</v>
      </c>
      <c r="G10" s="9" t="s">
        <v>687</v>
      </c>
      <c r="H10" s="9" t="s">
        <v>688</v>
      </c>
      <c r="I10" s="9" t="s">
        <v>689</v>
      </c>
      <c r="J10" s="9" t="s">
        <v>690</v>
      </c>
      <c r="K10" s="9" t="s">
        <v>691</v>
      </c>
      <c r="L10" s="9" t="s">
        <v>692</v>
      </c>
      <c r="M10" s="9" t="s">
        <v>693</v>
      </c>
      <c r="N10" s="9" t="s">
        <v>694</v>
      </c>
      <c r="O10" s="9" t="s">
        <v>695</v>
      </c>
      <c r="P10" s="9" t="s">
        <v>696</v>
      </c>
      <c r="Q10" s="9" t="s">
        <v>697</v>
      </c>
      <c r="R10" s="9" t="s">
        <v>698</v>
      </c>
      <c r="S10" s="9" t="s">
        <v>699</v>
      </c>
      <c r="T10" s="9" t="s">
        <v>700</v>
      </c>
      <c r="U10" s="9" t="s">
        <v>701</v>
      </c>
      <c r="V10" s="9" t="s">
        <v>702</v>
      </c>
      <c r="W10" s="9" t="s">
        <v>703</v>
      </c>
      <c r="X10" s="9" t="s">
        <v>704</v>
      </c>
      <c r="Y10" s="9" t="s">
        <v>705</v>
      </c>
      <c r="Z10" s="9" t="s">
        <v>706</v>
      </c>
      <c r="AA10" s="9" t="s">
        <v>39</v>
      </c>
      <c r="AB10" s="9" t="s">
        <v>707</v>
      </c>
      <c r="AC10" s="9" t="s">
        <v>269</v>
      </c>
      <c r="AD10" s="9" t="s">
        <v>271</v>
      </c>
      <c r="AE10" s="9" t="s">
        <v>708</v>
      </c>
      <c r="AF10" s="9" t="s">
        <v>709</v>
      </c>
      <c r="AG10" s="9" t="s">
        <v>710</v>
      </c>
      <c r="AH10" s="9" t="s">
        <v>711</v>
      </c>
      <c r="AI10" s="9" t="s">
        <v>712</v>
      </c>
      <c r="AJ10" s="9" t="s">
        <v>713</v>
      </c>
      <c r="AK10" s="9" t="s">
        <v>714</v>
      </c>
      <c r="AL10" s="9" t="s">
        <v>715</v>
      </c>
      <c r="AM10" s="9" t="s">
        <v>716</v>
      </c>
      <c r="AN10" s="9" t="s">
        <v>717</v>
      </c>
      <c r="AO10" s="9" t="s">
        <v>718</v>
      </c>
      <c r="AP10" s="9" t="s">
        <v>636</v>
      </c>
      <c r="AQ10" s="9" t="s">
        <v>719</v>
      </c>
      <c r="AR10" s="9" t="s">
        <v>720</v>
      </c>
      <c r="AS10" s="9" t="s">
        <v>721</v>
      </c>
      <c r="AT10" s="9" t="s">
        <v>722</v>
      </c>
      <c r="AU10" s="9" t="s">
        <v>723</v>
      </c>
      <c r="AV10" s="9" t="s">
        <v>724</v>
      </c>
      <c r="AW10" s="9" t="s">
        <v>725</v>
      </c>
      <c r="AX10" s="9" t="s">
        <v>726</v>
      </c>
      <c r="AY10" s="9" t="s">
        <v>546</v>
      </c>
      <c r="AZ10" s="9" t="s">
        <v>727</v>
      </c>
      <c r="BA10" s="9" t="s">
        <v>538</v>
      </c>
      <c r="BB10" s="9" t="s">
        <v>728</v>
      </c>
      <c r="BC10" s="9" t="s">
        <v>729</v>
      </c>
      <c r="BD10" s="9" t="s">
        <v>730</v>
      </c>
      <c r="BE10" s="9" t="s">
        <v>731</v>
      </c>
      <c r="BF10" s="9" t="s">
        <v>732</v>
      </c>
      <c r="BG10" s="9" t="s">
        <v>733</v>
      </c>
      <c r="BH10" s="9" t="s">
        <v>734</v>
      </c>
      <c r="BI10" s="9" t="s">
        <v>735</v>
      </c>
      <c r="BJ10" s="9" t="s">
        <v>736</v>
      </c>
      <c r="BK10" s="9" t="s">
        <v>737</v>
      </c>
      <c r="BL10" s="9" t="s">
        <v>738</v>
      </c>
      <c r="BM10" s="9" t="s">
        <v>739</v>
      </c>
      <c r="BN10" s="9" t="s">
        <v>740</v>
      </c>
      <c r="BO10" s="9" t="s">
        <v>741</v>
      </c>
      <c r="BP10" s="9" t="s">
        <v>742</v>
      </c>
      <c r="BQ10" s="9" t="s">
        <v>743</v>
      </c>
      <c r="BR10" s="9" t="s">
        <v>744</v>
      </c>
      <c r="BS10" s="9" t="s">
        <v>745</v>
      </c>
      <c r="BT10" s="9" t="s">
        <v>746</v>
      </c>
      <c r="BU10" s="9" t="s">
        <v>747</v>
      </c>
      <c r="BV10" s="9" t="s">
        <v>748</v>
      </c>
      <c r="BW10" s="9" t="s">
        <v>749</v>
      </c>
      <c r="BX10" s="9" t="s">
        <v>317</v>
      </c>
      <c r="BY10" s="9" t="s">
        <v>750</v>
      </c>
      <c r="BZ10" s="9" t="s">
        <v>751</v>
      </c>
      <c r="CA10" s="9" t="s">
        <v>57</v>
      </c>
      <c r="CB10" s="9" t="s">
        <v>752</v>
      </c>
      <c r="CC10" s="9" t="s">
        <v>753</v>
      </c>
      <c r="CD10" s="9" t="s">
        <v>754</v>
      </c>
      <c r="CE10" s="9" t="s">
        <v>380</v>
      </c>
      <c r="CF10" s="9" t="s">
        <v>388</v>
      </c>
      <c r="CG10" s="9" t="s">
        <v>755</v>
      </c>
      <c r="CH10" s="9" t="s">
        <v>756</v>
      </c>
      <c r="CI10" s="9" t="s">
        <v>757</v>
      </c>
      <c r="CJ10" s="9" t="s">
        <v>758</v>
      </c>
      <c r="CK10" s="9" t="s">
        <v>759</v>
      </c>
      <c r="CL10" s="9" t="s">
        <v>760</v>
      </c>
      <c r="CM10" s="9" t="s">
        <v>761</v>
      </c>
      <c r="CN10" s="9" t="s">
        <v>762</v>
      </c>
      <c r="CO10" s="9" t="s">
        <v>763</v>
      </c>
      <c r="CP10" s="9" t="s">
        <v>764</v>
      </c>
      <c r="CQ10" s="9" t="s">
        <v>765</v>
      </c>
      <c r="CR10" s="9" t="s">
        <v>766</v>
      </c>
      <c r="CS10" s="9" t="s">
        <v>767</v>
      </c>
      <c r="CT10" s="9" t="s">
        <v>768</v>
      </c>
      <c r="CU10" s="9" t="s">
        <v>769</v>
      </c>
      <c r="CV10" s="9" t="s">
        <v>770</v>
      </c>
      <c r="CW10" s="9" t="s">
        <v>771</v>
      </c>
      <c r="CX10" s="9" t="s">
        <v>772</v>
      </c>
      <c r="CY10" s="9" t="s">
        <v>773</v>
      </c>
      <c r="CZ10" s="9" t="s">
        <v>774</v>
      </c>
      <c r="DA10" s="9" t="s">
        <v>775</v>
      </c>
      <c r="DB10" s="9" t="s">
        <v>776</v>
      </c>
      <c r="DC10" s="9" t="s">
        <v>777</v>
      </c>
      <c r="DD10" s="9" t="s">
        <v>778</v>
      </c>
      <c r="DE10" s="9" t="s">
        <v>779</v>
      </c>
      <c r="DF10" s="9" t="s">
        <v>345</v>
      </c>
      <c r="DG10" s="9" t="s">
        <v>780</v>
      </c>
      <c r="DH10" s="9" t="s">
        <v>781</v>
      </c>
      <c r="DI10" s="9" t="s">
        <v>782</v>
      </c>
      <c r="DJ10" s="9" t="s">
        <v>783</v>
      </c>
      <c r="DK10" s="9" t="s">
        <v>784</v>
      </c>
      <c r="DL10" s="9" t="s">
        <v>785</v>
      </c>
      <c r="DM10" s="9" t="s">
        <v>786</v>
      </c>
      <c r="DN10" s="9" t="s">
        <v>787</v>
      </c>
      <c r="DO10" s="9" t="s">
        <v>788</v>
      </c>
      <c r="DP10" s="9" t="s">
        <v>789</v>
      </c>
      <c r="DQ10" s="9" t="s">
        <v>790</v>
      </c>
      <c r="DR10" s="9" t="s">
        <v>791</v>
      </c>
      <c r="DS10" s="9" t="s">
        <v>792</v>
      </c>
      <c r="DT10" s="9" t="s">
        <v>793</v>
      </c>
      <c r="DU10" s="9" t="s">
        <v>794</v>
      </c>
      <c r="DV10" s="9" t="s">
        <v>795</v>
      </c>
      <c r="DW10" s="9" t="s">
        <v>244</v>
      </c>
      <c r="DX10" s="9" t="s">
        <v>796</v>
      </c>
      <c r="DY10" s="9" t="s">
        <v>797</v>
      </c>
      <c r="DZ10" s="9" t="s">
        <v>798</v>
      </c>
      <c r="EA10" s="9" t="s">
        <v>799</v>
      </c>
      <c r="EB10" s="9" t="s">
        <v>800</v>
      </c>
      <c r="EC10" s="9" t="s">
        <v>801</v>
      </c>
      <c r="ED10" s="9" t="s">
        <v>802</v>
      </c>
      <c r="EE10" s="9" t="s">
        <v>803</v>
      </c>
      <c r="EF10" s="9" t="s">
        <v>804</v>
      </c>
      <c r="EG10" s="9" t="s">
        <v>805</v>
      </c>
      <c r="EH10" s="9" t="s">
        <v>806</v>
      </c>
      <c r="EI10" s="9" t="s">
        <v>807</v>
      </c>
      <c r="EJ10" s="9" t="s">
        <v>808</v>
      </c>
      <c r="EK10" s="9" t="s">
        <v>809</v>
      </c>
      <c r="EL10" s="9" t="s">
        <v>810</v>
      </c>
      <c r="EM10" s="9" t="s">
        <v>321</v>
      </c>
      <c r="EN10" s="9" t="s">
        <v>811</v>
      </c>
      <c r="EO10" s="9" t="s">
        <v>812</v>
      </c>
      <c r="EP10" s="9" t="s">
        <v>813</v>
      </c>
      <c r="EQ10" s="9" t="s">
        <v>814</v>
      </c>
      <c r="ER10" s="9" t="s">
        <v>815</v>
      </c>
      <c r="ES10" s="9" t="s">
        <v>816</v>
      </c>
      <c r="ET10" s="9" t="s">
        <v>817</v>
      </c>
      <c r="EU10" s="9" t="s">
        <v>818</v>
      </c>
      <c r="EV10" s="9" t="s">
        <v>819</v>
      </c>
      <c r="EW10" s="9" t="s">
        <v>820</v>
      </c>
      <c r="EX10" s="9" t="s">
        <v>821</v>
      </c>
      <c r="EY10" s="9" t="s">
        <v>822</v>
      </c>
      <c r="EZ10" s="9" t="s">
        <v>823</v>
      </c>
      <c r="FA10" s="9" t="s">
        <v>824</v>
      </c>
      <c r="FB10" s="9" t="s">
        <v>825</v>
      </c>
      <c r="FC10" s="9" t="s">
        <v>826</v>
      </c>
      <c r="FD10" s="9" t="s">
        <v>827</v>
      </c>
      <c r="FE10" s="9" t="s">
        <v>828</v>
      </c>
      <c r="FF10" s="9" t="s">
        <v>829</v>
      </c>
      <c r="FG10" s="9" t="s">
        <v>830</v>
      </c>
      <c r="FH10" s="9" t="s">
        <v>831</v>
      </c>
      <c r="FI10" s="9" t="s">
        <v>832</v>
      </c>
      <c r="FJ10" s="9" t="s">
        <v>833</v>
      </c>
      <c r="FK10" s="9" t="s">
        <v>834</v>
      </c>
      <c r="FL10" s="9" t="s">
        <v>835</v>
      </c>
      <c r="FM10" s="9" t="s">
        <v>15</v>
      </c>
      <c r="FN10" s="9" t="s">
        <v>836</v>
      </c>
      <c r="FO10" s="171" t="s">
        <v>837</v>
      </c>
      <c r="FP10" s="1"/>
      <c r="FQ10" s="10" t="s">
        <v>838</v>
      </c>
      <c r="FR10" s="10" t="s">
        <v>839</v>
      </c>
      <c r="FS10" s="10" t="s">
        <v>840</v>
      </c>
      <c r="FT10" s="10" t="s">
        <v>841</v>
      </c>
      <c r="FU10" s="10" t="s">
        <v>842</v>
      </c>
      <c r="FV10" s="10" t="s">
        <v>843</v>
      </c>
      <c r="FW10" s="10" t="s">
        <v>844</v>
      </c>
      <c r="FX10" s="10" t="s">
        <v>845</v>
      </c>
      <c r="FY10" s="174" t="s">
        <v>837</v>
      </c>
    </row>
    <row r="11" spans="1:181" ht="24" customHeight="1" x14ac:dyDescent="0.3">
      <c r="A11" s="13" t="s">
        <v>80</v>
      </c>
      <c r="B11" s="13" t="s">
        <v>846</v>
      </c>
      <c r="C11" s="14">
        <v>198.3</v>
      </c>
      <c r="D11" s="14">
        <v>634.6</v>
      </c>
      <c r="E11" s="14">
        <v>209.32</v>
      </c>
      <c r="F11" s="14"/>
      <c r="G11" s="14"/>
      <c r="H11" s="14">
        <v>90.2</v>
      </c>
      <c r="I11" s="14">
        <v>257.2</v>
      </c>
      <c r="J11" s="14"/>
      <c r="K11" s="14">
        <v>59.8</v>
      </c>
      <c r="L11" s="14">
        <v>105.7</v>
      </c>
      <c r="M11" s="14">
        <v>105.6</v>
      </c>
      <c r="N11" s="14">
        <v>105.7</v>
      </c>
      <c r="O11" s="14">
        <v>211.9</v>
      </c>
      <c r="P11" s="14">
        <v>199.7</v>
      </c>
      <c r="Q11" s="14">
        <v>108.3</v>
      </c>
      <c r="R11" s="14">
        <v>548.1</v>
      </c>
      <c r="S11" s="14">
        <v>10.1</v>
      </c>
      <c r="T11" s="14"/>
      <c r="U11" s="14"/>
      <c r="V11" s="14"/>
      <c r="W11" s="14"/>
      <c r="X11" s="14">
        <v>161.1</v>
      </c>
      <c r="Y11" s="14">
        <v>8.3000000000000007</v>
      </c>
      <c r="Z11" s="14">
        <v>5.2</v>
      </c>
      <c r="AA11" s="14">
        <v>0</v>
      </c>
      <c r="AB11" s="14">
        <v>0</v>
      </c>
      <c r="AC11" s="14"/>
      <c r="AD11" s="14">
        <v>141.9</v>
      </c>
      <c r="AE11" s="14"/>
      <c r="AF11" s="14"/>
      <c r="AG11" s="14"/>
      <c r="AH11" s="14"/>
      <c r="AI11" s="14">
        <v>110.2</v>
      </c>
      <c r="AJ11" s="14">
        <v>166.6</v>
      </c>
      <c r="AK11" s="14"/>
      <c r="AL11" s="14"/>
      <c r="AM11" s="14"/>
      <c r="AN11" s="14">
        <v>6.5</v>
      </c>
      <c r="AO11" s="14">
        <v>461.2</v>
      </c>
      <c r="AP11" s="14">
        <v>81.5</v>
      </c>
      <c r="AQ11" s="14">
        <v>149.9</v>
      </c>
      <c r="AR11" s="14">
        <v>41.1</v>
      </c>
      <c r="AS11" s="14">
        <v>18.5</v>
      </c>
      <c r="AT11" s="14">
        <v>18.8</v>
      </c>
      <c r="AU11" s="14">
        <v>84.6</v>
      </c>
      <c r="AV11" s="14">
        <v>177.238</v>
      </c>
      <c r="AW11" s="14">
        <v>177.946</v>
      </c>
      <c r="AX11" s="14">
        <v>183.54400000000001</v>
      </c>
      <c r="AY11" s="14">
        <v>104.5</v>
      </c>
      <c r="AZ11" s="14">
        <v>43.5</v>
      </c>
      <c r="BA11" s="14">
        <v>22.3</v>
      </c>
      <c r="BB11" s="14">
        <v>3.8</v>
      </c>
      <c r="BC11" s="14">
        <v>32.5</v>
      </c>
      <c r="BD11" s="14">
        <v>167</v>
      </c>
      <c r="BE11" s="14"/>
      <c r="BF11" s="14"/>
      <c r="BG11" s="14">
        <v>60.2</v>
      </c>
      <c r="BH11" s="14"/>
      <c r="BI11" s="14"/>
      <c r="BJ11" s="14">
        <v>0</v>
      </c>
      <c r="BK11" s="14"/>
      <c r="BL11" s="14"/>
      <c r="BM11" s="14"/>
      <c r="BN11" s="14">
        <v>126.36</v>
      </c>
      <c r="BO11" s="14">
        <v>0</v>
      </c>
      <c r="BP11" s="14">
        <v>0</v>
      </c>
      <c r="BQ11" s="14">
        <v>0</v>
      </c>
      <c r="BR11" s="14"/>
      <c r="BS11" s="14">
        <v>62.08</v>
      </c>
      <c r="BT11" s="14">
        <v>32.08</v>
      </c>
      <c r="BU11" s="14"/>
      <c r="BV11" s="14"/>
      <c r="BW11" s="14"/>
      <c r="BX11" s="14">
        <v>0</v>
      </c>
      <c r="BY11" s="14"/>
      <c r="BZ11" s="14"/>
      <c r="CA11" s="14">
        <v>2.1</v>
      </c>
      <c r="CB11" s="14">
        <v>220.7</v>
      </c>
      <c r="CC11" s="14">
        <v>113.8</v>
      </c>
      <c r="CD11" s="14">
        <v>62.1</v>
      </c>
      <c r="CE11" s="14">
        <v>78.7</v>
      </c>
      <c r="CF11" s="14">
        <v>29.6</v>
      </c>
      <c r="CG11" s="14"/>
      <c r="CH11" s="14"/>
      <c r="CI11" s="14"/>
      <c r="CJ11" s="14">
        <v>113.7</v>
      </c>
      <c r="CK11" s="14"/>
      <c r="CL11" s="14">
        <v>56.3</v>
      </c>
      <c r="CM11" s="14">
        <v>0</v>
      </c>
      <c r="CN11" s="14"/>
      <c r="CO11" s="14"/>
      <c r="CP11" s="14"/>
      <c r="CQ11" s="14"/>
      <c r="CR11" s="14">
        <v>205.8</v>
      </c>
      <c r="CS11" s="14">
        <v>98.9</v>
      </c>
      <c r="CT11" s="14">
        <v>7.2</v>
      </c>
      <c r="CU11" s="14"/>
      <c r="CV11" s="14">
        <v>20</v>
      </c>
      <c r="CW11" s="14">
        <v>0</v>
      </c>
      <c r="CX11" s="14">
        <v>4.3</v>
      </c>
      <c r="CY11" s="14">
        <v>0</v>
      </c>
      <c r="CZ11" s="14">
        <v>2.6</v>
      </c>
      <c r="DA11" s="14">
        <v>0</v>
      </c>
      <c r="DB11" s="14">
        <v>20.2</v>
      </c>
      <c r="DC11" s="14">
        <v>9.8000000000000007</v>
      </c>
      <c r="DD11" s="14">
        <v>5.5</v>
      </c>
      <c r="DE11" s="14">
        <v>0</v>
      </c>
      <c r="DF11" s="14">
        <v>0</v>
      </c>
      <c r="DG11" s="14">
        <v>2.2000000000000002</v>
      </c>
      <c r="DH11" s="14"/>
      <c r="DI11" s="14">
        <v>4.7</v>
      </c>
      <c r="DJ11" s="14">
        <v>20.100000000000001</v>
      </c>
      <c r="DK11" s="14">
        <v>20</v>
      </c>
      <c r="DL11" s="14">
        <v>18.8</v>
      </c>
      <c r="DM11" s="14">
        <v>3.5</v>
      </c>
      <c r="DN11" s="14"/>
      <c r="DO11" s="14">
        <v>0</v>
      </c>
      <c r="DP11" s="14">
        <v>0</v>
      </c>
      <c r="DQ11" s="14">
        <v>0.7</v>
      </c>
      <c r="DR11" s="14">
        <v>2.2999999999999998</v>
      </c>
      <c r="DS11" s="14">
        <v>0</v>
      </c>
      <c r="DT11" s="14">
        <v>3.1</v>
      </c>
      <c r="DU11" s="14">
        <v>20.2</v>
      </c>
      <c r="DV11" s="14">
        <v>3.2</v>
      </c>
      <c r="DW11" s="14"/>
      <c r="DX11" s="14">
        <v>0</v>
      </c>
      <c r="DY11" s="14">
        <v>19.8</v>
      </c>
      <c r="DZ11" s="14">
        <v>12.8</v>
      </c>
      <c r="EA11" s="14">
        <v>20.2</v>
      </c>
      <c r="EB11" s="14">
        <v>20.3</v>
      </c>
      <c r="EC11" s="14">
        <v>0.6</v>
      </c>
      <c r="ED11" s="14">
        <v>0</v>
      </c>
      <c r="EE11" s="14">
        <v>0</v>
      </c>
      <c r="EF11" s="14">
        <v>0</v>
      </c>
      <c r="EG11" s="14">
        <v>0</v>
      </c>
      <c r="EH11" s="14">
        <v>0</v>
      </c>
      <c r="EI11" s="14">
        <v>0</v>
      </c>
      <c r="EJ11" s="14">
        <v>0</v>
      </c>
      <c r="EK11" s="14">
        <v>21</v>
      </c>
      <c r="EL11" s="14">
        <v>8.1</v>
      </c>
      <c r="EM11" s="14"/>
      <c r="EN11" s="14">
        <v>20.399999999999999</v>
      </c>
      <c r="EO11" s="14">
        <v>20.399999999999999</v>
      </c>
      <c r="EP11" s="14">
        <v>20</v>
      </c>
      <c r="EQ11" s="14">
        <v>2.9</v>
      </c>
      <c r="ER11" s="14">
        <v>0</v>
      </c>
      <c r="ES11" s="14">
        <v>0</v>
      </c>
      <c r="ET11" s="14">
        <v>0</v>
      </c>
      <c r="EU11" s="14">
        <v>0.6</v>
      </c>
      <c r="EV11" s="14">
        <v>0</v>
      </c>
      <c r="EW11" s="14">
        <v>1.1000000000000001</v>
      </c>
      <c r="EX11" s="14">
        <v>0</v>
      </c>
      <c r="EY11" s="14">
        <v>3</v>
      </c>
      <c r="EZ11" s="14">
        <v>2.2000000000000002</v>
      </c>
      <c r="FA11" s="14">
        <v>2.4</v>
      </c>
      <c r="FB11" s="14">
        <v>1.8</v>
      </c>
      <c r="FC11" s="14">
        <v>0</v>
      </c>
      <c r="FD11" s="14">
        <v>7.9</v>
      </c>
      <c r="FE11" s="14">
        <v>20</v>
      </c>
      <c r="FF11" s="14">
        <v>20</v>
      </c>
      <c r="FG11" s="14">
        <v>9</v>
      </c>
      <c r="FH11" s="14">
        <v>17.8</v>
      </c>
      <c r="FI11" s="14">
        <v>32.700000000000003</v>
      </c>
      <c r="FJ11" s="14">
        <v>17</v>
      </c>
      <c r="FK11" s="14">
        <v>0</v>
      </c>
      <c r="FL11" s="14">
        <v>7.69</v>
      </c>
      <c r="FM11" s="14">
        <v>9.24</v>
      </c>
      <c r="FN11" s="14">
        <v>17.96</v>
      </c>
      <c r="FO11" s="14">
        <v>6979.9579999999996</v>
      </c>
      <c r="FP11" s="15"/>
      <c r="FQ11" s="14">
        <v>24.534120000000001</v>
      </c>
      <c r="FR11" s="14">
        <v>8.0060000000000002</v>
      </c>
      <c r="FS11" s="14">
        <v>10.875999999999999</v>
      </c>
      <c r="FT11" s="14">
        <v>0</v>
      </c>
      <c r="FU11" s="14">
        <v>26.159179999999999</v>
      </c>
      <c r="FV11" s="14">
        <v>18.95111</v>
      </c>
      <c r="FW11" s="14">
        <v>11.7</v>
      </c>
      <c r="FX11" s="14">
        <v>15.1</v>
      </c>
      <c r="FY11" s="14">
        <v>115.32641</v>
      </c>
    </row>
    <row r="12" spans="1:181" ht="24" customHeight="1" x14ac:dyDescent="0.3">
      <c r="A12" s="16" t="s">
        <v>80</v>
      </c>
      <c r="B12" s="16" t="s">
        <v>847</v>
      </c>
      <c r="C12" s="17">
        <v>201</v>
      </c>
      <c r="D12" s="17">
        <v>644.48</v>
      </c>
      <c r="E12" s="17">
        <v>213.18</v>
      </c>
      <c r="F12" s="17"/>
      <c r="G12" s="17"/>
      <c r="H12" s="17">
        <v>89.3</v>
      </c>
      <c r="I12" s="17">
        <v>257.10000000000002</v>
      </c>
      <c r="J12" s="17"/>
      <c r="K12" s="17">
        <v>60.2</v>
      </c>
      <c r="L12" s="17">
        <v>152.4</v>
      </c>
      <c r="M12" s="17">
        <v>152.19999999999999</v>
      </c>
      <c r="N12" s="17">
        <v>152.1</v>
      </c>
      <c r="O12" s="17">
        <v>239.7</v>
      </c>
      <c r="P12" s="17">
        <v>110.8</v>
      </c>
      <c r="Q12" s="17">
        <v>77.099999999999994</v>
      </c>
      <c r="R12" s="17">
        <v>561</v>
      </c>
      <c r="S12" s="17">
        <v>10.3</v>
      </c>
      <c r="T12" s="17"/>
      <c r="U12" s="17"/>
      <c r="V12" s="17"/>
      <c r="W12" s="17"/>
      <c r="X12" s="17">
        <v>161.19999999999999</v>
      </c>
      <c r="Y12" s="17">
        <v>7.5</v>
      </c>
      <c r="Z12" s="17">
        <v>5.0999999999999996</v>
      </c>
      <c r="AA12" s="17">
        <v>0</v>
      </c>
      <c r="AB12" s="17">
        <v>0</v>
      </c>
      <c r="AC12" s="17"/>
      <c r="AD12" s="17">
        <v>143.19999999999999</v>
      </c>
      <c r="AE12" s="17"/>
      <c r="AF12" s="17"/>
      <c r="AG12" s="17"/>
      <c r="AH12" s="17"/>
      <c r="AI12" s="17">
        <v>110.5</v>
      </c>
      <c r="AJ12" s="17">
        <v>197.1</v>
      </c>
      <c r="AK12" s="17"/>
      <c r="AL12" s="17"/>
      <c r="AM12" s="17"/>
      <c r="AN12" s="17">
        <v>6.5</v>
      </c>
      <c r="AO12" s="17">
        <v>464.1</v>
      </c>
      <c r="AP12" s="17">
        <v>81.5</v>
      </c>
      <c r="AQ12" s="17">
        <v>150.69999999999999</v>
      </c>
      <c r="AR12" s="17">
        <v>42</v>
      </c>
      <c r="AS12" s="17">
        <v>18.7</v>
      </c>
      <c r="AT12" s="17">
        <v>18.8</v>
      </c>
      <c r="AU12" s="17">
        <v>83.4</v>
      </c>
      <c r="AV12" s="17">
        <v>142.67500000000001</v>
      </c>
      <c r="AW12" s="17">
        <v>143.376</v>
      </c>
      <c r="AX12" s="17">
        <v>168.96700000000001</v>
      </c>
      <c r="AY12" s="17">
        <v>106.3</v>
      </c>
      <c r="AZ12" s="17">
        <v>44.3</v>
      </c>
      <c r="BA12" s="17">
        <v>0</v>
      </c>
      <c r="BB12" s="17">
        <v>3.8</v>
      </c>
      <c r="BC12" s="17">
        <v>32.4</v>
      </c>
      <c r="BD12" s="17">
        <v>170.2</v>
      </c>
      <c r="BE12" s="17"/>
      <c r="BF12" s="17"/>
      <c r="BG12" s="17">
        <v>61.4</v>
      </c>
      <c r="BH12" s="17"/>
      <c r="BI12" s="17"/>
      <c r="BJ12" s="17">
        <v>0</v>
      </c>
      <c r="BK12" s="17"/>
      <c r="BL12" s="17"/>
      <c r="BM12" s="17"/>
      <c r="BN12" s="17">
        <v>127.29</v>
      </c>
      <c r="BO12" s="17">
        <v>0</v>
      </c>
      <c r="BP12" s="17">
        <v>0</v>
      </c>
      <c r="BQ12" s="17">
        <v>0</v>
      </c>
      <c r="BR12" s="17"/>
      <c r="BS12" s="17">
        <v>40.340000000000003</v>
      </c>
      <c r="BT12" s="17">
        <v>28.23</v>
      </c>
      <c r="BU12" s="17"/>
      <c r="BV12" s="17"/>
      <c r="BW12" s="17"/>
      <c r="BX12" s="17">
        <v>0</v>
      </c>
      <c r="BY12" s="17"/>
      <c r="BZ12" s="17"/>
      <c r="CA12" s="17">
        <v>2.1</v>
      </c>
      <c r="CB12" s="17">
        <v>269.3</v>
      </c>
      <c r="CC12" s="17">
        <v>131.69999999999999</v>
      </c>
      <c r="CD12" s="17">
        <v>63</v>
      </c>
      <c r="CE12" s="17">
        <v>78.900000000000006</v>
      </c>
      <c r="CF12" s="17">
        <v>30.1</v>
      </c>
      <c r="CG12" s="17"/>
      <c r="CH12" s="17"/>
      <c r="CI12" s="17"/>
      <c r="CJ12" s="17">
        <v>114.5</v>
      </c>
      <c r="CK12" s="17"/>
      <c r="CL12" s="17">
        <v>56.8</v>
      </c>
      <c r="CM12" s="17">
        <v>0</v>
      </c>
      <c r="CN12" s="17"/>
      <c r="CO12" s="17"/>
      <c r="CP12" s="17"/>
      <c r="CQ12" s="17"/>
      <c r="CR12" s="17">
        <v>158</v>
      </c>
      <c r="CS12" s="17">
        <v>86.9</v>
      </c>
      <c r="CT12" s="17">
        <v>7.2</v>
      </c>
      <c r="CU12" s="17"/>
      <c r="CV12" s="17">
        <v>20</v>
      </c>
      <c r="CW12" s="17">
        <v>0</v>
      </c>
      <c r="CX12" s="17">
        <v>3.5</v>
      </c>
      <c r="CY12" s="17">
        <v>0</v>
      </c>
      <c r="CZ12" s="17">
        <v>1.7</v>
      </c>
      <c r="DA12" s="17">
        <v>0</v>
      </c>
      <c r="DB12" s="17">
        <v>20.399999999999999</v>
      </c>
      <c r="DC12" s="17">
        <v>9.9</v>
      </c>
      <c r="DD12" s="17">
        <v>5.6</v>
      </c>
      <c r="DE12" s="17">
        <v>0</v>
      </c>
      <c r="DF12" s="17">
        <v>0</v>
      </c>
      <c r="DG12" s="17">
        <v>2.2000000000000002</v>
      </c>
      <c r="DH12" s="17"/>
      <c r="DI12" s="17">
        <v>5</v>
      </c>
      <c r="DJ12" s="17">
        <v>20.5</v>
      </c>
      <c r="DK12" s="17">
        <v>20</v>
      </c>
      <c r="DL12" s="17">
        <v>18.899999999999999</v>
      </c>
      <c r="DM12" s="17">
        <v>3.5</v>
      </c>
      <c r="DN12" s="17"/>
      <c r="DO12" s="17">
        <v>0</v>
      </c>
      <c r="DP12" s="17">
        <v>0</v>
      </c>
      <c r="DQ12" s="17">
        <v>0.6</v>
      </c>
      <c r="DR12" s="17">
        <v>0.7</v>
      </c>
      <c r="DS12" s="17">
        <v>0</v>
      </c>
      <c r="DT12" s="17">
        <v>3.1</v>
      </c>
      <c r="DU12" s="17">
        <v>20.2</v>
      </c>
      <c r="DV12" s="17">
        <v>3.2</v>
      </c>
      <c r="DW12" s="17"/>
      <c r="DX12" s="17">
        <v>0</v>
      </c>
      <c r="DY12" s="17">
        <v>19.8</v>
      </c>
      <c r="DZ12" s="17">
        <v>12.6</v>
      </c>
      <c r="EA12" s="17">
        <v>20.3</v>
      </c>
      <c r="EB12" s="17">
        <v>20.399999999999999</v>
      </c>
      <c r="EC12" s="17">
        <v>1.1000000000000001</v>
      </c>
      <c r="ED12" s="17">
        <v>0</v>
      </c>
      <c r="EE12" s="17">
        <v>0</v>
      </c>
      <c r="EF12" s="17">
        <v>0</v>
      </c>
      <c r="EG12" s="17">
        <v>0</v>
      </c>
      <c r="EH12" s="17">
        <v>0</v>
      </c>
      <c r="EI12" s="17">
        <v>0</v>
      </c>
      <c r="EJ12" s="17">
        <v>0</v>
      </c>
      <c r="EK12" s="17">
        <v>21</v>
      </c>
      <c r="EL12" s="17">
        <v>8.1</v>
      </c>
      <c r="EM12" s="17"/>
      <c r="EN12" s="17">
        <v>20.399999999999999</v>
      </c>
      <c r="EO12" s="17">
        <v>20.399999999999999</v>
      </c>
      <c r="EP12" s="17">
        <v>20</v>
      </c>
      <c r="EQ12" s="17">
        <v>2.2999999999999998</v>
      </c>
      <c r="ER12" s="17">
        <v>0</v>
      </c>
      <c r="ES12" s="17">
        <v>0</v>
      </c>
      <c r="ET12" s="17">
        <v>0</v>
      </c>
      <c r="EU12" s="17">
        <v>0.6</v>
      </c>
      <c r="EV12" s="17">
        <v>0</v>
      </c>
      <c r="EW12" s="17">
        <v>0</v>
      </c>
      <c r="EX12" s="17">
        <v>0</v>
      </c>
      <c r="EY12" s="17">
        <v>3</v>
      </c>
      <c r="EZ12" s="17">
        <v>2.2000000000000002</v>
      </c>
      <c r="FA12" s="17">
        <v>2.4</v>
      </c>
      <c r="FB12" s="17">
        <v>1.8</v>
      </c>
      <c r="FC12" s="17">
        <v>0</v>
      </c>
      <c r="FD12" s="17">
        <v>7.9</v>
      </c>
      <c r="FE12" s="17">
        <v>20</v>
      </c>
      <c r="FF12" s="17">
        <v>20</v>
      </c>
      <c r="FG12" s="17">
        <v>8.4</v>
      </c>
      <c r="FH12" s="17">
        <v>17.8</v>
      </c>
      <c r="FI12" s="17">
        <v>32.5</v>
      </c>
      <c r="FJ12" s="17">
        <v>17</v>
      </c>
      <c r="FK12" s="17">
        <v>0</v>
      </c>
      <c r="FL12" s="17">
        <v>7.69</v>
      </c>
      <c r="FM12" s="17">
        <v>10.15</v>
      </c>
      <c r="FN12" s="17">
        <v>19.04</v>
      </c>
      <c r="FO12" s="17">
        <v>6974.8180000000002</v>
      </c>
      <c r="FP12" s="15"/>
      <c r="FQ12" s="17">
        <v>24.541869999999999</v>
      </c>
      <c r="FR12" s="17">
        <v>8.0030000000000001</v>
      </c>
      <c r="FS12" s="17">
        <v>10.612</v>
      </c>
      <c r="FT12" s="17">
        <v>0</v>
      </c>
      <c r="FU12" s="17">
        <v>26.141449999999999</v>
      </c>
      <c r="FV12" s="17">
        <v>18.95091</v>
      </c>
      <c r="FW12" s="17">
        <v>11.7</v>
      </c>
      <c r="FX12" s="17">
        <v>15.1</v>
      </c>
      <c r="FY12" s="17">
        <v>115.04922999999999</v>
      </c>
    </row>
    <row r="13" spans="1:181" ht="24" customHeight="1" x14ac:dyDescent="0.3">
      <c r="A13" s="16" t="s">
        <v>80</v>
      </c>
      <c r="B13" s="16" t="s">
        <v>848</v>
      </c>
      <c r="C13" s="17">
        <v>202.6</v>
      </c>
      <c r="D13" s="17">
        <v>646.16</v>
      </c>
      <c r="E13" s="17">
        <v>213.83</v>
      </c>
      <c r="F13" s="17"/>
      <c r="G13" s="17"/>
      <c r="H13" s="17">
        <v>90.1</v>
      </c>
      <c r="I13" s="17">
        <v>257</v>
      </c>
      <c r="J13" s="17"/>
      <c r="K13" s="17">
        <v>61.7</v>
      </c>
      <c r="L13" s="17">
        <v>141.19999999999999</v>
      </c>
      <c r="M13" s="17">
        <v>141.4</v>
      </c>
      <c r="N13" s="17">
        <v>141.30000000000001</v>
      </c>
      <c r="O13" s="17">
        <v>239.1</v>
      </c>
      <c r="P13" s="17">
        <v>110.3</v>
      </c>
      <c r="Q13" s="17">
        <v>69.599999999999994</v>
      </c>
      <c r="R13" s="17">
        <v>560</v>
      </c>
      <c r="S13" s="17">
        <v>10.199999999999999</v>
      </c>
      <c r="T13" s="17"/>
      <c r="U13" s="17"/>
      <c r="V13" s="17"/>
      <c r="W13" s="17"/>
      <c r="X13" s="17">
        <v>167.9</v>
      </c>
      <c r="Y13" s="17">
        <v>7.6</v>
      </c>
      <c r="Z13" s="17">
        <v>5.0999999999999996</v>
      </c>
      <c r="AA13" s="17">
        <v>0</v>
      </c>
      <c r="AB13" s="17">
        <v>0</v>
      </c>
      <c r="AC13" s="17"/>
      <c r="AD13" s="17">
        <v>142.80000000000001</v>
      </c>
      <c r="AE13" s="17"/>
      <c r="AF13" s="17"/>
      <c r="AG13" s="17"/>
      <c r="AH13" s="17"/>
      <c r="AI13" s="17">
        <v>110.5</v>
      </c>
      <c r="AJ13" s="17">
        <v>222.6</v>
      </c>
      <c r="AK13" s="17"/>
      <c r="AL13" s="17"/>
      <c r="AM13" s="17"/>
      <c r="AN13" s="17">
        <v>6.5</v>
      </c>
      <c r="AO13" s="17">
        <v>462.6</v>
      </c>
      <c r="AP13" s="17">
        <v>81.5</v>
      </c>
      <c r="AQ13" s="17">
        <v>150.80000000000001</v>
      </c>
      <c r="AR13" s="17">
        <v>42.1</v>
      </c>
      <c r="AS13" s="17">
        <v>18.600000000000001</v>
      </c>
      <c r="AT13" s="17">
        <v>18.8</v>
      </c>
      <c r="AU13" s="17">
        <v>91.2</v>
      </c>
      <c r="AV13" s="17">
        <v>124.681</v>
      </c>
      <c r="AW13" s="17">
        <v>125.25</v>
      </c>
      <c r="AX13" s="17">
        <v>153.25700000000001</v>
      </c>
      <c r="AY13" s="17">
        <v>106.7</v>
      </c>
      <c r="AZ13" s="17">
        <v>44.8</v>
      </c>
      <c r="BA13" s="17">
        <v>0</v>
      </c>
      <c r="BB13" s="17">
        <v>3.8</v>
      </c>
      <c r="BC13" s="17">
        <v>31.8</v>
      </c>
      <c r="BD13" s="17">
        <v>171.5</v>
      </c>
      <c r="BE13" s="17"/>
      <c r="BF13" s="17"/>
      <c r="BG13" s="17">
        <v>61.9</v>
      </c>
      <c r="BH13" s="17"/>
      <c r="BI13" s="17"/>
      <c r="BJ13" s="17">
        <v>0</v>
      </c>
      <c r="BK13" s="17"/>
      <c r="BL13" s="17"/>
      <c r="BM13" s="17"/>
      <c r="BN13" s="17">
        <v>127.5</v>
      </c>
      <c r="BO13" s="17">
        <v>0</v>
      </c>
      <c r="BP13" s="17">
        <v>0</v>
      </c>
      <c r="BQ13" s="17">
        <v>0</v>
      </c>
      <c r="BR13" s="17"/>
      <c r="BS13" s="17">
        <v>40.229999999999997</v>
      </c>
      <c r="BT13" s="17">
        <v>28.16</v>
      </c>
      <c r="BU13" s="17"/>
      <c r="BV13" s="17"/>
      <c r="BW13" s="17"/>
      <c r="BX13" s="17">
        <v>0</v>
      </c>
      <c r="BY13" s="17"/>
      <c r="BZ13" s="17"/>
      <c r="CA13" s="17">
        <v>2.1</v>
      </c>
      <c r="CB13" s="17">
        <v>269.39999999999998</v>
      </c>
      <c r="CC13" s="17">
        <v>132.5</v>
      </c>
      <c r="CD13" s="17">
        <v>63.2</v>
      </c>
      <c r="CE13" s="17">
        <v>79</v>
      </c>
      <c r="CF13" s="17">
        <v>27.8</v>
      </c>
      <c r="CG13" s="17"/>
      <c r="CH13" s="17"/>
      <c r="CI13" s="17"/>
      <c r="CJ13" s="17">
        <v>113.8</v>
      </c>
      <c r="CK13" s="17"/>
      <c r="CL13" s="17">
        <v>56.9</v>
      </c>
      <c r="CM13" s="17">
        <v>0</v>
      </c>
      <c r="CN13" s="17"/>
      <c r="CO13" s="17"/>
      <c r="CP13" s="17"/>
      <c r="CQ13" s="17"/>
      <c r="CR13" s="17">
        <v>137.1</v>
      </c>
      <c r="CS13" s="17">
        <v>77.599999999999994</v>
      </c>
      <c r="CT13" s="17">
        <v>7.2</v>
      </c>
      <c r="CU13" s="17"/>
      <c r="CV13" s="17">
        <v>20</v>
      </c>
      <c r="CW13" s="17">
        <v>0</v>
      </c>
      <c r="CX13" s="17">
        <v>1.2</v>
      </c>
      <c r="CY13" s="17">
        <v>0</v>
      </c>
      <c r="CZ13" s="17">
        <v>1.1000000000000001</v>
      </c>
      <c r="DA13" s="17">
        <v>0</v>
      </c>
      <c r="DB13" s="17">
        <v>20.3</v>
      </c>
      <c r="DC13" s="17">
        <v>10</v>
      </c>
      <c r="DD13" s="17">
        <v>5.6</v>
      </c>
      <c r="DE13" s="17">
        <v>0</v>
      </c>
      <c r="DF13" s="17">
        <v>0</v>
      </c>
      <c r="DG13" s="17">
        <v>2.2000000000000002</v>
      </c>
      <c r="DH13" s="17"/>
      <c r="DI13" s="17">
        <v>5.2</v>
      </c>
      <c r="DJ13" s="17">
        <v>20.6</v>
      </c>
      <c r="DK13" s="17">
        <v>20</v>
      </c>
      <c r="DL13" s="17">
        <v>18.8</v>
      </c>
      <c r="DM13" s="17">
        <v>3.5</v>
      </c>
      <c r="DN13" s="17"/>
      <c r="DO13" s="17">
        <v>0</v>
      </c>
      <c r="DP13" s="17">
        <v>0</v>
      </c>
      <c r="DQ13" s="17">
        <v>0</v>
      </c>
      <c r="DR13" s="17">
        <v>0</v>
      </c>
      <c r="DS13" s="17">
        <v>0</v>
      </c>
      <c r="DT13" s="17">
        <v>3.1</v>
      </c>
      <c r="DU13" s="17">
        <v>20.3</v>
      </c>
      <c r="DV13" s="17">
        <v>3.2</v>
      </c>
      <c r="DW13" s="17"/>
      <c r="DX13" s="17">
        <v>0</v>
      </c>
      <c r="DY13" s="17">
        <v>19.8</v>
      </c>
      <c r="DZ13" s="17">
        <v>11.7</v>
      </c>
      <c r="EA13" s="17">
        <v>20.2</v>
      </c>
      <c r="EB13" s="17">
        <v>20.399999999999999</v>
      </c>
      <c r="EC13" s="17">
        <v>1.6</v>
      </c>
      <c r="ED13" s="17">
        <v>0</v>
      </c>
      <c r="EE13" s="17">
        <v>0</v>
      </c>
      <c r="EF13" s="17">
        <v>0</v>
      </c>
      <c r="EG13" s="17">
        <v>0</v>
      </c>
      <c r="EH13" s="17">
        <v>0</v>
      </c>
      <c r="EI13" s="17">
        <v>0</v>
      </c>
      <c r="EJ13" s="17">
        <v>0</v>
      </c>
      <c r="EK13" s="17">
        <v>21</v>
      </c>
      <c r="EL13" s="17">
        <v>8.1</v>
      </c>
      <c r="EM13" s="17"/>
      <c r="EN13" s="17">
        <v>20.399999999999999</v>
      </c>
      <c r="EO13" s="17">
        <v>20.399999999999999</v>
      </c>
      <c r="EP13" s="17">
        <v>20</v>
      </c>
      <c r="EQ13" s="17">
        <v>2.8</v>
      </c>
      <c r="ER13" s="17">
        <v>0</v>
      </c>
      <c r="ES13" s="17">
        <v>0</v>
      </c>
      <c r="ET13" s="17">
        <v>0</v>
      </c>
      <c r="EU13" s="17">
        <v>0.6</v>
      </c>
      <c r="EV13" s="17">
        <v>0</v>
      </c>
      <c r="EW13" s="17">
        <v>0</v>
      </c>
      <c r="EX13" s="17">
        <v>0</v>
      </c>
      <c r="EY13" s="17">
        <v>3</v>
      </c>
      <c r="EZ13" s="17">
        <v>2.2000000000000002</v>
      </c>
      <c r="FA13" s="17">
        <v>2.4</v>
      </c>
      <c r="FB13" s="17">
        <v>1.8</v>
      </c>
      <c r="FC13" s="17">
        <v>0</v>
      </c>
      <c r="FD13" s="17">
        <v>7.8</v>
      </c>
      <c r="FE13" s="17">
        <v>20</v>
      </c>
      <c r="FF13" s="17">
        <v>20</v>
      </c>
      <c r="FG13" s="17">
        <v>8.5</v>
      </c>
      <c r="FH13" s="17">
        <v>17.100000000000001</v>
      </c>
      <c r="FI13" s="17">
        <v>32.799999999999997</v>
      </c>
      <c r="FJ13" s="17">
        <v>18</v>
      </c>
      <c r="FK13" s="17">
        <v>0</v>
      </c>
      <c r="FL13" s="17">
        <v>7.18</v>
      </c>
      <c r="FM13" s="17">
        <v>11.09</v>
      </c>
      <c r="FN13" s="17">
        <v>17.55</v>
      </c>
      <c r="FO13" s="17">
        <v>6890.7879999999996</v>
      </c>
      <c r="FP13" s="15"/>
      <c r="FQ13" s="17">
        <v>24.53867</v>
      </c>
      <c r="FR13" s="17">
        <v>8.0009999999999994</v>
      </c>
      <c r="FS13" s="17">
        <v>11.093999999999999</v>
      </c>
      <c r="FT13" s="17">
        <v>0</v>
      </c>
      <c r="FU13" s="17">
        <v>26.106020000000001</v>
      </c>
      <c r="FV13" s="17">
        <v>18.951270000000001</v>
      </c>
      <c r="FW13" s="17">
        <v>11.6</v>
      </c>
      <c r="FX13" s="17">
        <v>15.2</v>
      </c>
      <c r="FY13" s="17">
        <v>115.49096</v>
      </c>
    </row>
    <row r="14" spans="1:181" ht="24" customHeight="1" x14ac:dyDescent="0.3">
      <c r="A14" s="16" t="s">
        <v>80</v>
      </c>
      <c r="B14" s="16" t="s">
        <v>849</v>
      </c>
      <c r="C14" s="17">
        <v>200.1</v>
      </c>
      <c r="D14" s="17">
        <v>642.99</v>
      </c>
      <c r="E14" s="17">
        <v>212.82</v>
      </c>
      <c r="F14" s="17"/>
      <c r="G14" s="17"/>
      <c r="H14" s="17">
        <v>90.3</v>
      </c>
      <c r="I14" s="17">
        <v>257.3</v>
      </c>
      <c r="J14" s="17"/>
      <c r="K14" s="17">
        <v>59.9</v>
      </c>
      <c r="L14" s="17">
        <v>136.69999999999999</v>
      </c>
      <c r="M14" s="17">
        <v>136.4</v>
      </c>
      <c r="N14" s="17">
        <v>136.5</v>
      </c>
      <c r="O14" s="17">
        <v>236.8</v>
      </c>
      <c r="P14" s="17">
        <v>109.9</v>
      </c>
      <c r="Q14" s="17">
        <v>68.900000000000006</v>
      </c>
      <c r="R14" s="17">
        <v>560.9</v>
      </c>
      <c r="S14" s="17">
        <v>10.199999999999999</v>
      </c>
      <c r="T14" s="17"/>
      <c r="U14" s="17"/>
      <c r="V14" s="17"/>
      <c r="W14" s="17"/>
      <c r="X14" s="17">
        <v>163.5</v>
      </c>
      <c r="Y14" s="17">
        <v>7.5</v>
      </c>
      <c r="Z14" s="17">
        <v>4.9000000000000004</v>
      </c>
      <c r="AA14" s="17">
        <v>0</v>
      </c>
      <c r="AB14" s="17">
        <v>0</v>
      </c>
      <c r="AC14" s="17"/>
      <c r="AD14" s="17">
        <v>142.5</v>
      </c>
      <c r="AE14" s="17"/>
      <c r="AF14" s="17"/>
      <c r="AG14" s="17"/>
      <c r="AH14" s="17"/>
      <c r="AI14" s="17">
        <v>110.4</v>
      </c>
      <c r="AJ14" s="17">
        <v>222</v>
      </c>
      <c r="AK14" s="17"/>
      <c r="AL14" s="17"/>
      <c r="AM14" s="17"/>
      <c r="AN14" s="17">
        <v>6.5</v>
      </c>
      <c r="AO14" s="17">
        <v>463.5</v>
      </c>
      <c r="AP14" s="17">
        <v>81.5</v>
      </c>
      <c r="AQ14" s="17">
        <v>150.6</v>
      </c>
      <c r="AR14" s="17">
        <v>41.9</v>
      </c>
      <c r="AS14" s="17">
        <v>18.600000000000001</v>
      </c>
      <c r="AT14" s="17">
        <v>18.8</v>
      </c>
      <c r="AU14" s="17">
        <v>92.1</v>
      </c>
      <c r="AV14" s="17">
        <v>122.831</v>
      </c>
      <c r="AW14" s="17">
        <v>123.51300000000001</v>
      </c>
      <c r="AX14" s="17">
        <v>152.905</v>
      </c>
      <c r="AY14" s="17">
        <v>106.1</v>
      </c>
      <c r="AZ14" s="17">
        <v>44.3</v>
      </c>
      <c r="BA14" s="17">
        <v>0</v>
      </c>
      <c r="BB14" s="17">
        <v>3.8</v>
      </c>
      <c r="BC14" s="17">
        <v>32.4</v>
      </c>
      <c r="BD14" s="17">
        <v>169.6</v>
      </c>
      <c r="BE14" s="17"/>
      <c r="BF14" s="17"/>
      <c r="BG14" s="17">
        <v>61.2</v>
      </c>
      <c r="BH14" s="17"/>
      <c r="BI14" s="17"/>
      <c r="BJ14" s="17">
        <v>0</v>
      </c>
      <c r="BK14" s="17"/>
      <c r="BL14" s="17"/>
      <c r="BM14" s="17"/>
      <c r="BN14" s="17">
        <v>127.17</v>
      </c>
      <c r="BO14" s="17">
        <v>0</v>
      </c>
      <c r="BP14" s="17">
        <v>0</v>
      </c>
      <c r="BQ14" s="17">
        <v>0</v>
      </c>
      <c r="BR14" s="17"/>
      <c r="BS14" s="17">
        <v>40.049999999999997</v>
      </c>
      <c r="BT14" s="17">
        <v>28.11</v>
      </c>
      <c r="BU14" s="17"/>
      <c r="BV14" s="17"/>
      <c r="BW14" s="17"/>
      <c r="BX14" s="17">
        <v>0</v>
      </c>
      <c r="BY14" s="17"/>
      <c r="BZ14" s="17"/>
      <c r="CA14" s="17">
        <v>2.1</v>
      </c>
      <c r="CB14" s="17">
        <v>266.8</v>
      </c>
      <c r="CC14" s="17">
        <v>131.19999999999999</v>
      </c>
      <c r="CD14" s="17">
        <v>62.8</v>
      </c>
      <c r="CE14" s="17">
        <v>78.8</v>
      </c>
      <c r="CF14" s="17">
        <v>10</v>
      </c>
      <c r="CG14" s="17"/>
      <c r="CH14" s="17"/>
      <c r="CI14" s="17"/>
      <c r="CJ14" s="17">
        <v>114.5</v>
      </c>
      <c r="CK14" s="17"/>
      <c r="CL14" s="17">
        <v>56.6</v>
      </c>
      <c r="CM14" s="17">
        <v>0</v>
      </c>
      <c r="CN14" s="17"/>
      <c r="CO14" s="17"/>
      <c r="CP14" s="17"/>
      <c r="CQ14" s="17"/>
      <c r="CR14" s="17">
        <v>137.19999999999999</v>
      </c>
      <c r="CS14" s="17">
        <v>77.5</v>
      </c>
      <c r="CT14" s="17">
        <v>7.2</v>
      </c>
      <c r="CU14" s="17"/>
      <c r="CV14" s="17">
        <v>20</v>
      </c>
      <c r="CW14" s="17">
        <v>0</v>
      </c>
      <c r="CX14" s="17">
        <v>5.9</v>
      </c>
      <c r="CY14" s="17">
        <v>0</v>
      </c>
      <c r="CZ14" s="17">
        <v>1.8</v>
      </c>
      <c r="DA14" s="17">
        <v>0</v>
      </c>
      <c r="DB14" s="17">
        <v>20.399999999999999</v>
      </c>
      <c r="DC14" s="17">
        <v>9.9</v>
      </c>
      <c r="DD14" s="17">
        <v>5.4</v>
      </c>
      <c r="DE14" s="17">
        <v>0</v>
      </c>
      <c r="DF14" s="17">
        <v>0</v>
      </c>
      <c r="DG14" s="17">
        <v>2.2000000000000002</v>
      </c>
      <c r="DH14" s="17"/>
      <c r="DI14" s="17">
        <v>5.2</v>
      </c>
      <c r="DJ14" s="17">
        <v>20.399999999999999</v>
      </c>
      <c r="DK14" s="17">
        <v>20</v>
      </c>
      <c r="DL14" s="17">
        <v>18.8</v>
      </c>
      <c r="DM14" s="17">
        <v>3.5</v>
      </c>
      <c r="DN14" s="17"/>
      <c r="DO14" s="17">
        <v>0</v>
      </c>
      <c r="DP14" s="17">
        <v>0</v>
      </c>
      <c r="DQ14" s="17">
        <v>0</v>
      </c>
      <c r="DR14" s="17">
        <v>0</v>
      </c>
      <c r="DS14" s="17">
        <v>0</v>
      </c>
      <c r="DT14" s="17">
        <v>3.1</v>
      </c>
      <c r="DU14" s="17">
        <v>20.3</v>
      </c>
      <c r="DV14" s="17">
        <v>3.2</v>
      </c>
      <c r="DW14" s="17"/>
      <c r="DX14" s="17">
        <v>0</v>
      </c>
      <c r="DY14" s="17">
        <v>19.8</v>
      </c>
      <c r="DZ14" s="17">
        <v>9.6</v>
      </c>
      <c r="EA14" s="17">
        <v>19.899999999999999</v>
      </c>
      <c r="EB14" s="17">
        <v>20.399999999999999</v>
      </c>
      <c r="EC14" s="17">
        <v>1</v>
      </c>
      <c r="ED14" s="17">
        <v>0</v>
      </c>
      <c r="EE14" s="17">
        <v>0</v>
      </c>
      <c r="EF14" s="17">
        <v>0</v>
      </c>
      <c r="EG14" s="17">
        <v>0</v>
      </c>
      <c r="EH14" s="17">
        <v>0</v>
      </c>
      <c r="EI14" s="17">
        <v>0</v>
      </c>
      <c r="EJ14" s="17">
        <v>0</v>
      </c>
      <c r="EK14" s="17">
        <v>21</v>
      </c>
      <c r="EL14" s="17">
        <v>8.1</v>
      </c>
      <c r="EM14" s="17"/>
      <c r="EN14" s="17">
        <v>20.399999999999999</v>
      </c>
      <c r="EO14" s="17">
        <v>20.399999999999999</v>
      </c>
      <c r="EP14" s="17">
        <v>20</v>
      </c>
      <c r="EQ14" s="17">
        <v>2.6</v>
      </c>
      <c r="ER14" s="17">
        <v>0</v>
      </c>
      <c r="ES14" s="17">
        <v>0</v>
      </c>
      <c r="ET14" s="17">
        <v>0</v>
      </c>
      <c r="EU14" s="17">
        <v>0</v>
      </c>
      <c r="EV14" s="17">
        <v>0</v>
      </c>
      <c r="EW14" s="17">
        <v>0</v>
      </c>
      <c r="EX14" s="17">
        <v>0</v>
      </c>
      <c r="EY14" s="17">
        <v>3</v>
      </c>
      <c r="EZ14" s="17">
        <v>2.2000000000000002</v>
      </c>
      <c r="FA14" s="17">
        <v>2.4</v>
      </c>
      <c r="FB14" s="17">
        <v>1.8</v>
      </c>
      <c r="FC14" s="17">
        <v>0</v>
      </c>
      <c r="FD14" s="17">
        <v>8</v>
      </c>
      <c r="FE14" s="17">
        <v>20</v>
      </c>
      <c r="FF14" s="17">
        <v>20</v>
      </c>
      <c r="FG14" s="17">
        <v>9.1</v>
      </c>
      <c r="FH14" s="17">
        <v>17.8</v>
      </c>
      <c r="FI14" s="17">
        <v>32.299999999999997</v>
      </c>
      <c r="FJ14" s="17">
        <v>17.5</v>
      </c>
      <c r="FK14" s="17">
        <v>0</v>
      </c>
      <c r="FL14" s="17">
        <v>8.23</v>
      </c>
      <c r="FM14" s="17">
        <v>6.24</v>
      </c>
      <c r="FN14" s="17">
        <v>19.18</v>
      </c>
      <c r="FO14" s="17">
        <v>6831.7389999999996</v>
      </c>
      <c r="FP14" s="15"/>
      <c r="FQ14" s="17">
        <v>24.541810000000002</v>
      </c>
      <c r="FR14" s="17">
        <v>8</v>
      </c>
      <c r="FS14" s="17">
        <v>11.55</v>
      </c>
      <c r="FT14" s="17">
        <v>0</v>
      </c>
      <c r="FU14" s="17">
        <v>26.111750000000001</v>
      </c>
      <c r="FV14" s="17">
        <v>18.951910000000002</v>
      </c>
      <c r="FW14" s="17">
        <v>11.7</v>
      </c>
      <c r="FX14" s="17">
        <v>15.3</v>
      </c>
      <c r="FY14" s="17">
        <v>116.15546999999999</v>
      </c>
    </row>
    <row r="15" spans="1:181" ht="24" customHeight="1" x14ac:dyDescent="0.3">
      <c r="A15" s="16" t="s">
        <v>80</v>
      </c>
      <c r="B15" s="16" t="s">
        <v>850</v>
      </c>
      <c r="C15" s="17">
        <v>206.2</v>
      </c>
      <c r="D15" s="17">
        <v>648.01</v>
      </c>
      <c r="E15" s="17">
        <v>214.36</v>
      </c>
      <c r="F15" s="17"/>
      <c r="G15" s="17"/>
      <c r="H15" s="17">
        <v>89.5</v>
      </c>
      <c r="I15" s="17">
        <v>256.39999999999998</v>
      </c>
      <c r="J15" s="17"/>
      <c r="K15" s="17">
        <v>61.8</v>
      </c>
      <c r="L15" s="17">
        <v>116.9</v>
      </c>
      <c r="M15" s="17">
        <v>117.3</v>
      </c>
      <c r="N15" s="17">
        <v>118.3</v>
      </c>
      <c r="O15" s="17">
        <v>218</v>
      </c>
      <c r="P15" s="17">
        <v>109.2</v>
      </c>
      <c r="Q15" s="17">
        <v>68.7</v>
      </c>
      <c r="R15" s="17">
        <v>561.79999999999995</v>
      </c>
      <c r="S15" s="17">
        <v>10.4</v>
      </c>
      <c r="T15" s="17"/>
      <c r="U15" s="17"/>
      <c r="V15" s="17"/>
      <c r="W15" s="17"/>
      <c r="X15" s="17">
        <v>170</v>
      </c>
      <c r="Y15" s="17">
        <v>7.7</v>
      </c>
      <c r="Z15" s="17">
        <v>5</v>
      </c>
      <c r="AA15" s="17">
        <v>0</v>
      </c>
      <c r="AB15" s="17">
        <v>0</v>
      </c>
      <c r="AC15" s="17"/>
      <c r="AD15" s="17">
        <v>143.19999999999999</v>
      </c>
      <c r="AE15" s="17"/>
      <c r="AF15" s="17"/>
      <c r="AG15" s="17"/>
      <c r="AH15" s="17"/>
      <c r="AI15" s="17">
        <v>110.3</v>
      </c>
      <c r="AJ15" s="17">
        <v>202.8</v>
      </c>
      <c r="AK15" s="17"/>
      <c r="AL15" s="17"/>
      <c r="AM15" s="17"/>
      <c r="AN15" s="17">
        <v>6.5</v>
      </c>
      <c r="AO15" s="17">
        <v>463.4</v>
      </c>
      <c r="AP15" s="17">
        <v>81.5</v>
      </c>
      <c r="AQ15" s="17">
        <v>150.69999999999999</v>
      </c>
      <c r="AR15" s="17">
        <v>42.3</v>
      </c>
      <c r="AS15" s="17">
        <v>18.600000000000001</v>
      </c>
      <c r="AT15" s="17">
        <v>18.7</v>
      </c>
      <c r="AU15" s="17">
        <v>89.5</v>
      </c>
      <c r="AV15" s="17">
        <v>126.85899999999999</v>
      </c>
      <c r="AW15" s="17">
        <v>127.063</v>
      </c>
      <c r="AX15" s="17">
        <v>152.82400000000001</v>
      </c>
      <c r="AY15" s="17">
        <v>107.4</v>
      </c>
      <c r="AZ15" s="17">
        <v>45.6</v>
      </c>
      <c r="BA15" s="17">
        <v>0</v>
      </c>
      <c r="BB15" s="17">
        <v>3.8</v>
      </c>
      <c r="BC15" s="17">
        <v>32.299999999999997</v>
      </c>
      <c r="BD15" s="17">
        <v>172.7</v>
      </c>
      <c r="BE15" s="17"/>
      <c r="BF15" s="17"/>
      <c r="BG15" s="17">
        <v>62.7</v>
      </c>
      <c r="BH15" s="17"/>
      <c r="BI15" s="17"/>
      <c r="BJ15" s="17">
        <v>0</v>
      </c>
      <c r="BK15" s="17"/>
      <c r="BL15" s="17"/>
      <c r="BM15" s="17"/>
      <c r="BN15" s="17">
        <v>128.24</v>
      </c>
      <c r="BO15" s="17">
        <v>0</v>
      </c>
      <c r="BP15" s="17">
        <v>0</v>
      </c>
      <c r="BQ15" s="17">
        <v>0</v>
      </c>
      <c r="BR15" s="17"/>
      <c r="BS15" s="17">
        <v>40.090000000000003</v>
      </c>
      <c r="BT15" s="17">
        <v>28.1</v>
      </c>
      <c r="BU15" s="17"/>
      <c r="BV15" s="17"/>
      <c r="BW15" s="17"/>
      <c r="BX15" s="17">
        <v>0</v>
      </c>
      <c r="BY15" s="17"/>
      <c r="BZ15" s="17"/>
      <c r="CA15" s="17">
        <v>2.1</v>
      </c>
      <c r="CB15" s="17">
        <v>266.10000000000002</v>
      </c>
      <c r="CC15" s="17">
        <v>133.6</v>
      </c>
      <c r="CD15" s="17">
        <v>64.099999999999994</v>
      </c>
      <c r="CE15" s="17">
        <v>78.7</v>
      </c>
      <c r="CF15" s="17">
        <v>0</v>
      </c>
      <c r="CG15" s="17"/>
      <c r="CH15" s="17"/>
      <c r="CI15" s="17"/>
      <c r="CJ15" s="17">
        <v>112.9</v>
      </c>
      <c r="CK15" s="17"/>
      <c r="CL15" s="17">
        <v>56.1</v>
      </c>
      <c r="CM15" s="17">
        <v>0</v>
      </c>
      <c r="CN15" s="17"/>
      <c r="CO15" s="17"/>
      <c r="CP15" s="17"/>
      <c r="CQ15" s="17"/>
      <c r="CR15" s="17">
        <v>137.19999999999999</v>
      </c>
      <c r="CS15" s="17">
        <v>77.5</v>
      </c>
      <c r="CT15" s="17">
        <v>7.2</v>
      </c>
      <c r="CU15" s="17"/>
      <c r="CV15" s="17">
        <v>20</v>
      </c>
      <c r="CW15" s="17">
        <v>0</v>
      </c>
      <c r="CX15" s="17">
        <v>2.7</v>
      </c>
      <c r="CY15" s="17">
        <v>0</v>
      </c>
      <c r="CZ15" s="17">
        <v>0.9</v>
      </c>
      <c r="DA15" s="17">
        <v>0</v>
      </c>
      <c r="DB15" s="17">
        <v>20.5</v>
      </c>
      <c r="DC15" s="17">
        <v>9.9</v>
      </c>
      <c r="DD15" s="17">
        <v>5.5</v>
      </c>
      <c r="DE15" s="17">
        <v>0</v>
      </c>
      <c r="DF15" s="17">
        <v>0</v>
      </c>
      <c r="DG15" s="17">
        <v>2.2000000000000002</v>
      </c>
      <c r="DH15" s="17"/>
      <c r="DI15" s="17">
        <v>5.2</v>
      </c>
      <c r="DJ15" s="17">
        <v>20.7</v>
      </c>
      <c r="DK15" s="17">
        <v>20</v>
      </c>
      <c r="DL15" s="17">
        <v>18.8</v>
      </c>
      <c r="DM15" s="17">
        <v>3.5</v>
      </c>
      <c r="DN15" s="17"/>
      <c r="DO15" s="17">
        <v>0</v>
      </c>
      <c r="DP15" s="17">
        <v>0</v>
      </c>
      <c r="DQ15" s="17">
        <v>0</v>
      </c>
      <c r="DR15" s="17">
        <v>0</v>
      </c>
      <c r="DS15" s="17">
        <v>0</v>
      </c>
      <c r="DT15" s="17">
        <v>3.1</v>
      </c>
      <c r="DU15" s="17">
        <v>20.2</v>
      </c>
      <c r="DV15" s="17">
        <v>3.2</v>
      </c>
      <c r="DW15" s="17"/>
      <c r="DX15" s="17">
        <v>0</v>
      </c>
      <c r="DY15" s="17">
        <v>19.8</v>
      </c>
      <c r="DZ15" s="17">
        <v>5.6</v>
      </c>
      <c r="EA15" s="17">
        <v>19.899999999999999</v>
      </c>
      <c r="EB15" s="17">
        <v>20.399999999999999</v>
      </c>
      <c r="EC15" s="17">
        <v>1</v>
      </c>
      <c r="ED15" s="17">
        <v>0</v>
      </c>
      <c r="EE15" s="17">
        <v>0</v>
      </c>
      <c r="EF15" s="17">
        <v>0</v>
      </c>
      <c r="EG15" s="17">
        <v>0</v>
      </c>
      <c r="EH15" s="17">
        <v>0</v>
      </c>
      <c r="EI15" s="17">
        <v>0</v>
      </c>
      <c r="EJ15" s="17">
        <v>0</v>
      </c>
      <c r="EK15" s="17">
        <v>21</v>
      </c>
      <c r="EL15" s="17">
        <v>8.1</v>
      </c>
      <c r="EM15" s="17"/>
      <c r="EN15" s="17">
        <v>20.399999999999999</v>
      </c>
      <c r="EO15" s="17">
        <v>20.399999999999999</v>
      </c>
      <c r="EP15" s="17">
        <v>20</v>
      </c>
      <c r="EQ15" s="17">
        <v>2.9</v>
      </c>
      <c r="ER15" s="17">
        <v>0</v>
      </c>
      <c r="ES15" s="17">
        <v>0</v>
      </c>
      <c r="ET15" s="17">
        <v>0</v>
      </c>
      <c r="EU15" s="17">
        <v>0</v>
      </c>
      <c r="EV15" s="17">
        <v>0</v>
      </c>
      <c r="EW15" s="17">
        <v>0</v>
      </c>
      <c r="EX15" s="17">
        <v>0</v>
      </c>
      <c r="EY15" s="17">
        <v>3</v>
      </c>
      <c r="EZ15" s="17">
        <v>2.2000000000000002</v>
      </c>
      <c r="FA15" s="17">
        <v>2.4</v>
      </c>
      <c r="FB15" s="17">
        <v>1.8</v>
      </c>
      <c r="FC15" s="17">
        <v>0</v>
      </c>
      <c r="FD15" s="17">
        <v>7.8</v>
      </c>
      <c r="FE15" s="17">
        <v>20</v>
      </c>
      <c r="FF15" s="17">
        <v>20</v>
      </c>
      <c r="FG15" s="17">
        <v>9.1999999999999993</v>
      </c>
      <c r="FH15" s="17">
        <v>18.899999999999999</v>
      </c>
      <c r="FI15" s="17">
        <v>32.6</v>
      </c>
      <c r="FJ15" s="17">
        <v>17.600000000000001</v>
      </c>
      <c r="FK15" s="17">
        <v>0</v>
      </c>
      <c r="FL15" s="17">
        <v>7.26</v>
      </c>
      <c r="FM15" s="17">
        <v>9.4600000000000009</v>
      </c>
      <c r="FN15" s="17">
        <v>19.82</v>
      </c>
      <c r="FO15" s="17">
        <v>6758.1859999999997</v>
      </c>
      <c r="FP15" s="15"/>
      <c r="FQ15" s="17">
        <v>24.532150000000001</v>
      </c>
      <c r="FR15" s="17">
        <v>7.9989999999999997</v>
      </c>
      <c r="FS15" s="17">
        <v>11.71</v>
      </c>
      <c r="FT15" s="17">
        <v>13.2</v>
      </c>
      <c r="FU15" s="17">
        <v>26.119250000000001</v>
      </c>
      <c r="FV15" s="17">
        <v>18.952000000000002</v>
      </c>
      <c r="FW15" s="17">
        <v>11.8</v>
      </c>
      <c r="FX15" s="17">
        <v>15.2</v>
      </c>
      <c r="FY15" s="17">
        <v>129.51240000000001</v>
      </c>
    </row>
    <row r="16" spans="1:181" ht="24" customHeight="1" x14ac:dyDescent="0.3">
      <c r="A16" s="16" t="s">
        <v>80</v>
      </c>
      <c r="B16" s="16" t="s">
        <v>851</v>
      </c>
      <c r="C16" s="17">
        <v>202.9</v>
      </c>
      <c r="D16" s="17">
        <v>643.84</v>
      </c>
      <c r="E16" s="17">
        <v>213.25</v>
      </c>
      <c r="F16" s="17"/>
      <c r="G16" s="17"/>
      <c r="H16" s="17">
        <v>91.8</v>
      </c>
      <c r="I16" s="17">
        <v>256.10000000000002</v>
      </c>
      <c r="J16" s="17"/>
      <c r="K16" s="17">
        <v>61.7</v>
      </c>
      <c r="L16" s="17">
        <v>116.6</v>
      </c>
      <c r="M16" s="17">
        <v>116.1</v>
      </c>
      <c r="N16" s="17">
        <v>116.4</v>
      </c>
      <c r="O16" s="17">
        <v>216.5</v>
      </c>
      <c r="P16" s="17">
        <v>109.1</v>
      </c>
      <c r="Q16" s="17">
        <v>69</v>
      </c>
      <c r="R16" s="17">
        <v>559</v>
      </c>
      <c r="S16" s="17">
        <v>10.199999999999999</v>
      </c>
      <c r="T16" s="17"/>
      <c r="U16" s="17"/>
      <c r="V16" s="17"/>
      <c r="W16" s="17"/>
      <c r="X16" s="17">
        <v>162.5</v>
      </c>
      <c r="Y16" s="17">
        <v>7.5</v>
      </c>
      <c r="Z16" s="17">
        <v>4.7</v>
      </c>
      <c r="AA16" s="17">
        <v>0</v>
      </c>
      <c r="AB16" s="17">
        <v>0</v>
      </c>
      <c r="AC16" s="17"/>
      <c r="AD16" s="17">
        <v>142.80000000000001</v>
      </c>
      <c r="AE16" s="17"/>
      <c r="AF16" s="17"/>
      <c r="AG16" s="17"/>
      <c r="AH16" s="17"/>
      <c r="AI16" s="17">
        <v>110.3</v>
      </c>
      <c r="AJ16" s="17">
        <v>192.7</v>
      </c>
      <c r="AK16" s="17"/>
      <c r="AL16" s="17"/>
      <c r="AM16" s="17"/>
      <c r="AN16" s="17">
        <v>6.5</v>
      </c>
      <c r="AO16" s="17">
        <v>463.7</v>
      </c>
      <c r="AP16" s="17">
        <v>81.599999999999994</v>
      </c>
      <c r="AQ16" s="17">
        <v>150.19999999999999</v>
      </c>
      <c r="AR16" s="17">
        <v>41.8</v>
      </c>
      <c r="AS16" s="17">
        <v>18.600000000000001</v>
      </c>
      <c r="AT16" s="17">
        <v>18.7</v>
      </c>
      <c r="AU16" s="17">
        <v>95.1</v>
      </c>
      <c r="AV16" s="17">
        <v>124.53</v>
      </c>
      <c r="AW16" s="17">
        <v>124.751</v>
      </c>
      <c r="AX16" s="17">
        <v>153.20599999999999</v>
      </c>
      <c r="AY16" s="17">
        <v>106.4</v>
      </c>
      <c r="AZ16" s="17">
        <v>44.9</v>
      </c>
      <c r="BA16" s="17">
        <v>0</v>
      </c>
      <c r="BB16" s="17">
        <v>3.8</v>
      </c>
      <c r="BC16" s="17">
        <v>32.299999999999997</v>
      </c>
      <c r="BD16" s="17">
        <v>170.2</v>
      </c>
      <c r="BE16" s="17"/>
      <c r="BF16" s="17"/>
      <c r="BG16" s="17">
        <v>61.7</v>
      </c>
      <c r="BH16" s="17"/>
      <c r="BI16" s="17"/>
      <c r="BJ16" s="17">
        <v>0</v>
      </c>
      <c r="BK16" s="17"/>
      <c r="BL16" s="17"/>
      <c r="BM16" s="17"/>
      <c r="BN16" s="17">
        <v>127.44</v>
      </c>
      <c r="BO16" s="17">
        <v>0</v>
      </c>
      <c r="BP16" s="17">
        <v>0</v>
      </c>
      <c r="BQ16" s="17">
        <v>0</v>
      </c>
      <c r="BR16" s="17"/>
      <c r="BS16" s="17">
        <v>40.130000000000003</v>
      </c>
      <c r="BT16" s="17">
        <v>28.07</v>
      </c>
      <c r="BU16" s="17"/>
      <c r="BV16" s="17"/>
      <c r="BW16" s="17"/>
      <c r="BX16" s="17">
        <v>0</v>
      </c>
      <c r="BY16" s="17"/>
      <c r="BZ16" s="17"/>
      <c r="CA16" s="17">
        <v>2.1</v>
      </c>
      <c r="CB16" s="17">
        <v>254.3</v>
      </c>
      <c r="CC16" s="17">
        <v>126.8</v>
      </c>
      <c r="CD16" s="17">
        <v>62.8</v>
      </c>
      <c r="CE16" s="17">
        <v>77.8</v>
      </c>
      <c r="CF16" s="17">
        <v>0</v>
      </c>
      <c r="CG16" s="17"/>
      <c r="CH16" s="17"/>
      <c r="CI16" s="17"/>
      <c r="CJ16" s="17">
        <v>113</v>
      </c>
      <c r="CK16" s="17"/>
      <c r="CL16" s="17">
        <v>56.5</v>
      </c>
      <c r="CM16" s="17">
        <v>0</v>
      </c>
      <c r="CN16" s="17"/>
      <c r="CO16" s="17"/>
      <c r="CP16" s="17"/>
      <c r="CQ16" s="17"/>
      <c r="CR16" s="17">
        <v>137.1</v>
      </c>
      <c r="CS16" s="17">
        <v>77.2</v>
      </c>
      <c r="CT16" s="17">
        <v>7.2</v>
      </c>
      <c r="CU16" s="17"/>
      <c r="CV16" s="17">
        <v>20</v>
      </c>
      <c r="CW16" s="17">
        <v>0</v>
      </c>
      <c r="CX16" s="17">
        <v>1.6</v>
      </c>
      <c r="CY16" s="17">
        <v>0</v>
      </c>
      <c r="CZ16" s="17">
        <v>1.9</v>
      </c>
      <c r="DA16" s="17">
        <v>0</v>
      </c>
      <c r="DB16" s="17">
        <v>20.3</v>
      </c>
      <c r="DC16" s="17">
        <v>9.9</v>
      </c>
      <c r="DD16" s="17">
        <v>5.6</v>
      </c>
      <c r="DE16" s="17">
        <v>0</v>
      </c>
      <c r="DF16" s="17">
        <v>0</v>
      </c>
      <c r="DG16" s="17">
        <v>2.2000000000000002</v>
      </c>
      <c r="DH16" s="17"/>
      <c r="DI16" s="17">
        <v>5.0999999999999996</v>
      </c>
      <c r="DJ16" s="17">
        <v>20.5</v>
      </c>
      <c r="DK16" s="17">
        <v>20</v>
      </c>
      <c r="DL16" s="17">
        <v>18.8</v>
      </c>
      <c r="DM16" s="17">
        <v>3.5</v>
      </c>
      <c r="DN16" s="17"/>
      <c r="DO16" s="17">
        <v>0</v>
      </c>
      <c r="DP16" s="17">
        <v>0</v>
      </c>
      <c r="DQ16" s="17">
        <v>0</v>
      </c>
      <c r="DR16" s="17">
        <v>0</v>
      </c>
      <c r="DS16" s="17">
        <v>0</v>
      </c>
      <c r="DT16" s="17">
        <v>3.1</v>
      </c>
      <c r="DU16" s="17">
        <v>20.3</v>
      </c>
      <c r="DV16" s="17">
        <v>3.2</v>
      </c>
      <c r="DW16" s="17"/>
      <c r="DX16" s="17">
        <v>0</v>
      </c>
      <c r="DY16" s="17">
        <v>19.8</v>
      </c>
      <c r="DZ16" s="17">
        <v>5.6</v>
      </c>
      <c r="EA16" s="17">
        <v>20</v>
      </c>
      <c r="EB16" s="17">
        <v>20.399999999999999</v>
      </c>
      <c r="EC16" s="17">
        <v>1.2</v>
      </c>
      <c r="ED16" s="17">
        <v>0</v>
      </c>
      <c r="EE16" s="17">
        <v>0</v>
      </c>
      <c r="EF16" s="17">
        <v>0</v>
      </c>
      <c r="EG16" s="17">
        <v>0</v>
      </c>
      <c r="EH16" s="17">
        <v>0</v>
      </c>
      <c r="EI16" s="17">
        <v>0</v>
      </c>
      <c r="EJ16" s="17">
        <v>0</v>
      </c>
      <c r="EK16" s="17">
        <v>21</v>
      </c>
      <c r="EL16" s="17">
        <v>8.1</v>
      </c>
      <c r="EM16" s="17"/>
      <c r="EN16" s="17">
        <v>20.399999999999999</v>
      </c>
      <c r="EO16" s="17">
        <v>20.399999999999999</v>
      </c>
      <c r="EP16" s="17">
        <v>20</v>
      </c>
      <c r="EQ16" s="17">
        <v>2.9</v>
      </c>
      <c r="ER16" s="17">
        <v>0</v>
      </c>
      <c r="ES16" s="17">
        <v>0</v>
      </c>
      <c r="ET16" s="17">
        <v>0</v>
      </c>
      <c r="EU16" s="17">
        <v>0</v>
      </c>
      <c r="EV16" s="17">
        <v>0</v>
      </c>
      <c r="EW16" s="17">
        <v>0</v>
      </c>
      <c r="EX16" s="17">
        <v>0</v>
      </c>
      <c r="EY16" s="17">
        <v>3</v>
      </c>
      <c r="EZ16" s="17">
        <v>2.2000000000000002</v>
      </c>
      <c r="FA16" s="17">
        <v>2.4</v>
      </c>
      <c r="FB16" s="17">
        <v>1.8</v>
      </c>
      <c r="FC16" s="17">
        <v>0</v>
      </c>
      <c r="FD16" s="17">
        <v>7.8</v>
      </c>
      <c r="FE16" s="17">
        <v>20</v>
      </c>
      <c r="FF16" s="17">
        <v>20</v>
      </c>
      <c r="FG16" s="17">
        <v>8.6</v>
      </c>
      <c r="FH16" s="17">
        <v>18.899999999999999</v>
      </c>
      <c r="FI16" s="17">
        <v>32.700000000000003</v>
      </c>
      <c r="FJ16" s="17">
        <v>17.2</v>
      </c>
      <c r="FK16" s="17">
        <v>0</v>
      </c>
      <c r="FL16" s="17">
        <v>7.24</v>
      </c>
      <c r="FM16" s="17">
        <v>10.11</v>
      </c>
      <c r="FN16" s="17">
        <v>18.45</v>
      </c>
      <c r="FO16" s="17">
        <v>6697.6170000000002</v>
      </c>
      <c r="FP16" s="15"/>
      <c r="FQ16" s="17">
        <v>24.531690000000001</v>
      </c>
      <c r="FR16" s="17">
        <v>7.9980000000000002</v>
      </c>
      <c r="FS16" s="17">
        <v>11.034000000000001</v>
      </c>
      <c r="FT16" s="17">
        <v>13.2</v>
      </c>
      <c r="FU16" s="17">
        <v>26.136700000000001</v>
      </c>
      <c r="FV16" s="17">
        <v>18.952089999999998</v>
      </c>
      <c r="FW16" s="17">
        <v>11.7</v>
      </c>
      <c r="FX16" s="17">
        <v>15.2</v>
      </c>
      <c r="FY16" s="17">
        <v>128.75247999999999</v>
      </c>
    </row>
    <row r="17" spans="1:181" ht="24" customHeight="1" x14ac:dyDescent="0.3">
      <c r="A17" s="16" t="s">
        <v>80</v>
      </c>
      <c r="B17" s="16" t="s">
        <v>852</v>
      </c>
      <c r="C17" s="17">
        <v>204.8</v>
      </c>
      <c r="D17" s="17">
        <v>647.29</v>
      </c>
      <c r="E17" s="17">
        <v>214.04</v>
      </c>
      <c r="F17" s="17"/>
      <c r="G17" s="17"/>
      <c r="H17" s="17">
        <v>90.2</v>
      </c>
      <c r="I17" s="17">
        <v>256.60000000000002</v>
      </c>
      <c r="J17" s="17"/>
      <c r="K17" s="17">
        <v>62.2</v>
      </c>
      <c r="L17" s="17">
        <v>114.4</v>
      </c>
      <c r="M17" s="17">
        <v>114.1</v>
      </c>
      <c r="N17" s="17">
        <v>114.4</v>
      </c>
      <c r="O17" s="17">
        <v>214.2</v>
      </c>
      <c r="P17" s="17">
        <v>110.4</v>
      </c>
      <c r="Q17" s="17">
        <v>68.5</v>
      </c>
      <c r="R17" s="17">
        <v>563</v>
      </c>
      <c r="S17" s="17">
        <v>10.3</v>
      </c>
      <c r="T17" s="17"/>
      <c r="U17" s="17"/>
      <c r="V17" s="17"/>
      <c r="W17" s="17"/>
      <c r="X17" s="17">
        <v>169.4</v>
      </c>
      <c r="Y17" s="17">
        <v>7.6</v>
      </c>
      <c r="Z17" s="17">
        <v>4.8</v>
      </c>
      <c r="AA17" s="17">
        <v>0</v>
      </c>
      <c r="AB17" s="17">
        <v>0</v>
      </c>
      <c r="AC17" s="17"/>
      <c r="AD17" s="17">
        <v>143.1</v>
      </c>
      <c r="AE17" s="17"/>
      <c r="AF17" s="17"/>
      <c r="AG17" s="17"/>
      <c r="AH17" s="17"/>
      <c r="AI17" s="17">
        <v>110.4</v>
      </c>
      <c r="AJ17" s="17">
        <v>208.1</v>
      </c>
      <c r="AK17" s="17"/>
      <c r="AL17" s="17"/>
      <c r="AM17" s="17"/>
      <c r="AN17" s="17">
        <v>6.5</v>
      </c>
      <c r="AO17" s="17">
        <v>464.9</v>
      </c>
      <c r="AP17" s="17">
        <v>67.599999999999994</v>
      </c>
      <c r="AQ17" s="17">
        <v>150.30000000000001</v>
      </c>
      <c r="AR17" s="17">
        <v>42.2</v>
      </c>
      <c r="AS17" s="17">
        <v>18.600000000000001</v>
      </c>
      <c r="AT17" s="17">
        <v>18.7</v>
      </c>
      <c r="AU17" s="17">
        <v>94.3</v>
      </c>
      <c r="AV17" s="17">
        <v>124.828</v>
      </c>
      <c r="AW17" s="17">
        <v>125.426</v>
      </c>
      <c r="AX17" s="17">
        <v>152.69200000000001</v>
      </c>
      <c r="AY17" s="17">
        <v>106.1</v>
      </c>
      <c r="AZ17" s="17">
        <v>45</v>
      </c>
      <c r="BA17" s="17">
        <v>0</v>
      </c>
      <c r="BB17" s="17">
        <v>3.8</v>
      </c>
      <c r="BC17" s="17">
        <v>32.299999999999997</v>
      </c>
      <c r="BD17" s="17">
        <v>172.4</v>
      </c>
      <c r="BE17" s="17"/>
      <c r="BF17" s="17"/>
      <c r="BG17" s="17">
        <v>11.8</v>
      </c>
      <c r="BH17" s="17"/>
      <c r="BI17" s="17"/>
      <c r="BJ17" s="17">
        <v>0</v>
      </c>
      <c r="BK17" s="17"/>
      <c r="BL17" s="17"/>
      <c r="BM17" s="17"/>
      <c r="BN17" s="17">
        <v>128.05000000000001</v>
      </c>
      <c r="BO17" s="17">
        <v>0</v>
      </c>
      <c r="BP17" s="17">
        <v>0</v>
      </c>
      <c r="BQ17" s="17">
        <v>0</v>
      </c>
      <c r="BR17" s="17"/>
      <c r="BS17" s="17">
        <v>40.18</v>
      </c>
      <c r="BT17" s="17">
        <v>28.06</v>
      </c>
      <c r="BU17" s="17"/>
      <c r="BV17" s="17"/>
      <c r="BW17" s="17"/>
      <c r="BX17" s="17">
        <v>0</v>
      </c>
      <c r="BY17" s="17"/>
      <c r="BZ17" s="17"/>
      <c r="CA17" s="17">
        <v>2.1</v>
      </c>
      <c r="CB17" s="17">
        <v>258.5</v>
      </c>
      <c r="CC17" s="17">
        <v>129.9</v>
      </c>
      <c r="CD17" s="17">
        <v>63.9</v>
      </c>
      <c r="CE17" s="17">
        <v>78</v>
      </c>
      <c r="CF17" s="17">
        <v>0</v>
      </c>
      <c r="CG17" s="17"/>
      <c r="CH17" s="17"/>
      <c r="CI17" s="17"/>
      <c r="CJ17" s="17">
        <v>113.2</v>
      </c>
      <c r="CK17" s="17"/>
      <c r="CL17" s="17">
        <v>56.1</v>
      </c>
      <c r="CM17" s="17">
        <v>0</v>
      </c>
      <c r="CN17" s="17"/>
      <c r="CO17" s="17"/>
      <c r="CP17" s="17"/>
      <c r="CQ17" s="17"/>
      <c r="CR17" s="17">
        <v>137.19999999999999</v>
      </c>
      <c r="CS17" s="17">
        <v>77.400000000000006</v>
      </c>
      <c r="CT17" s="17">
        <v>7.2</v>
      </c>
      <c r="CU17" s="17"/>
      <c r="CV17" s="17">
        <v>20</v>
      </c>
      <c r="CW17" s="17">
        <v>0</v>
      </c>
      <c r="CX17" s="17">
        <v>0</v>
      </c>
      <c r="CY17" s="17">
        <v>0</v>
      </c>
      <c r="CZ17" s="17">
        <v>1.6</v>
      </c>
      <c r="DA17" s="17">
        <v>0</v>
      </c>
      <c r="DB17" s="17">
        <v>20.399999999999999</v>
      </c>
      <c r="DC17" s="17">
        <v>10</v>
      </c>
      <c r="DD17" s="17">
        <v>5.5</v>
      </c>
      <c r="DE17" s="17">
        <v>0</v>
      </c>
      <c r="DF17" s="17">
        <v>0</v>
      </c>
      <c r="DG17" s="17">
        <v>2.2000000000000002</v>
      </c>
      <c r="DH17" s="17"/>
      <c r="DI17" s="17">
        <v>5.0999999999999996</v>
      </c>
      <c r="DJ17" s="17">
        <v>20.6</v>
      </c>
      <c r="DK17" s="17">
        <v>20</v>
      </c>
      <c r="DL17" s="17">
        <v>18.8</v>
      </c>
      <c r="DM17" s="17">
        <v>3.6</v>
      </c>
      <c r="DN17" s="17"/>
      <c r="DO17" s="17">
        <v>0</v>
      </c>
      <c r="DP17" s="17">
        <v>0</v>
      </c>
      <c r="DQ17" s="17">
        <v>0</v>
      </c>
      <c r="DR17" s="17">
        <v>0</v>
      </c>
      <c r="DS17" s="17">
        <v>0</v>
      </c>
      <c r="DT17" s="17">
        <v>3.1</v>
      </c>
      <c r="DU17" s="17">
        <v>19.3</v>
      </c>
      <c r="DV17" s="17">
        <v>3.2</v>
      </c>
      <c r="DW17" s="17"/>
      <c r="DX17" s="17">
        <v>0</v>
      </c>
      <c r="DY17" s="17">
        <v>19.8</v>
      </c>
      <c r="DZ17" s="17">
        <v>5.8</v>
      </c>
      <c r="EA17" s="17">
        <v>19.899999999999999</v>
      </c>
      <c r="EB17" s="17">
        <v>20.399999999999999</v>
      </c>
      <c r="EC17" s="17">
        <v>0.5</v>
      </c>
      <c r="ED17" s="17">
        <v>0</v>
      </c>
      <c r="EE17" s="17">
        <v>0</v>
      </c>
      <c r="EF17" s="17">
        <v>0</v>
      </c>
      <c r="EG17" s="17">
        <v>0</v>
      </c>
      <c r="EH17" s="17">
        <v>0</v>
      </c>
      <c r="EI17" s="17">
        <v>0</v>
      </c>
      <c r="EJ17" s="17">
        <v>0</v>
      </c>
      <c r="EK17" s="17">
        <v>20.9</v>
      </c>
      <c r="EL17" s="17">
        <v>8.1</v>
      </c>
      <c r="EM17" s="17"/>
      <c r="EN17" s="17">
        <v>20.399999999999999</v>
      </c>
      <c r="EO17" s="17">
        <v>20.399999999999999</v>
      </c>
      <c r="EP17" s="17">
        <v>20</v>
      </c>
      <c r="EQ17" s="17">
        <v>2.8</v>
      </c>
      <c r="ER17" s="17">
        <v>0</v>
      </c>
      <c r="ES17" s="17">
        <v>0</v>
      </c>
      <c r="ET17" s="17">
        <v>0</v>
      </c>
      <c r="EU17" s="17">
        <v>0</v>
      </c>
      <c r="EV17" s="17">
        <v>0</v>
      </c>
      <c r="EW17" s="17">
        <v>0</v>
      </c>
      <c r="EX17" s="17">
        <v>0</v>
      </c>
      <c r="EY17" s="17">
        <v>3</v>
      </c>
      <c r="EZ17" s="17">
        <v>2.2000000000000002</v>
      </c>
      <c r="FA17" s="17">
        <v>2.4</v>
      </c>
      <c r="FB17" s="17">
        <v>1.8</v>
      </c>
      <c r="FC17" s="17">
        <v>0</v>
      </c>
      <c r="FD17" s="17">
        <v>7.9</v>
      </c>
      <c r="FE17" s="17">
        <v>20</v>
      </c>
      <c r="FF17" s="17">
        <v>20</v>
      </c>
      <c r="FG17" s="17">
        <v>8.6999999999999993</v>
      </c>
      <c r="FH17" s="17">
        <v>19.100000000000001</v>
      </c>
      <c r="FI17" s="17">
        <v>33.5</v>
      </c>
      <c r="FJ17" s="17">
        <v>17</v>
      </c>
      <c r="FK17" s="17">
        <v>0</v>
      </c>
      <c r="FL17" s="17">
        <v>6.43</v>
      </c>
      <c r="FM17" s="17">
        <v>5.44</v>
      </c>
      <c r="FN17" s="17">
        <v>18.64</v>
      </c>
      <c r="FO17" s="17">
        <v>6663.576</v>
      </c>
      <c r="FP17" s="15"/>
      <c r="FQ17" s="17">
        <v>24.524480000000001</v>
      </c>
      <c r="FR17" s="17">
        <v>7.9989999999999997</v>
      </c>
      <c r="FS17" s="17">
        <v>10.584</v>
      </c>
      <c r="FT17" s="17">
        <v>13.2</v>
      </c>
      <c r="FU17" s="17">
        <v>26.14725</v>
      </c>
      <c r="FV17" s="17">
        <v>18.952059999999999</v>
      </c>
      <c r="FW17" s="17">
        <v>11.6</v>
      </c>
      <c r="FX17" s="17">
        <v>15.2</v>
      </c>
      <c r="FY17" s="17">
        <v>128.20679000000001</v>
      </c>
    </row>
    <row r="18" spans="1:181" ht="24" customHeight="1" x14ac:dyDescent="0.3">
      <c r="A18" s="18" t="s">
        <v>80</v>
      </c>
      <c r="B18" s="18" t="s">
        <v>853</v>
      </c>
      <c r="C18" s="19">
        <v>201.7</v>
      </c>
      <c r="D18" s="19">
        <v>634.74</v>
      </c>
      <c r="E18" s="19">
        <v>209.88</v>
      </c>
      <c r="F18" s="19"/>
      <c r="G18" s="19"/>
      <c r="H18" s="19">
        <v>91.5</v>
      </c>
      <c r="I18" s="19">
        <v>255.3</v>
      </c>
      <c r="J18" s="19"/>
      <c r="K18" s="19">
        <v>60</v>
      </c>
      <c r="L18" s="19">
        <v>117.4</v>
      </c>
      <c r="M18" s="19">
        <v>117.5</v>
      </c>
      <c r="N18" s="19">
        <v>117.6</v>
      </c>
      <c r="O18" s="19">
        <v>226.9</v>
      </c>
      <c r="P18" s="19">
        <v>109.7</v>
      </c>
      <c r="Q18" s="19">
        <v>68.3</v>
      </c>
      <c r="R18" s="19">
        <v>545.9</v>
      </c>
      <c r="S18" s="19">
        <v>10.199999999999999</v>
      </c>
      <c r="T18" s="19"/>
      <c r="U18" s="19"/>
      <c r="V18" s="19"/>
      <c r="W18" s="19"/>
      <c r="X18" s="19">
        <v>164.1</v>
      </c>
      <c r="Y18" s="19">
        <v>7.2</v>
      </c>
      <c r="Z18" s="19">
        <v>4.5</v>
      </c>
      <c r="AA18" s="19">
        <v>0</v>
      </c>
      <c r="AB18" s="19">
        <v>0</v>
      </c>
      <c r="AC18" s="19"/>
      <c r="AD18" s="19">
        <v>141.9</v>
      </c>
      <c r="AE18" s="19"/>
      <c r="AF18" s="19"/>
      <c r="AG18" s="19"/>
      <c r="AH18" s="19"/>
      <c r="AI18" s="19">
        <v>110.2</v>
      </c>
      <c r="AJ18" s="19">
        <v>221.8</v>
      </c>
      <c r="AK18" s="19"/>
      <c r="AL18" s="19"/>
      <c r="AM18" s="19"/>
      <c r="AN18" s="19">
        <v>6.5</v>
      </c>
      <c r="AO18" s="19">
        <v>461.9</v>
      </c>
      <c r="AP18" s="19">
        <v>81.3</v>
      </c>
      <c r="AQ18" s="19">
        <v>151</v>
      </c>
      <c r="AR18" s="19">
        <v>41.2</v>
      </c>
      <c r="AS18" s="19">
        <v>18.399999999999999</v>
      </c>
      <c r="AT18" s="19">
        <v>18.7</v>
      </c>
      <c r="AU18" s="19">
        <v>86.7</v>
      </c>
      <c r="AV18" s="19">
        <v>123.76600000000001</v>
      </c>
      <c r="AW18" s="19">
        <v>124.242</v>
      </c>
      <c r="AX18" s="19">
        <v>152.10400000000001</v>
      </c>
      <c r="AY18" s="19">
        <v>105.6</v>
      </c>
      <c r="AZ18" s="19">
        <v>44.6</v>
      </c>
      <c r="BA18" s="19">
        <v>0</v>
      </c>
      <c r="BB18" s="19">
        <v>3.8</v>
      </c>
      <c r="BC18" s="19">
        <v>32.200000000000003</v>
      </c>
      <c r="BD18" s="19">
        <v>167.6</v>
      </c>
      <c r="BE18" s="19"/>
      <c r="BF18" s="19"/>
      <c r="BG18" s="19">
        <v>10.199999999999999</v>
      </c>
      <c r="BH18" s="19"/>
      <c r="BI18" s="19"/>
      <c r="BJ18" s="19">
        <v>0</v>
      </c>
      <c r="BK18" s="19"/>
      <c r="BL18" s="19"/>
      <c r="BM18" s="19"/>
      <c r="BN18" s="19">
        <v>126.55</v>
      </c>
      <c r="BO18" s="19">
        <v>0</v>
      </c>
      <c r="BP18" s="19">
        <v>0</v>
      </c>
      <c r="BQ18" s="19">
        <v>0</v>
      </c>
      <c r="BR18" s="19"/>
      <c r="BS18" s="19">
        <v>39.840000000000003</v>
      </c>
      <c r="BT18" s="19">
        <v>27.92</v>
      </c>
      <c r="BU18" s="19"/>
      <c r="BV18" s="19"/>
      <c r="BW18" s="19"/>
      <c r="BX18" s="19">
        <v>0</v>
      </c>
      <c r="BY18" s="19"/>
      <c r="BZ18" s="19"/>
      <c r="CA18" s="19">
        <v>2.1</v>
      </c>
      <c r="CB18" s="19">
        <v>250.7</v>
      </c>
      <c r="CC18" s="19">
        <v>125</v>
      </c>
      <c r="CD18" s="19">
        <v>62.4</v>
      </c>
      <c r="CE18" s="19">
        <v>77.5</v>
      </c>
      <c r="CF18" s="19">
        <v>0</v>
      </c>
      <c r="CG18" s="19"/>
      <c r="CH18" s="19"/>
      <c r="CI18" s="19"/>
      <c r="CJ18" s="19">
        <v>113.8</v>
      </c>
      <c r="CK18" s="19"/>
      <c r="CL18" s="19">
        <v>56</v>
      </c>
      <c r="CM18" s="19">
        <v>0</v>
      </c>
      <c r="CN18" s="19"/>
      <c r="CO18" s="19"/>
      <c r="CP18" s="19"/>
      <c r="CQ18" s="19"/>
      <c r="CR18" s="19">
        <v>137.19999999999999</v>
      </c>
      <c r="CS18" s="19">
        <v>77</v>
      </c>
      <c r="CT18" s="19">
        <v>7.2</v>
      </c>
      <c r="CU18" s="19"/>
      <c r="CV18" s="19">
        <v>20</v>
      </c>
      <c r="CW18" s="19">
        <v>0</v>
      </c>
      <c r="CX18" s="19">
        <v>0</v>
      </c>
      <c r="CY18" s="19">
        <v>0</v>
      </c>
      <c r="CZ18" s="19">
        <v>1.1000000000000001</v>
      </c>
      <c r="DA18" s="19">
        <v>0</v>
      </c>
      <c r="DB18" s="19">
        <v>20.399999999999999</v>
      </c>
      <c r="DC18" s="19">
        <v>9.9</v>
      </c>
      <c r="DD18" s="19">
        <v>5.6</v>
      </c>
      <c r="DE18" s="19">
        <v>0</v>
      </c>
      <c r="DF18" s="19">
        <v>0</v>
      </c>
      <c r="DG18" s="19">
        <v>2.2000000000000002</v>
      </c>
      <c r="DH18" s="19"/>
      <c r="DI18" s="19">
        <v>4.5999999999999996</v>
      </c>
      <c r="DJ18" s="19">
        <v>20.3</v>
      </c>
      <c r="DK18" s="19">
        <v>20</v>
      </c>
      <c r="DL18" s="19">
        <v>18.8</v>
      </c>
      <c r="DM18" s="19">
        <v>3.6</v>
      </c>
      <c r="DN18" s="19"/>
      <c r="DO18" s="19">
        <v>0</v>
      </c>
      <c r="DP18" s="19">
        <v>0</v>
      </c>
      <c r="DQ18" s="19">
        <v>0</v>
      </c>
      <c r="DR18" s="19">
        <v>0</v>
      </c>
      <c r="DS18" s="19">
        <v>0</v>
      </c>
      <c r="DT18" s="19">
        <v>3.1</v>
      </c>
      <c r="DU18" s="19">
        <v>18.600000000000001</v>
      </c>
      <c r="DV18" s="19">
        <v>3.2</v>
      </c>
      <c r="DW18" s="19"/>
      <c r="DX18" s="19">
        <v>0</v>
      </c>
      <c r="DY18" s="19">
        <v>19.8</v>
      </c>
      <c r="DZ18" s="19">
        <v>6.1</v>
      </c>
      <c r="EA18" s="19">
        <v>19.8</v>
      </c>
      <c r="EB18" s="19">
        <v>20.3</v>
      </c>
      <c r="EC18" s="19">
        <v>0.1</v>
      </c>
      <c r="ED18" s="19">
        <v>0</v>
      </c>
      <c r="EE18" s="19">
        <v>0</v>
      </c>
      <c r="EF18" s="19">
        <v>0</v>
      </c>
      <c r="EG18" s="19">
        <v>0</v>
      </c>
      <c r="EH18" s="19">
        <v>0</v>
      </c>
      <c r="EI18" s="19">
        <v>0</v>
      </c>
      <c r="EJ18" s="19">
        <v>0</v>
      </c>
      <c r="EK18" s="19">
        <v>20.9</v>
      </c>
      <c r="EL18" s="19">
        <v>8.1</v>
      </c>
      <c r="EM18" s="19"/>
      <c r="EN18" s="19">
        <v>20.399999999999999</v>
      </c>
      <c r="EO18" s="19">
        <v>20.399999999999999</v>
      </c>
      <c r="EP18" s="19">
        <v>20</v>
      </c>
      <c r="EQ18" s="19">
        <v>2.1</v>
      </c>
      <c r="ER18" s="19">
        <v>0</v>
      </c>
      <c r="ES18" s="19">
        <v>0</v>
      </c>
      <c r="ET18" s="19">
        <v>0</v>
      </c>
      <c r="EU18" s="19">
        <v>0</v>
      </c>
      <c r="EV18" s="19">
        <v>0</v>
      </c>
      <c r="EW18" s="19">
        <v>0</v>
      </c>
      <c r="EX18" s="19">
        <v>0</v>
      </c>
      <c r="EY18" s="19">
        <v>3</v>
      </c>
      <c r="EZ18" s="19">
        <v>2.2000000000000002</v>
      </c>
      <c r="FA18" s="19">
        <v>2.4</v>
      </c>
      <c r="FB18" s="19">
        <v>1.8</v>
      </c>
      <c r="FC18" s="19">
        <v>0</v>
      </c>
      <c r="FD18" s="19">
        <v>7.8</v>
      </c>
      <c r="FE18" s="19">
        <v>20</v>
      </c>
      <c r="FF18" s="19">
        <v>20</v>
      </c>
      <c r="FG18" s="19">
        <v>8.6999999999999993</v>
      </c>
      <c r="FH18" s="19">
        <v>19.100000000000001</v>
      </c>
      <c r="FI18" s="19">
        <v>33.299999999999997</v>
      </c>
      <c r="FJ18" s="19">
        <v>16.7</v>
      </c>
      <c r="FK18" s="19">
        <v>0</v>
      </c>
      <c r="FL18" s="19">
        <v>8.41</v>
      </c>
      <c r="FM18" s="19">
        <v>4.3600000000000003</v>
      </c>
      <c r="FN18" s="19">
        <v>17.84</v>
      </c>
      <c r="FO18" s="19">
        <v>6624.3519999999999</v>
      </c>
      <c r="FP18" s="15"/>
      <c r="FQ18" s="19">
        <v>24.525880000000001</v>
      </c>
      <c r="FR18" s="19">
        <v>7.9980000000000002</v>
      </c>
      <c r="FS18" s="19">
        <v>10.968</v>
      </c>
      <c r="FT18" s="19">
        <v>13.2</v>
      </c>
      <c r="FU18" s="19">
        <v>26.142900000000001</v>
      </c>
      <c r="FV18" s="19">
        <v>18.952000000000002</v>
      </c>
      <c r="FW18" s="19">
        <v>11.6</v>
      </c>
      <c r="FX18" s="19">
        <v>15.3</v>
      </c>
      <c r="FY18" s="19">
        <v>128.68678</v>
      </c>
    </row>
    <row r="19" spans="1:181" ht="24" customHeight="1" x14ac:dyDescent="0.3">
      <c r="A19" s="13" t="s">
        <v>80</v>
      </c>
      <c r="B19" s="13" t="s">
        <v>854</v>
      </c>
      <c r="C19" s="14">
        <v>201.9</v>
      </c>
      <c r="D19" s="14">
        <v>642.29</v>
      </c>
      <c r="E19" s="14">
        <v>212.39</v>
      </c>
      <c r="F19" s="14"/>
      <c r="G19" s="14"/>
      <c r="H19" s="14">
        <v>90.4</v>
      </c>
      <c r="I19" s="14">
        <v>255.6</v>
      </c>
      <c r="J19" s="14"/>
      <c r="K19" s="14">
        <v>59.8</v>
      </c>
      <c r="L19" s="14">
        <v>132</v>
      </c>
      <c r="M19" s="14">
        <v>132.30000000000001</v>
      </c>
      <c r="N19" s="14">
        <v>131.6</v>
      </c>
      <c r="O19" s="14">
        <v>232.9</v>
      </c>
      <c r="P19" s="14">
        <v>109.6</v>
      </c>
      <c r="Q19" s="14">
        <v>68.400000000000006</v>
      </c>
      <c r="R19" s="14">
        <v>556.20000000000005</v>
      </c>
      <c r="S19" s="14">
        <v>10.199999999999999</v>
      </c>
      <c r="T19" s="14"/>
      <c r="U19" s="14"/>
      <c r="V19" s="14"/>
      <c r="W19" s="14"/>
      <c r="X19" s="14">
        <v>167.1</v>
      </c>
      <c r="Y19" s="14">
        <v>7.4</v>
      </c>
      <c r="Z19" s="14">
        <v>4.3</v>
      </c>
      <c r="AA19" s="14">
        <v>0</v>
      </c>
      <c r="AB19" s="14">
        <v>0</v>
      </c>
      <c r="AC19" s="14"/>
      <c r="AD19" s="14">
        <v>142.6</v>
      </c>
      <c r="AE19" s="14"/>
      <c r="AF19" s="14"/>
      <c r="AG19" s="14"/>
      <c r="AH19" s="14"/>
      <c r="AI19" s="14">
        <v>110.4</v>
      </c>
      <c r="AJ19" s="14">
        <v>220.2</v>
      </c>
      <c r="AK19" s="14"/>
      <c r="AL19" s="14"/>
      <c r="AM19" s="14"/>
      <c r="AN19" s="14">
        <v>6.5</v>
      </c>
      <c r="AO19" s="14">
        <v>462.8</v>
      </c>
      <c r="AP19" s="14">
        <v>81.3</v>
      </c>
      <c r="AQ19" s="14">
        <v>150.30000000000001</v>
      </c>
      <c r="AR19" s="14">
        <v>41.8</v>
      </c>
      <c r="AS19" s="14">
        <v>17</v>
      </c>
      <c r="AT19" s="14">
        <v>18.600000000000001</v>
      </c>
      <c r="AU19" s="14">
        <v>90.5</v>
      </c>
      <c r="AV19" s="14">
        <v>123.502</v>
      </c>
      <c r="AW19" s="14">
        <v>123.462</v>
      </c>
      <c r="AX19" s="14">
        <v>152.49299999999999</v>
      </c>
      <c r="AY19" s="14">
        <v>105.8</v>
      </c>
      <c r="AZ19" s="14">
        <v>44.8</v>
      </c>
      <c r="BA19" s="14">
        <v>0</v>
      </c>
      <c r="BB19" s="14">
        <v>3.8</v>
      </c>
      <c r="BC19" s="14">
        <v>32.6</v>
      </c>
      <c r="BD19" s="14">
        <v>170.4</v>
      </c>
      <c r="BE19" s="14"/>
      <c r="BF19" s="14"/>
      <c r="BG19" s="14">
        <v>10.8</v>
      </c>
      <c r="BH19" s="14"/>
      <c r="BI19" s="14"/>
      <c r="BJ19" s="14">
        <v>0</v>
      </c>
      <c r="BK19" s="14"/>
      <c r="BL19" s="14"/>
      <c r="BM19" s="14"/>
      <c r="BN19" s="14">
        <v>127.28</v>
      </c>
      <c r="BO19" s="14">
        <v>0</v>
      </c>
      <c r="BP19" s="14">
        <v>0</v>
      </c>
      <c r="BQ19" s="14">
        <v>0</v>
      </c>
      <c r="BR19" s="14"/>
      <c r="BS19" s="14">
        <v>39.92</v>
      </c>
      <c r="BT19" s="14">
        <v>27.99</v>
      </c>
      <c r="BU19" s="14"/>
      <c r="BV19" s="14"/>
      <c r="BW19" s="14"/>
      <c r="BX19" s="14">
        <v>0</v>
      </c>
      <c r="BY19" s="14"/>
      <c r="BZ19" s="14"/>
      <c r="CA19" s="14">
        <v>2.1</v>
      </c>
      <c r="CB19" s="14">
        <v>267.2</v>
      </c>
      <c r="CC19" s="14">
        <v>131.4</v>
      </c>
      <c r="CD19" s="14">
        <v>62.9</v>
      </c>
      <c r="CE19" s="14">
        <v>77.8</v>
      </c>
      <c r="CF19" s="14">
        <v>0</v>
      </c>
      <c r="CG19" s="14"/>
      <c r="CH19" s="14"/>
      <c r="CI19" s="14"/>
      <c r="CJ19" s="14">
        <v>113.7</v>
      </c>
      <c r="CK19" s="14"/>
      <c r="CL19" s="14">
        <v>56.2</v>
      </c>
      <c r="CM19" s="14">
        <v>0</v>
      </c>
      <c r="CN19" s="14"/>
      <c r="CO19" s="14"/>
      <c r="CP19" s="14"/>
      <c r="CQ19" s="14"/>
      <c r="CR19" s="14">
        <v>137.19999999999999</v>
      </c>
      <c r="CS19" s="14">
        <v>77.2</v>
      </c>
      <c r="CT19" s="14">
        <v>7.2</v>
      </c>
      <c r="CU19" s="14"/>
      <c r="CV19" s="14">
        <v>19.8</v>
      </c>
      <c r="CW19" s="14">
        <v>0</v>
      </c>
      <c r="CX19" s="14">
        <v>0</v>
      </c>
      <c r="CY19" s="14">
        <v>0</v>
      </c>
      <c r="CZ19" s="14">
        <v>1.2</v>
      </c>
      <c r="DA19" s="14">
        <v>0</v>
      </c>
      <c r="DB19" s="14">
        <v>20.3</v>
      </c>
      <c r="DC19" s="14">
        <v>9.8000000000000007</v>
      </c>
      <c r="DD19" s="14">
        <v>5.5</v>
      </c>
      <c r="DE19" s="14">
        <v>0</v>
      </c>
      <c r="DF19" s="14">
        <v>0</v>
      </c>
      <c r="DG19" s="14">
        <v>2.2000000000000002</v>
      </c>
      <c r="DH19" s="14"/>
      <c r="DI19" s="14">
        <v>5</v>
      </c>
      <c r="DJ19" s="14">
        <v>20.399999999999999</v>
      </c>
      <c r="DK19" s="14">
        <v>20</v>
      </c>
      <c r="DL19" s="14">
        <v>18.899999999999999</v>
      </c>
      <c r="DM19" s="14">
        <v>3.5</v>
      </c>
      <c r="DN19" s="14"/>
      <c r="DO19" s="14">
        <v>0</v>
      </c>
      <c r="DP19" s="14">
        <v>0</v>
      </c>
      <c r="DQ19" s="14">
        <v>0</v>
      </c>
      <c r="DR19" s="14">
        <v>0</v>
      </c>
      <c r="DS19" s="14">
        <v>0</v>
      </c>
      <c r="DT19" s="14">
        <v>3.1</v>
      </c>
      <c r="DU19" s="14">
        <v>18.7</v>
      </c>
      <c r="DV19" s="14">
        <v>3.2</v>
      </c>
      <c r="DW19" s="14"/>
      <c r="DX19" s="14">
        <v>0</v>
      </c>
      <c r="DY19" s="14">
        <v>19.8</v>
      </c>
      <c r="DZ19" s="14">
        <v>6.1</v>
      </c>
      <c r="EA19" s="14">
        <v>19.8</v>
      </c>
      <c r="EB19" s="14">
        <v>20.3</v>
      </c>
      <c r="EC19" s="14">
        <v>0.5</v>
      </c>
      <c r="ED19" s="14">
        <v>0</v>
      </c>
      <c r="EE19" s="14">
        <v>0</v>
      </c>
      <c r="EF19" s="14">
        <v>0</v>
      </c>
      <c r="EG19" s="14">
        <v>0</v>
      </c>
      <c r="EH19" s="14">
        <v>0</v>
      </c>
      <c r="EI19" s="14">
        <v>0</v>
      </c>
      <c r="EJ19" s="14">
        <v>0</v>
      </c>
      <c r="EK19" s="14">
        <v>21</v>
      </c>
      <c r="EL19" s="14">
        <v>8.1</v>
      </c>
      <c r="EM19" s="14"/>
      <c r="EN19" s="14">
        <v>20.399999999999999</v>
      </c>
      <c r="EO19" s="14">
        <v>20.399999999999999</v>
      </c>
      <c r="EP19" s="14">
        <v>20</v>
      </c>
      <c r="EQ19" s="14">
        <v>2.2000000000000002</v>
      </c>
      <c r="ER19" s="14">
        <v>0</v>
      </c>
      <c r="ES19" s="14">
        <v>0</v>
      </c>
      <c r="ET19" s="14">
        <v>0</v>
      </c>
      <c r="EU19" s="14">
        <v>0</v>
      </c>
      <c r="EV19" s="14">
        <v>0</v>
      </c>
      <c r="EW19" s="14">
        <v>0</v>
      </c>
      <c r="EX19" s="14">
        <v>0</v>
      </c>
      <c r="EY19" s="14">
        <v>3</v>
      </c>
      <c r="EZ19" s="14">
        <v>2.2000000000000002</v>
      </c>
      <c r="FA19" s="14">
        <v>2.4</v>
      </c>
      <c r="FB19" s="14">
        <v>1.8</v>
      </c>
      <c r="FC19" s="14">
        <v>0</v>
      </c>
      <c r="FD19" s="14">
        <v>7.8</v>
      </c>
      <c r="FE19" s="14">
        <v>20</v>
      </c>
      <c r="FF19" s="14">
        <v>20</v>
      </c>
      <c r="FG19" s="14">
        <v>8.8000000000000007</v>
      </c>
      <c r="FH19" s="14">
        <v>17</v>
      </c>
      <c r="FI19" s="14">
        <v>33.6</v>
      </c>
      <c r="FJ19" s="14">
        <v>16.7</v>
      </c>
      <c r="FK19" s="14">
        <v>0</v>
      </c>
      <c r="FL19" s="14">
        <v>8.0399999999999991</v>
      </c>
      <c r="FM19" s="14">
        <v>4.66</v>
      </c>
      <c r="FN19" s="14">
        <v>19.11</v>
      </c>
      <c r="FO19" s="14">
        <v>6727.4369999999999</v>
      </c>
      <c r="FP19" s="15"/>
      <c r="FQ19" s="14">
        <v>24.519690000000001</v>
      </c>
      <c r="FR19" s="14">
        <v>7.9980000000000002</v>
      </c>
      <c r="FS19" s="14">
        <v>11.004</v>
      </c>
      <c r="FT19" s="14">
        <v>13.2</v>
      </c>
      <c r="FU19" s="14">
        <v>26.166779999999999</v>
      </c>
      <c r="FV19" s="14">
        <v>18.95176</v>
      </c>
      <c r="FW19" s="14">
        <v>11.7</v>
      </c>
      <c r="FX19" s="14">
        <v>15.3</v>
      </c>
      <c r="FY19" s="14">
        <v>128.84022999999999</v>
      </c>
    </row>
    <row r="20" spans="1:181" ht="24" customHeight="1" x14ac:dyDescent="0.3">
      <c r="A20" s="16" t="s">
        <v>80</v>
      </c>
      <c r="B20" s="16" t="s">
        <v>855</v>
      </c>
      <c r="C20" s="17">
        <v>201.3</v>
      </c>
      <c r="D20" s="17">
        <v>640.53</v>
      </c>
      <c r="E20" s="17">
        <v>211.66</v>
      </c>
      <c r="F20" s="17"/>
      <c r="G20" s="17"/>
      <c r="H20" s="17">
        <v>90.1</v>
      </c>
      <c r="I20" s="17">
        <v>254.2</v>
      </c>
      <c r="J20" s="17"/>
      <c r="K20" s="17">
        <v>60.5</v>
      </c>
      <c r="L20" s="17">
        <v>140.80000000000001</v>
      </c>
      <c r="M20" s="17">
        <v>140.6</v>
      </c>
      <c r="N20" s="17">
        <v>140.19999999999999</v>
      </c>
      <c r="O20" s="17">
        <v>251.9</v>
      </c>
      <c r="P20" s="17">
        <v>109.1</v>
      </c>
      <c r="Q20" s="17">
        <v>68.599999999999994</v>
      </c>
      <c r="R20" s="17">
        <v>546.70000000000005</v>
      </c>
      <c r="S20" s="17">
        <v>10.199999999999999</v>
      </c>
      <c r="T20" s="17"/>
      <c r="U20" s="17"/>
      <c r="V20" s="17"/>
      <c r="W20" s="17"/>
      <c r="X20" s="17">
        <v>164.8</v>
      </c>
      <c r="Y20" s="17">
        <v>7.3</v>
      </c>
      <c r="Z20" s="17">
        <v>4.2</v>
      </c>
      <c r="AA20" s="17">
        <v>0</v>
      </c>
      <c r="AB20" s="17">
        <v>0</v>
      </c>
      <c r="AC20" s="17"/>
      <c r="AD20" s="17">
        <v>142.1</v>
      </c>
      <c r="AE20" s="17"/>
      <c r="AF20" s="17"/>
      <c r="AG20" s="17"/>
      <c r="AH20" s="17"/>
      <c r="AI20" s="17">
        <v>110.4</v>
      </c>
      <c r="AJ20" s="17">
        <v>222.4</v>
      </c>
      <c r="AK20" s="17"/>
      <c r="AL20" s="17"/>
      <c r="AM20" s="17"/>
      <c r="AN20" s="17">
        <v>6.5</v>
      </c>
      <c r="AO20" s="17">
        <v>463.7</v>
      </c>
      <c r="AP20" s="17">
        <v>81.400000000000006</v>
      </c>
      <c r="AQ20" s="17">
        <v>150</v>
      </c>
      <c r="AR20" s="17">
        <v>41.5</v>
      </c>
      <c r="AS20" s="17">
        <v>18.399999999999999</v>
      </c>
      <c r="AT20" s="17">
        <v>18.600000000000001</v>
      </c>
      <c r="AU20" s="17">
        <v>87.3</v>
      </c>
      <c r="AV20" s="17">
        <v>122.666</v>
      </c>
      <c r="AW20" s="17">
        <v>122.773</v>
      </c>
      <c r="AX20" s="17">
        <v>152.28200000000001</v>
      </c>
      <c r="AY20" s="17">
        <v>105.4</v>
      </c>
      <c r="AZ20" s="17">
        <v>44.4</v>
      </c>
      <c r="BA20" s="17">
        <v>0</v>
      </c>
      <c r="BB20" s="17">
        <v>3.8</v>
      </c>
      <c r="BC20" s="17">
        <v>32.299999999999997</v>
      </c>
      <c r="BD20" s="17">
        <v>169</v>
      </c>
      <c r="BE20" s="17"/>
      <c r="BF20" s="17"/>
      <c r="BG20" s="17">
        <v>10.7</v>
      </c>
      <c r="BH20" s="17"/>
      <c r="BI20" s="17"/>
      <c r="BJ20" s="17">
        <v>0</v>
      </c>
      <c r="BK20" s="17"/>
      <c r="BL20" s="17"/>
      <c r="BM20" s="17"/>
      <c r="BN20" s="17">
        <v>127.28</v>
      </c>
      <c r="BO20" s="17">
        <v>0</v>
      </c>
      <c r="BP20" s="17">
        <v>0</v>
      </c>
      <c r="BQ20" s="17">
        <v>0</v>
      </c>
      <c r="BR20" s="17"/>
      <c r="BS20" s="17">
        <v>40.04</v>
      </c>
      <c r="BT20" s="17">
        <v>28.02</v>
      </c>
      <c r="BU20" s="17"/>
      <c r="BV20" s="17"/>
      <c r="BW20" s="17"/>
      <c r="BX20" s="17">
        <v>0</v>
      </c>
      <c r="BY20" s="17"/>
      <c r="BZ20" s="17"/>
      <c r="CA20" s="17">
        <v>2.1</v>
      </c>
      <c r="CB20" s="17">
        <v>264.10000000000002</v>
      </c>
      <c r="CC20" s="17">
        <v>131.1</v>
      </c>
      <c r="CD20" s="17">
        <v>62.8</v>
      </c>
      <c r="CE20" s="17">
        <v>77.8</v>
      </c>
      <c r="CF20" s="17">
        <v>0</v>
      </c>
      <c r="CG20" s="17"/>
      <c r="CH20" s="17"/>
      <c r="CI20" s="17"/>
      <c r="CJ20" s="17">
        <v>113.5</v>
      </c>
      <c r="CK20" s="17"/>
      <c r="CL20" s="17">
        <v>56.3</v>
      </c>
      <c r="CM20" s="17">
        <v>0</v>
      </c>
      <c r="CN20" s="17"/>
      <c r="CO20" s="17"/>
      <c r="CP20" s="17"/>
      <c r="CQ20" s="17"/>
      <c r="CR20" s="17">
        <v>137.1</v>
      </c>
      <c r="CS20" s="17">
        <v>76.900000000000006</v>
      </c>
      <c r="CT20" s="17">
        <v>7.2</v>
      </c>
      <c r="CU20" s="17"/>
      <c r="CV20" s="17">
        <v>19.8</v>
      </c>
      <c r="CW20" s="17">
        <v>0</v>
      </c>
      <c r="CX20" s="17">
        <v>0</v>
      </c>
      <c r="CY20" s="17">
        <v>0</v>
      </c>
      <c r="CZ20" s="17">
        <v>1.1000000000000001</v>
      </c>
      <c r="DA20" s="17">
        <v>0</v>
      </c>
      <c r="DB20" s="17">
        <v>20.3</v>
      </c>
      <c r="DC20" s="17">
        <v>9.9</v>
      </c>
      <c r="DD20" s="17">
        <v>5.4</v>
      </c>
      <c r="DE20" s="17">
        <v>0</v>
      </c>
      <c r="DF20" s="17">
        <v>0</v>
      </c>
      <c r="DG20" s="17">
        <v>2.2000000000000002</v>
      </c>
      <c r="DH20" s="17"/>
      <c r="DI20" s="17">
        <v>5.2</v>
      </c>
      <c r="DJ20" s="17">
        <v>20.3</v>
      </c>
      <c r="DK20" s="17">
        <v>20</v>
      </c>
      <c r="DL20" s="17">
        <v>18.8</v>
      </c>
      <c r="DM20" s="17">
        <v>3.5</v>
      </c>
      <c r="DN20" s="17"/>
      <c r="DO20" s="17">
        <v>0</v>
      </c>
      <c r="DP20" s="17">
        <v>0</v>
      </c>
      <c r="DQ20" s="17">
        <v>0</v>
      </c>
      <c r="DR20" s="17">
        <v>0</v>
      </c>
      <c r="DS20" s="17">
        <v>0</v>
      </c>
      <c r="DT20" s="17">
        <v>3.2</v>
      </c>
      <c r="DU20" s="17">
        <v>18.8</v>
      </c>
      <c r="DV20" s="17">
        <v>3.2</v>
      </c>
      <c r="DW20" s="17"/>
      <c r="DX20" s="17">
        <v>0</v>
      </c>
      <c r="DY20" s="17">
        <v>19.8</v>
      </c>
      <c r="DZ20" s="17">
        <v>5.6</v>
      </c>
      <c r="EA20" s="17">
        <v>20</v>
      </c>
      <c r="EB20" s="17">
        <v>20.3</v>
      </c>
      <c r="EC20" s="17">
        <v>1.2</v>
      </c>
      <c r="ED20" s="17">
        <v>1.8</v>
      </c>
      <c r="EE20" s="17">
        <v>0</v>
      </c>
      <c r="EF20" s="17">
        <v>0</v>
      </c>
      <c r="EG20" s="17">
        <v>0</v>
      </c>
      <c r="EH20" s="17">
        <v>0</v>
      </c>
      <c r="EI20" s="17">
        <v>0</v>
      </c>
      <c r="EJ20" s="17">
        <v>0</v>
      </c>
      <c r="EK20" s="17">
        <v>21</v>
      </c>
      <c r="EL20" s="17">
        <v>8.1</v>
      </c>
      <c r="EM20" s="17"/>
      <c r="EN20" s="17">
        <v>20.399999999999999</v>
      </c>
      <c r="EO20" s="17">
        <v>20.399999999999999</v>
      </c>
      <c r="EP20" s="17">
        <v>20</v>
      </c>
      <c r="EQ20" s="17">
        <v>3</v>
      </c>
      <c r="ER20" s="17">
        <v>0</v>
      </c>
      <c r="ES20" s="17">
        <v>0</v>
      </c>
      <c r="ET20" s="17">
        <v>0</v>
      </c>
      <c r="EU20" s="17">
        <v>0</v>
      </c>
      <c r="EV20" s="17">
        <v>0</v>
      </c>
      <c r="EW20" s="17">
        <v>0.1</v>
      </c>
      <c r="EX20" s="17">
        <v>0</v>
      </c>
      <c r="EY20" s="17">
        <v>3</v>
      </c>
      <c r="EZ20" s="17">
        <v>2.2000000000000002</v>
      </c>
      <c r="FA20" s="17">
        <v>2.4</v>
      </c>
      <c r="FB20" s="17">
        <v>1.8</v>
      </c>
      <c r="FC20" s="17">
        <v>0</v>
      </c>
      <c r="FD20" s="17">
        <v>7.8</v>
      </c>
      <c r="FE20" s="17">
        <v>20</v>
      </c>
      <c r="FF20" s="17">
        <v>20</v>
      </c>
      <c r="FG20" s="17">
        <v>8.6</v>
      </c>
      <c r="FH20" s="17">
        <v>20.2</v>
      </c>
      <c r="FI20" s="17">
        <v>33.299999999999997</v>
      </c>
      <c r="FJ20" s="17">
        <v>16.7</v>
      </c>
      <c r="FK20" s="17">
        <v>0</v>
      </c>
      <c r="FL20" s="17">
        <v>8.16</v>
      </c>
      <c r="FM20" s="17">
        <v>4.87</v>
      </c>
      <c r="FN20" s="17">
        <v>19.309999999999999</v>
      </c>
      <c r="FO20" s="17">
        <v>6754.2910000000002</v>
      </c>
      <c r="FP20" s="15"/>
      <c r="FQ20" s="17">
        <v>24.514510000000001</v>
      </c>
      <c r="FR20" s="17">
        <v>7.9969999999999999</v>
      </c>
      <c r="FS20" s="17">
        <v>10.62</v>
      </c>
      <c r="FT20" s="17">
        <v>13.2</v>
      </c>
      <c r="FU20" s="17">
        <v>26.15598</v>
      </c>
      <c r="FV20" s="17">
        <v>18.95177</v>
      </c>
      <c r="FW20" s="17">
        <v>11.5</v>
      </c>
      <c r="FX20" s="17">
        <v>15.3</v>
      </c>
      <c r="FY20" s="17">
        <v>128.23926</v>
      </c>
    </row>
    <row r="21" spans="1:181" ht="24" customHeight="1" x14ac:dyDescent="0.3">
      <c r="A21" s="16" t="s">
        <v>80</v>
      </c>
      <c r="B21" s="16" t="s">
        <v>856</v>
      </c>
      <c r="C21" s="17">
        <v>202.7</v>
      </c>
      <c r="D21" s="17">
        <v>645.87</v>
      </c>
      <c r="E21" s="17">
        <v>213.85</v>
      </c>
      <c r="F21" s="17"/>
      <c r="G21" s="17"/>
      <c r="H21" s="17">
        <v>90.1</v>
      </c>
      <c r="I21" s="17">
        <v>174.6</v>
      </c>
      <c r="J21" s="17"/>
      <c r="K21" s="17">
        <v>62</v>
      </c>
      <c r="L21" s="17">
        <v>168.7</v>
      </c>
      <c r="M21" s="17">
        <v>168.8</v>
      </c>
      <c r="N21" s="17">
        <v>169.3</v>
      </c>
      <c r="O21" s="17">
        <v>255.3</v>
      </c>
      <c r="P21" s="17">
        <v>109.3</v>
      </c>
      <c r="Q21" s="17">
        <v>68.7</v>
      </c>
      <c r="R21" s="17">
        <v>564.79999999999995</v>
      </c>
      <c r="S21" s="17">
        <v>10.199999999999999</v>
      </c>
      <c r="T21" s="17"/>
      <c r="U21" s="17"/>
      <c r="V21" s="17"/>
      <c r="W21" s="17"/>
      <c r="X21" s="17">
        <v>163.69999999999999</v>
      </c>
      <c r="Y21" s="17">
        <v>7.5</v>
      </c>
      <c r="Z21" s="17">
        <v>4.2</v>
      </c>
      <c r="AA21" s="17">
        <v>0</v>
      </c>
      <c r="AB21" s="17">
        <v>0</v>
      </c>
      <c r="AC21" s="17"/>
      <c r="AD21" s="17">
        <v>143.5</v>
      </c>
      <c r="AE21" s="17"/>
      <c r="AF21" s="17"/>
      <c r="AG21" s="17"/>
      <c r="AH21" s="17"/>
      <c r="AI21" s="17">
        <v>110.4</v>
      </c>
      <c r="AJ21" s="17">
        <v>223.2</v>
      </c>
      <c r="AK21" s="17"/>
      <c r="AL21" s="17"/>
      <c r="AM21" s="17"/>
      <c r="AN21" s="17">
        <v>6.5</v>
      </c>
      <c r="AO21" s="17">
        <v>463.5</v>
      </c>
      <c r="AP21" s="17">
        <v>81.400000000000006</v>
      </c>
      <c r="AQ21" s="17">
        <v>150.6</v>
      </c>
      <c r="AR21" s="17">
        <v>41.9</v>
      </c>
      <c r="AS21" s="17">
        <v>18.5</v>
      </c>
      <c r="AT21" s="17">
        <v>18.600000000000001</v>
      </c>
      <c r="AU21" s="17">
        <v>92.3</v>
      </c>
      <c r="AV21" s="17">
        <v>124.465</v>
      </c>
      <c r="AW21" s="17">
        <v>124.99299999999999</v>
      </c>
      <c r="AX21" s="17">
        <v>153.46799999999999</v>
      </c>
      <c r="AY21" s="17">
        <v>106.4</v>
      </c>
      <c r="AZ21" s="17">
        <v>44.6</v>
      </c>
      <c r="BA21" s="17">
        <v>0</v>
      </c>
      <c r="BB21" s="17">
        <v>3.8</v>
      </c>
      <c r="BC21" s="17">
        <v>33.5</v>
      </c>
      <c r="BD21" s="17">
        <v>172</v>
      </c>
      <c r="BE21" s="17"/>
      <c r="BF21" s="17"/>
      <c r="BG21" s="17">
        <v>42.9</v>
      </c>
      <c r="BH21" s="17"/>
      <c r="BI21" s="17"/>
      <c r="BJ21" s="17">
        <v>0</v>
      </c>
      <c r="BK21" s="17"/>
      <c r="BL21" s="17"/>
      <c r="BM21" s="17"/>
      <c r="BN21" s="17">
        <v>127.6</v>
      </c>
      <c r="BO21" s="17">
        <v>0</v>
      </c>
      <c r="BP21" s="17">
        <v>0</v>
      </c>
      <c r="BQ21" s="17">
        <v>0</v>
      </c>
      <c r="BR21" s="17"/>
      <c r="BS21" s="17">
        <v>40.07</v>
      </c>
      <c r="BT21" s="17">
        <v>27.95</v>
      </c>
      <c r="BU21" s="17"/>
      <c r="BV21" s="17"/>
      <c r="BW21" s="17"/>
      <c r="BX21" s="17">
        <v>0</v>
      </c>
      <c r="BY21" s="17"/>
      <c r="BZ21" s="17"/>
      <c r="CA21" s="17">
        <v>2.1</v>
      </c>
      <c r="CB21" s="17">
        <v>271.3</v>
      </c>
      <c r="CC21" s="17">
        <v>132.1</v>
      </c>
      <c r="CD21" s="17">
        <v>63.1</v>
      </c>
      <c r="CE21" s="17">
        <v>79.3</v>
      </c>
      <c r="CF21" s="17">
        <v>0</v>
      </c>
      <c r="CG21" s="17"/>
      <c r="CH21" s="17"/>
      <c r="CI21" s="17"/>
      <c r="CJ21" s="17">
        <v>113.7</v>
      </c>
      <c r="CK21" s="17"/>
      <c r="CL21" s="17">
        <v>56.4</v>
      </c>
      <c r="CM21" s="17">
        <v>0</v>
      </c>
      <c r="CN21" s="17"/>
      <c r="CO21" s="17"/>
      <c r="CP21" s="17"/>
      <c r="CQ21" s="17"/>
      <c r="CR21" s="17">
        <v>137.19999999999999</v>
      </c>
      <c r="CS21" s="17">
        <v>76.900000000000006</v>
      </c>
      <c r="CT21" s="17">
        <v>7.2</v>
      </c>
      <c r="CU21" s="17"/>
      <c r="CV21" s="17">
        <v>19.600000000000001</v>
      </c>
      <c r="CW21" s="17">
        <v>0</v>
      </c>
      <c r="CX21" s="17">
        <v>0</v>
      </c>
      <c r="CY21" s="17">
        <v>0</v>
      </c>
      <c r="CZ21" s="17">
        <v>1.4</v>
      </c>
      <c r="DA21" s="17">
        <v>0</v>
      </c>
      <c r="DB21" s="17">
        <v>20.399999999999999</v>
      </c>
      <c r="DC21" s="17">
        <v>9.9</v>
      </c>
      <c r="DD21" s="17">
        <v>5.5</v>
      </c>
      <c r="DE21" s="17">
        <v>0</v>
      </c>
      <c r="DF21" s="17">
        <v>0</v>
      </c>
      <c r="DG21" s="17">
        <v>2.2000000000000002</v>
      </c>
      <c r="DH21" s="17"/>
      <c r="DI21" s="17">
        <v>5.2</v>
      </c>
      <c r="DJ21" s="17">
        <v>20.6</v>
      </c>
      <c r="DK21" s="17">
        <v>20</v>
      </c>
      <c r="DL21" s="17">
        <v>18.8</v>
      </c>
      <c r="DM21" s="17">
        <v>3.5</v>
      </c>
      <c r="DN21" s="17"/>
      <c r="DO21" s="17">
        <v>0.1</v>
      </c>
      <c r="DP21" s="17">
        <v>0</v>
      </c>
      <c r="DQ21" s="17">
        <v>0</v>
      </c>
      <c r="DR21" s="17">
        <v>0</v>
      </c>
      <c r="DS21" s="17">
        <v>0</v>
      </c>
      <c r="DT21" s="17">
        <v>3.2</v>
      </c>
      <c r="DU21" s="17">
        <v>18.8</v>
      </c>
      <c r="DV21" s="17">
        <v>3.2</v>
      </c>
      <c r="DW21" s="17"/>
      <c r="DX21" s="17">
        <v>0</v>
      </c>
      <c r="DY21" s="17">
        <v>19.8</v>
      </c>
      <c r="DZ21" s="17">
        <v>4.2</v>
      </c>
      <c r="EA21" s="17">
        <v>20.100000000000001</v>
      </c>
      <c r="EB21" s="17">
        <v>20.399999999999999</v>
      </c>
      <c r="EC21" s="17">
        <v>1.4</v>
      </c>
      <c r="ED21" s="17">
        <v>2.6</v>
      </c>
      <c r="EE21" s="17">
        <v>0</v>
      </c>
      <c r="EF21" s="17">
        <v>0</v>
      </c>
      <c r="EG21" s="17">
        <v>0</v>
      </c>
      <c r="EH21" s="17">
        <v>0</v>
      </c>
      <c r="EI21" s="17">
        <v>0</v>
      </c>
      <c r="EJ21" s="17">
        <v>0</v>
      </c>
      <c r="EK21" s="17">
        <v>21</v>
      </c>
      <c r="EL21" s="17">
        <v>8.1</v>
      </c>
      <c r="EM21" s="17"/>
      <c r="EN21" s="17">
        <v>20.399999999999999</v>
      </c>
      <c r="EO21" s="17">
        <v>20.399999999999999</v>
      </c>
      <c r="EP21" s="17">
        <v>20</v>
      </c>
      <c r="EQ21" s="17">
        <v>3.9</v>
      </c>
      <c r="ER21" s="17">
        <v>0</v>
      </c>
      <c r="ES21" s="17">
        <v>0</v>
      </c>
      <c r="ET21" s="17">
        <v>0</v>
      </c>
      <c r="EU21" s="17">
        <v>0</v>
      </c>
      <c r="EV21" s="17">
        <v>0</v>
      </c>
      <c r="EW21" s="17">
        <v>1</v>
      </c>
      <c r="EX21" s="17">
        <v>0</v>
      </c>
      <c r="EY21" s="17">
        <v>3</v>
      </c>
      <c r="EZ21" s="17">
        <v>2.2000000000000002</v>
      </c>
      <c r="FA21" s="17">
        <v>2.4</v>
      </c>
      <c r="FB21" s="17">
        <v>1.8</v>
      </c>
      <c r="FC21" s="17">
        <v>0</v>
      </c>
      <c r="FD21" s="17">
        <v>7.9</v>
      </c>
      <c r="FE21" s="17">
        <v>20</v>
      </c>
      <c r="FF21" s="17">
        <v>20</v>
      </c>
      <c r="FG21" s="17">
        <v>9.1</v>
      </c>
      <c r="FH21" s="17">
        <v>23.2</v>
      </c>
      <c r="FI21" s="17">
        <v>33.6</v>
      </c>
      <c r="FJ21" s="17">
        <v>16.7</v>
      </c>
      <c r="FK21" s="17">
        <v>0</v>
      </c>
      <c r="FL21" s="17">
        <v>7.71</v>
      </c>
      <c r="FM21" s="17">
        <v>5.96</v>
      </c>
      <c r="FN21" s="17">
        <v>19.43</v>
      </c>
      <c r="FO21" s="17">
        <v>6859.7659999999996</v>
      </c>
      <c r="FP21" s="15"/>
      <c r="FQ21" s="17">
        <v>24.554369999999999</v>
      </c>
      <c r="FR21" s="17">
        <v>7.9950000000000001</v>
      </c>
      <c r="FS21" s="17">
        <v>9.202</v>
      </c>
      <c r="FT21" s="17">
        <v>13.2</v>
      </c>
      <c r="FU21" s="17">
        <v>26.170169999999999</v>
      </c>
      <c r="FV21" s="17">
        <v>18.951889999999999</v>
      </c>
      <c r="FW21" s="17">
        <v>11.7</v>
      </c>
      <c r="FX21" s="17">
        <v>15</v>
      </c>
      <c r="FY21" s="17">
        <v>126.77343</v>
      </c>
    </row>
    <row r="22" spans="1:181" ht="24" customHeight="1" x14ac:dyDescent="0.3">
      <c r="A22" s="16" t="s">
        <v>80</v>
      </c>
      <c r="B22" s="16" t="s">
        <v>857</v>
      </c>
      <c r="C22" s="17">
        <v>200.8</v>
      </c>
      <c r="D22" s="17">
        <v>644.46</v>
      </c>
      <c r="E22" s="17">
        <v>213.22</v>
      </c>
      <c r="F22" s="17"/>
      <c r="G22" s="17"/>
      <c r="H22" s="17">
        <v>90.4</v>
      </c>
      <c r="I22" s="17">
        <v>174.1</v>
      </c>
      <c r="J22" s="17"/>
      <c r="K22" s="17">
        <v>59.9</v>
      </c>
      <c r="L22" s="17">
        <v>153.4</v>
      </c>
      <c r="M22" s="17">
        <v>152.9</v>
      </c>
      <c r="N22" s="17">
        <v>153.4</v>
      </c>
      <c r="O22" s="17">
        <v>251.6</v>
      </c>
      <c r="P22" s="17">
        <v>109</v>
      </c>
      <c r="Q22" s="17">
        <v>68.8</v>
      </c>
      <c r="R22" s="17">
        <v>559.79999999999995</v>
      </c>
      <c r="S22" s="17">
        <v>10.199999999999999</v>
      </c>
      <c r="T22" s="17"/>
      <c r="U22" s="17"/>
      <c r="V22" s="17"/>
      <c r="W22" s="17"/>
      <c r="X22" s="17">
        <v>167</v>
      </c>
      <c r="Y22" s="17">
        <v>7.4</v>
      </c>
      <c r="Z22" s="17">
        <v>4.0999999999999996</v>
      </c>
      <c r="AA22" s="17">
        <v>0</v>
      </c>
      <c r="AB22" s="17">
        <v>0</v>
      </c>
      <c r="AC22" s="17"/>
      <c r="AD22" s="17">
        <v>142.69999999999999</v>
      </c>
      <c r="AE22" s="17"/>
      <c r="AF22" s="17"/>
      <c r="AG22" s="17"/>
      <c r="AH22" s="17"/>
      <c r="AI22" s="17">
        <v>110.6</v>
      </c>
      <c r="AJ22" s="17">
        <v>222.8</v>
      </c>
      <c r="AK22" s="17"/>
      <c r="AL22" s="17"/>
      <c r="AM22" s="17"/>
      <c r="AN22" s="17">
        <v>6.5</v>
      </c>
      <c r="AO22" s="17">
        <v>462.2</v>
      </c>
      <c r="AP22" s="17">
        <v>81.400000000000006</v>
      </c>
      <c r="AQ22" s="17">
        <v>150.4</v>
      </c>
      <c r="AR22" s="17">
        <v>42</v>
      </c>
      <c r="AS22" s="17">
        <v>18.399999999999999</v>
      </c>
      <c r="AT22" s="17">
        <v>5.4</v>
      </c>
      <c r="AU22" s="17">
        <v>91.9</v>
      </c>
      <c r="AV22" s="17">
        <v>143.12799999999999</v>
      </c>
      <c r="AW22" s="17">
        <v>143.94999999999999</v>
      </c>
      <c r="AX22" s="17">
        <v>158.28100000000001</v>
      </c>
      <c r="AY22" s="17">
        <v>106.1</v>
      </c>
      <c r="AZ22" s="17">
        <v>43.5</v>
      </c>
      <c r="BA22" s="17">
        <v>0</v>
      </c>
      <c r="BB22" s="17">
        <v>3.8</v>
      </c>
      <c r="BC22" s="17">
        <v>32</v>
      </c>
      <c r="BD22" s="17">
        <v>170.5</v>
      </c>
      <c r="BE22" s="17"/>
      <c r="BF22" s="17"/>
      <c r="BG22" s="17">
        <v>47</v>
      </c>
      <c r="BH22" s="17"/>
      <c r="BI22" s="17"/>
      <c r="BJ22" s="17">
        <v>0</v>
      </c>
      <c r="BK22" s="17"/>
      <c r="BL22" s="17"/>
      <c r="BM22" s="17"/>
      <c r="BN22" s="17">
        <v>127.38</v>
      </c>
      <c r="BO22" s="17">
        <v>0</v>
      </c>
      <c r="BP22" s="17">
        <v>0</v>
      </c>
      <c r="BQ22" s="17">
        <v>0</v>
      </c>
      <c r="BR22" s="17"/>
      <c r="BS22" s="17">
        <v>40.229999999999997</v>
      </c>
      <c r="BT22" s="17">
        <v>28.05</v>
      </c>
      <c r="BU22" s="17"/>
      <c r="BV22" s="17"/>
      <c r="BW22" s="17"/>
      <c r="BX22" s="17">
        <v>0</v>
      </c>
      <c r="BY22" s="17"/>
      <c r="BZ22" s="17"/>
      <c r="CA22" s="17">
        <v>2.1</v>
      </c>
      <c r="CB22" s="17">
        <v>267.5</v>
      </c>
      <c r="CC22" s="17">
        <v>131.5</v>
      </c>
      <c r="CD22" s="17">
        <v>63.1</v>
      </c>
      <c r="CE22" s="17">
        <v>78.8</v>
      </c>
      <c r="CF22" s="17">
        <v>0</v>
      </c>
      <c r="CG22" s="17"/>
      <c r="CH22" s="17"/>
      <c r="CI22" s="17"/>
      <c r="CJ22" s="17">
        <v>113.6</v>
      </c>
      <c r="CK22" s="17"/>
      <c r="CL22" s="17">
        <v>56.7</v>
      </c>
      <c r="CM22" s="17">
        <v>0</v>
      </c>
      <c r="CN22" s="17"/>
      <c r="CO22" s="17"/>
      <c r="CP22" s="17"/>
      <c r="CQ22" s="17"/>
      <c r="CR22" s="17">
        <v>137.19999999999999</v>
      </c>
      <c r="CS22" s="17">
        <v>77</v>
      </c>
      <c r="CT22" s="17">
        <v>7.2</v>
      </c>
      <c r="CU22" s="17"/>
      <c r="CV22" s="17">
        <v>19.8</v>
      </c>
      <c r="CW22" s="17">
        <v>0</v>
      </c>
      <c r="CX22" s="17">
        <v>0</v>
      </c>
      <c r="CY22" s="17">
        <v>0</v>
      </c>
      <c r="CZ22" s="17">
        <v>1.5</v>
      </c>
      <c r="DA22" s="17">
        <v>0</v>
      </c>
      <c r="DB22" s="17">
        <v>20.399999999999999</v>
      </c>
      <c r="DC22" s="17">
        <v>9.9</v>
      </c>
      <c r="DD22" s="17">
        <v>5.5</v>
      </c>
      <c r="DE22" s="17">
        <v>1.2</v>
      </c>
      <c r="DF22" s="17">
        <v>0</v>
      </c>
      <c r="DG22" s="17">
        <v>2.2000000000000002</v>
      </c>
      <c r="DH22" s="17"/>
      <c r="DI22" s="17">
        <v>5.0999999999999996</v>
      </c>
      <c r="DJ22" s="17">
        <v>20.5</v>
      </c>
      <c r="DK22" s="17">
        <v>20</v>
      </c>
      <c r="DL22" s="17">
        <v>18.8</v>
      </c>
      <c r="DM22" s="17">
        <v>3.5</v>
      </c>
      <c r="DN22" s="17"/>
      <c r="DO22" s="17">
        <v>2.4</v>
      </c>
      <c r="DP22" s="17">
        <v>2.5</v>
      </c>
      <c r="DQ22" s="17">
        <v>0</v>
      </c>
      <c r="DR22" s="17">
        <v>0</v>
      </c>
      <c r="DS22" s="17">
        <v>0.4</v>
      </c>
      <c r="DT22" s="17">
        <v>3.2</v>
      </c>
      <c r="DU22" s="17">
        <v>20.2</v>
      </c>
      <c r="DV22" s="17">
        <v>3.2</v>
      </c>
      <c r="DW22" s="17"/>
      <c r="DX22" s="17">
        <v>0</v>
      </c>
      <c r="DY22" s="17">
        <v>19.7</v>
      </c>
      <c r="DZ22" s="17">
        <v>3.4</v>
      </c>
      <c r="EA22" s="17">
        <v>20.2</v>
      </c>
      <c r="EB22" s="17">
        <v>20.3</v>
      </c>
      <c r="EC22" s="17">
        <v>1.4</v>
      </c>
      <c r="ED22" s="17">
        <v>0.9</v>
      </c>
      <c r="EE22" s="17">
        <v>0.6</v>
      </c>
      <c r="EF22" s="17">
        <v>0</v>
      </c>
      <c r="EG22" s="17">
        <v>0</v>
      </c>
      <c r="EH22" s="17">
        <v>0</v>
      </c>
      <c r="EI22" s="17">
        <v>0</v>
      </c>
      <c r="EJ22" s="17">
        <v>0</v>
      </c>
      <c r="EK22" s="17">
        <v>21</v>
      </c>
      <c r="EL22" s="17">
        <v>8.1</v>
      </c>
      <c r="EM22" s="17"/>
      <c r="EN22" s="17">
        <v>20.399999999999999</v>
      </c>
      <c r="EO22" s="17">
        <v>20.399999999999999</v>
      </c>
      <c r="EP22" s="17">
        <v>20</v>
      </c>
      <c r="EQ22" s="17">
        <v>2.6</v>
      </c>
      <c r="ER22" s="17">
        <v>1.3</v>
      </c>
      <c r="ES22" s="17">
        <v>0</v>
      </c>
      <c r="ET22" s="17">
        <v>3.1</v>
      </c>
      <c r="EU22" s="17">
        <v>0</v>
      </c>
      <c r="EV22" s="17">
        <v>0</v>
      </c>
      <c r="EW22" s="17">
        <v>1</v>
      </c>
      <c r="EX22" s="17">
        <v>2.5</v>
      </c>
      <c r="EY22" s="17">
        <v>3</v>
      </c>
      <c r="EZ22" s="17">
        <v>2.2000000000000002</v>
      </c>
      <c r="FA22" s="17">
        <v>2.4</v>
      </c>
      <c r="FB22" s="17">
        <v>1.8</v>
      </c>
      <c r="FC22" s="17">
        <v>0</v>
      </c>
      <c r="FD22" s="17">
        <v>7.9</v>
      </c>
      <c r="FE22" s="17">
        <v>20</v>
      </c>
      <c r="FF22" s="17">
        <v>20</v>
      </c>
      <c r="FG22" s="17">
        <v>8.4</v>
      </c>
      <c r="FH22" s="17">
        <v>0</v>
      </c>
      <c r="FI22" s="17">
        <v>0</v>
      </c>
      <c r="FJ22" s="17">
        <v>16.899999999999999</v>
      </c>
      <c r="FK22" s="17">
        <v>0</v>
      </c>
      <c r="FL22" s="17">
        <v>8.44</v>
      </c>
      <c r="FM22" s="17">
        <v>5.94</v>
      </c>
      <c r="FN22" s="17">
        <v>19.21</v>
      </c>
      <c r="FO22" s="17">
        <v>6776.7889999999998</v>
      </c>
      <c r="FP22" s="15"/>
      <c r="FQ22" s="17">
        <v>24.56372</v>
      </c>
      <c r="FR22" s="17">
        <v>7.9969999999999999</v>
      </c>
      <c r="FS22" s="17">
        <v>9.0660000000000007</v>
      </c>
      <c r="FT22" s="17">
        <v>13.2</v>
      </c>
      <c r="FU22" s="17">
        <v>26.212720000000001</v>
      </c>
      <c r="FV22" s="17">
        <v>18.951920000000001</v>
      </c>
      <c r="FW22" s="17">
        <v>11.7</v>
      </c>
      <c r="FX22" s="17">
        <v>15.2</v>
      </c>
      <c r="FY22" s="17">
        <v>126.89136000000001</v>
      </c>
    </row>
    <row r="23" spans="1:181" ht="24" customHeight="1" x14ac:dyDescent="0.3">
      <c r="A23" s="16" t="s">
        <v>80</v>
      </c>
      <c r="B23" s="16" t="s">
        <v>858</v>
      </c>
      <c r="C23" s="17">
        <v>202</v>
      </c>
      <c r="D23" s="17">
        <v>645.58000000000004</v>
      </c>
      <c r="E23" s="17">
        <v>214.1</v>
      </c>
      <c r="F23" s="17"/>
      <c r="G23" s="17"/>
      <c r="H23" s="17">
        <v>89.8</v>
      </c>
      <c r="I23" s="17">
        <v>173.9</v>
      </c>
      <c r="J23" s="17"/>
      <c r="K23" s="17">
        <v>60.4</v>
      </c>
      <c r="L23" s="17">
        <v>136.5</v>
      </c>
      <c r="M23" s="17">
        <v>136.5</v>
      </c>
      <c r="N23" s="17">
        <v>135.69999999999999</v>
      </c>
      <c r="O23" s="17">
        <v>238.2</v>
      </c>
      <c r="P23" s="17">
        <v>109.4</v>
      </c>
      <c r="Q23" s="17">
        <v>68.2</v>
      </c>
      <c r="R23" s="17">
        <v>557.6</v>
      </c>
      <c r="S23" s="17">
        <v>10.1</v>
      </c>
      <c r="T23" s="17"/>
      <c r="U23" s="17"/>
      <c r="V23" s="17"/>
      <c r="W23" s="17"/>
      <c r="X23" s="17">
        <v>167.5</v>
      </c>
      <c r="Y23" s="17">
        <v>7.7</v>
      </c>
      <c r="Z23" s="17">
        <v>4.0999999999999996</v>
      </c>
      <c r="AA23" s="17">
        <v>0</v>
      </c>
      <c r="AB23" s="17">
        <v>0</v>
      </c>
      <c r="AC23" s="17"/>
      <c r="AD23" s="17">
        <v>142.6</v>
      </c>
      <c r="AE23" s="17"/>
      <c r="AF23" s="17"/>
      <c r="AG23" s="17"/>
      <c r="AH23" s="17"/>
      <c r="AI23" s="17">
        <v>110.6</v>
      </c>
      <c r="AJ23" s="17">
        <v>222.2</v>
      </c>
      <c r="AK23" s="17"/>
      <c r="AL23" s="17"/>
      <c r="AM23" s="17"/>
      <c r="AN23" s="17">
        <v>6.5</v>
      </c>
      <c r="AO23" s="17">
        <v>464.6</v>
      </c>
      <c r="AP23" s="17">
        <v>81.400000000000006</v>
      </c>
      <c r="AQ23" s="17">
        <v>150.30000000000001</v>
      </c>
      <c r="AR23" s="17">
        <v>42</v>
      </c>
      <c r="AS23" s="17">
        <v>18.399999999999999</v>
      </c>
      <c r="AT23" s="17">
        <v>0</v>
      </c>
      <c r="AU23" s="17">
        <v>90.3</v>
      </c>
      <c r="AV23" s="17">
        <v>178.136</v>
      </c>
      <c r="AW23" s="17">
        <v>178.65299999999999</v>
      </c>
      <c r="AX23" s="17">
        <v>184.06</v>
      </c>
      <c r="AY23" s="17">
        <v>106.1</v>
      </c>
      <c r="AZ23" s="17">
        <v>44.5</v>
      </c>
      <c r="BA23" s="17">
        <v>0</v>
      </c>
      <c r="BB23" s="17">
        <v>3.8</v>
      </c>
      <c r="BC23" s="17">
        <v>32.299999999999997</v>
      </c>
      <c r="BD23" s="17">
        <v>170.7</v>
      </c>
      <c r="BE23" s="17"/>
      <c r="BF23" s="17"/>
      <c r="BG23" s="17">
        <v>0</v>
      </c>
      <c r="BH23" s="17"/>
      <c r="BI23" s="17"/>
      <c r="BJ23" s="17">
        <v>0</v>
      </c>
      <c r="BK23" s="17"/>
      <c r="BL23" s="17"/>
      <c r="BM23" s="17"/>
      <c r="BN23" s="17">
        <v>127.62</v>
      </c>
      <c r="BO23" s="17">
        <v>0</v>
      </c>
      <c r="BP23" s="17">
        <v>0</v>
      </c>
      <c r="BQ23" s="17">
        <v>0</v>
      </c>
      <c r="BR23" s="17"/>
      <c r="BS23" s="17">
        <v>40.020000000000003</v>
      </c>
      <c r="BT23" s="17">
        <v>27.95</v>
      </c>
      <c r="BU23" s="17"/>
      <c r="BV23" s="17"/>
      <c r="BW23" s="17"/>
      <c r="BX23" s="17">
        <v>0</v>
      </c>
      <c r="BY23" s="17"/>
      <c r="BZ23" s="17"/>
      <c r="CA23" s="17">
        <v>2.1</v>
      </c>
      <c r="CB23" s="17">
        <v>267.10000000000002</v>
      </c>
      <c r="CC23" s="17">
        <v>131.6</v>
      </c>
      <c r="CD23" s="17">
        <v>63</v>
      </c>
      <c r="CE23" s="17">
        <v>78.7</v>
      </c>
      <c r="CF23" s="17">
        <v>0</v>
      </c>
      <c r="CG23" s="17"/>
      <c r="CH23" s="17"/>
      <c r="CI23" s="17"/>
      <c r="CJ23" s="17">
        <v>115.7</v>
      </c>
      <c r="CK23" s="17"/>
      <c r="CL23" s="17">
        <v>54.6</v>
      </c>
      <c r="CM23" s="17">
        <v>0</v>
      </c>
      <c r="CN23" s="17"/>
      <c r="CO23" s="17"/>
      <c r="CP23" s="17"/>
      <c r="CQ23" s="17"/>
      <c r="CR23" s="17">
        <v>137.1</v>
      </c>
      <c r="CS23" s="17">
        <v>76.8</v>
      </c>
      <c r="CT23" s="17">
        <v>7.2</v>
      </c>
      <c r="CU23" s="17"/>
      <c r="CV23" s="17">
        <v>20</v>
      </c>
      <c r="CW23" s="17">
        <v>0</v>
      </c>
      <c r="CX23" s="17">
        <v>0</v>
      </c>
      <c r="CY23" s="17">
        <v>7.2</v>
      </c>
      <c r="CZ23" s="17">
        <v>0.7</v>
      </c>
      <c r="DA23" s="17">
        <v>0</v>
      </c>
      <c r="DB23" s="17">
        <v>20.399999999999999</v>
      </c>
      <c r="DC23" s="17">
        <v>9.9</v>
      </c>
      <c r="DD23" s="17">
        <v>5.5</v>
      </c>
      <c r="DE23" s="17">
        <v>8.8000000000000007</v>
      </c>
      <c r="DF23" s="17">
        <v>0</v>
      </c>
      <c r="DG23" s="17">
        <v>2.2000000000000002</v>
      </c>
      <c r="DH23" s="17"/>
      <c r="DI23" s="17">
        <v>5.0999999999999996</v>
      </c>
      <c r="DJ23" s="17">
        <v>20.6</v>
      </c>
      <c r="DK23" s="17">
        <v>20</v>
      </c>
      <c r="DL23" s="17">
        <v>18.899999999999999</v>
      </c>
      <c r="DM23" s="17">
        <v>3.5</v>
      </c>
      <c r="DN23" s="17"/>
      <c r="DO23" s="17">
        <v>7.8</v>
      </c>
      <c r="DP23" s="17">
        <v>8.6999999999999993</v>
      </c>
      <c r="DQ23" s="17">
        <v>0</v>
      </c>
      <c r="DR23" s="17">
        <v>0</v>
      </c>
      <c r="DS23" s="17">
        <v>1.4</v>
      </c>
      <c r="DT23" s="17">
        <v>3.2</v>
      </c>
      <c r="DU23" s="17">
        <v>19.7</v>
      </c>
      <c r="DV23" s="17">
        <v>3.2</v>
      </c>
      <c r="DW23" s="17"/>
      <c r="DX23" s="17">
        <v>0</v>
      </c>
      <c r="DY23" s="17">
        <v>19.8</v>
      </c>
      <c r="DZ23" s="17">
        <v>3.7</v>
      </c>
      <c r="EA23" s="17">
        <v>20.100000000000001</v>
      </c>
      <c r="EB23" s="17">
        <v>20.3</v>
      </c>
      <c r="EC23" s="17">
        <v>1.7</v>
      </c>
      <c r="ED23" s="17">
        <v>2.2999999999999998</v>
      </c>
      <c r="EE23" s="17">
        <v>2.4</v>
      </c>
      <c r="EF23" s="17">
        <v>0</v>
      </c>
      <c r="EG23" s="17">
        <v>0</v>
      </c>
      <c r="EH23" s="17">
        <v>0</v>
      </c>
      <c r="EI23" s="17">
        <v>0</v>
      </c>
      <c r="EJ23" s="17">
        <v>1</v>
      </c>
      <c r="EK23" s="17">
        <v>21</v>
      </c>
      <c r="EL23" s="17">
        <v>8.1</v>
      </c>
      <c r="EM23" s="17"/>
      <c r="EN23" s="17">
        <v>20.399999999999999</v>
      </c>
      <c r="EO23" s="17">
        <v>20.399999999999999</v>
      </c>
      <c r="EP23" s="17">
        <v>20</v>
      </c>
      <c r="EQ23" s="17">
        <v>2.4</v>
      </c>
      <c r="ER23" s="17">
        <v>12</v>
      </c>
      <c r="ES23" s="17">
        <v>0.6</v>
      </c>
      <c r="ET23" s="17">
        <v>33.700000000000003</v>
      </c>
      <c r="EU23" s="17">
        <v>0</v>
      </c>
      <c r="EV23" s="17">
        <v>0</v>
      </c>
      <c r="EW23" s="17">
        <v>2.7</v>
      </c>
      <c r="EX23" s="17">
        <v>24.1</v>
      </c>
      <c r="EY23" s="17">
        <v>3</v>
      </c>
      <c r="EZ23" s="17">
        <v>2.2000000000000002</v>
      </c>
      <c r="FA23" s="17">
        <v>2.4</v>
      </c>
      <c r="FB23" s="17">
        <v>1.8</v>
      </c>
      <c r="FC23" s="17">
        <v>0.4</v>
      </c>
      <c r="FD23" s="17">
        <v>7.9</v>
      </c>
      <c r="FE23" s="17">
        <v>20</v>
      </c>
      <c r="FF23" s="17">
        <v>20</v>
      </c>
      <c r="FG23" s="17">
        <v>8.9</v>
      </c>
      <c r="FH23" s="17">
        <v>0</v>
      </c>
      <c r="FI23" s="17">
        <v>0</v>
      </c>
      <c r="FJ23" s="17">
        <v>17</v>
      </c>
      <c r="FK23" s="17">
        <v>0</v>
      </c>
      <c r="FL23" s="17">
        <v>6.92</v>
      </c>
      <c r="FM23" s="17">
        <v>3.1</v>
      </c>
      <c r="FN23" s="17">
        <v>15.22</v>
      </c>
      <c r="FO23" s="17">
        <v>6846.259</v>
      </c>
      <c r="FP23" s="15"/>
      <c r="FQ23" s="17">
        <v>24.584479999999999</v>
      </c>
      <c r="FR23" s="17">
        <v>7.9969999999999999</v>
      </c>
      <c r="FS23" s="17">
        <v>8.5299999999999994</v>
      </c>
      <c r="FT23" s="17">
        <v>13.2</v>
      </c>
      <c r="FU23" s="17">
        <v>26.13936</v>
      </c>
      <c r="FV23" s="17">
        <v>18.951720000000002</v>
      </c>
      <c r="FW23" s="17">
        <v>11.8</v>
      </c>
      <c r="FX23" s="17">
        <v>15.1</v>
      </c>
      <c r="FY23" s="17">
        <v>126.30256</v>
      </c>
    </row>
    <row r="24" spans="1:181" ht="24" customHeight="1" x14ac:dyDescent="0.3">
      <c r="A24" s="16" t="s">
        <v>80</v>
      </c>
      <c r="B24" s="16" t="s">
        <v>859</v>
      </c>
      <c r="C24" s="17">
        <v>204.3</v>
      </c>
      <c r="D24" s="17">
        <v>640.37</v>
      </c>
      <c r="E24" s="17">
        <v>212.16</v>
      </c>
      <c r="F24" s="17"/>
      <c r="G24" s="17"/>
      <c r="H24" s="17">
        <v>90</v>
      </c>
      <c r="I24" s="17">
        <v>181.3</v>
      </c>
      <c r="J24" s="17"/>
      <c r="K24" s="17">
        <v>59.8</v>
      </c>
      <c r="L24" s="17">
        <v>110.5</v>
      </c>
      <c r="M24" s="17">
        <v>111.5</v>
      </c>
      <c r="N24" s="17">
        <v>111.1</v>
      </c>
      <c r="O24" s="17">
        <v>214.1</v>
      </c>
      <c r="P24" s="17">
        <v>109.5</v>
      </c>
      <c r="Q24" s="17">
        <v>68.5</v>
      </c>
      <c r="R24" s="17">
        <v>555</v>
      </c>
      <c r="S24" s="17">
        <v>10.199999999999999</v>
      </c>
      <c r="T24" s="17"/>
      <c r="U24" s="17"/>
      <c r="V24" s="17"/>
      <c r="W24" s="17"/>
      <c r="X24" s="17">
        <v>167.6</v>
      </c>
      <c r="Y24" s="17">
        <v>7.6</v>
      </c>
      <c r="Z24" s="17">
        <v>4.0999999999999996</v>
      </c>
      <c r="AA24" s="17">
        <v>0</v>
      </c>
      <c r="AB24" s="17">
        <v>0</v>
      </c>
      <c r="AC24" s="17"/>
      <c r="AD24" s="17">
        <v>142</v>
      </c>
      <c r="AE24" s="17"/>
      <c r="AF24" s="17"/>
      <c r="AG24" s="17"/>
      <c r="AH24" s="17"/>
      <c r="AI24" s="17">
        <v>110.5</v>
      </c>
      <c r="AJ24" s="17">
        <v>201.5</v>
      </c>
      <c r="AK24" s="17"/>
      <c r="AL24" s="17"/>
      <c r="AM24" s="17"/>
      <c r="AN24" s="17">
        <v>6.5</v>
      </c>
      <c r="AO24" s="17">
        <v>458.7</v>
      </c>
      <c r="AP24" s="17">
        <v>80.7</v>
      </c>
      <c r="AQ24" s="17">
        <v>150.9</v>
      </c>
      <c r="AR24" s="17">
        <v>41.5</v>
      </c>
      <c r="AS24" s="17">
        <v>18.600000000000001</v>
      </c>
      <c r="AT24" s="17">
        <v>0</v>
      </c>
      <c r="AU24" s="17">
        <v>92.6</v>
      </c>
      <c r="AV24" s="17">
        <v>178.15600000000001</v>
      </c>
      <c r="AW24" s="17">
        <v>178.76</v>
      </c>
      <c r="AX24" s="17">
        <v>183.22</v>
      </c>
      <c r="AY24" s="17">
        <v>106.8</v>
      </c>
      <c r="AZ24" s="17">
        <v>42.1</v>
      </c>
      <c r="BA24" s="17">
        <v>0</v>
      </c>
      <c r="BB24" s="17">
        <v>3.8</v>
      </c>
      <c r="BC24" s="17">
        <v>32.1</v>
      </c>
      <c r="BD24" s="17">
        <v>156.80000000000001</v>
      </c>
      <c r="BE24" s="17"/>
      <c r="BF24" s="17"/>
      <c r="BG24" s="17">
        <v>0</v>
      </c>
      <c r="BH24" s="17"/>
      <c r="BI24" s="17"/>
      <c r="BJ24" s="17">
        <v>0</v>
      </c>
      <c r="BK24" s="17"/>
      <c r="BL24" s="17"/>
      <c r="BM24" s="17"/>
      <c r="BN24" s="17">
        <v>127.1</v>
      </c>
      <c r="BO24" s="17">
        <v>0</v>
      </c>
      <c r="BP24" s="17">
        <v>0</v>
      </c>
      <c r="BQ24" s="17">
        <v>0</v>
      </c>
      <c r="BR24" s="17"/>
      <c r="BS24" s="17">
        <v>39.49</v>
      </c>
      <c r="BT24" s="17">
        <v>27.88</v>
      </c>
      <c r="BU24" s="17"/>
      <c r="BV24" s="17"/>
      <c r="BW24" s="17"/>
      <c r="BX24" s="17">
        <v>0</v>
      </c>
      <c r="BY24" s="17"/>
      <c r="BZ24" s="17"/>
      <c r="CA24" s="17">
        <v>2.1</v>
      </c>
      <c r="CB24" s="17">
        <v>215.7</v>
      </c>
      <c r="CC24" s="17">
        <v>127.4</v>
      </c>
      <c r="CD24" s="17">
        <v>62.8</v>
      </c>
      <c r="CE24" s="17">
        <v>79</v>
      </c>
      <c r="CF24" s="17">
        <v>0</v>
      </c>
      <c r="CG24" s="17"/>
      <c r="CH24" s="17"/>
      <c r="CI24" s="17"/>
      <c r="CJ24" s="17">
        <v>114.1</v>
      </c>
      <c r="CK24" s="17"/>
      <c r="CL24" s="17">
        <v>55.9</v>
      </c>
      <c r="CM24" s="17">
        <v>0</v>
      </c>
      <c r="CN24" s="17"/>
      <c r="CO24" s="17"/>
      <c r="CP24" s="17"/>
      <c r="CQ24" s="17"/>
      <c r="CR24" s="17">
        <v>137.19999999999999</v>
      </c>
      <c r="CS24" s="17">
        <v>76.900000000000006</v>
      </c>
      <c r="CT24" s="17">
        <v>7.2</v>
      </c>
      <c r="CU24" s="17"/>
      <c r="CV24" s="17">
        <v>20</v>
      </c>
      <c r="CW24" s="17">
        <v>0</v>
      </c>
      <c r="CX24" s="17">
        <v>0</v>
      </c>
      <c r="CY24" s="17">
        <v>35.5</v>
      </c>
      <c r="CZ24" s="17">
        <v>0.5</v>
      </c>
      <c r="DA24" s="17">
        <v>0</v>
      </c>
      <c r="DB24" s="17">
        <v>20.3</v>
      </c>
      <c r="DC24" s="17">
        <v>9.9</v>
      </c>
      <c r="DD24" s="17">
        <v>5.5</v>
      </c>
      <c r="DE24" s="17">
        <v>20.399999999999999</v>
      </c>
      <c r="DF24" s="17">
        <v>0</v>
      </c>
      <c r="DG24" s="17">
        <v>2.2000000000000002</v>
      </c>
      <c r="DH24" s="17"/>
      <c r="DI24" s="17">
        <v>5</v>
      </c>
      <c r="DJ24" s="17">
        <v>20.2</v>
      </c>
      <c r="DK24" s="17">
        <v>20</v>
      </c>
      <c r="DL24" s="17">
        <v>18.899999999999999</v>
      </c>
      <c r="DM24" s="17">
        <v>3.6</v>
      </c>
      <c r="DN24" s="17"/>
      <c r="DO24" s="17">
        <v>11.6</v>
      </c>
      <c r="DP24" s="17">
        <v>14.2</v>
      </c>
      <c r="DQ24" s="17">
        <v>0</v>
      </c>
      <c r="DR24" s="17">
        <v>0</v>
      </c>
      <c r="DS24" s="17">
        <v>3.8</v>
      </c>
      <c r="DT24" s="17">
        <v>3.1</v>
      </c>
      <c r="DU24" s="17">
        <v>15.6</v>
      </c>
      <c r="DV24" s="17">
        <v>3.2</v>
      </c>
      <c r="DW24" s="17"/>
      <c r="DX24" s="17">
        <v>0</v>
      </c>
      <c r="DY24" s="17">
        <v>19.8</v>
      </c>
      <c r="DZ24" s="17">
        <v>2.2999999999999998</v>
      </c>
      <c r="EA24" s="17">
        <v>20.2</v>
      </c>
      <c r="EB24" s="17">
        <v>20.3</v>
      </c>
      <c r="EC24" s="17">
        <v>3</v>
      </c>
      <c r="ED24" s="17">
        <v>1.4</v>
      </c>
      <c r="EE24" s="17">
        <v>7.7</v>
      </c>
      <c r="EF24" s="17">
        <v>0</v>
      </c>
      <c r="EG24" s="17">
        <v>1.91</v>
      </c>
      <c r="EH24" s="17">
        <v>0</v>
      </c>
      <c r="EI24" s="17">
        <v>0</v>
      </c>
      <c r="EJ24" s="17">
        <v>3.2</v>
      </c>
      <c r="EK24" s="17">
        <v>21</v>
      </c>
      <c r="EL24" s="17">
        <v>8.1</v>
      </c>
      <c r="EM24" s="17"/>
      <c r="EN24" s="17">
        <v>20.399999999999999</v>
      </c>
      <c r="EO24" s="17">
        <v>20.399999999999999</v>
      </c>
      <c r="EP24" s="17">
        <v>20</v>
      </c>
      <c r="EQ24" s="17">
        <v>2.5</v>
      </c>
      <c r="ER24" s="17">
        <v>100.6</v>
      </c>
      <c r="ES24" s="17">
        <v>1.3</v>
      </c>
      <c r="ET24" s="17">
        <v>71.900000000000006</v>
      </c>
      <c r="EU24" s="17">
        <v>0</v>
      </c>
      <c r="EV24" s="17">
        <v>0</v>
      </c>
      <c r="EW24" s="17">
        <v>2.2000000000000002</v>
      </c>
      <c r="EX24" s="17">
        <v>55.4</v>
      </c>
      <c r="EY24" s="17">
        <v>3</v>
      </c>
      <c r="EZ24" s="17">
        <v>2.2000000000000002</v>
      </c>
      <c r="FA24" s="17">
        <v>2.4</v>
      </c>
      <c r="FB24" s="17">
        <v>1.8</v>
      </c>
      <c r="FC24" s="17">
        <v>2.5</v>
      </c>
      <c r="FD24" s="17">
        <v>7.7</v>
      </c>
      <c r="FE24" s="17">
        <v>19.899999999999999</v>
      </c>
      <c r="FF24" s="17">
        <v>19.899999999999999</v>
      </c>
      <c r="FG24" s="17">
        <v>8.8000000000000007</v>
      </c>
      <c r="FH24" s="17">
        <v>0</v>
      </c>
      <c r="FI24" s="17">
        <v>0</v>
      </c>
      <c r="FJ24" s="17">
        <v>16.8</v>
      </c>
      <c r="FK24" s="17">
        <v>0</v>
      </c>
      <c r="FL24" s="17">
        <v>7.19</v>
      </c>
      <c r="FM24" s="17">
        <v>3.67</v>
      </c>
      <c r="FN24" s="17">
        <v>15.27</v>
      </c>
      <c r="FO24" s="17">
        <v>6863.8760000000002</v>
      </c>
      <c r="FP24" s="15"/>
      <c r="FQ24" s="17">
        <v>24.564440000000001</v>
      </c>
      <c r="FR24" s="17">
        <v>7.9969999999999999</v>
      </c>
      <c r="FS24" s="17">
        <v>8.18</v>
      </c>
      <c r="FT24" s="17">
        <v>13.2</v>
      </c>
      <c r="FU24" s="17">
        <v>26.157679999999999</v>
      </c>
      <c r="FV24" s="17">
        <v>18.95241</v>
      </c>
      <c r="FW24" s="17">
        <v>11.7</v>
      </c>
      <c r="FX24" s="17">
        <v>15.1</v>
      </c>
      <c r="FY24" s="17">
        <v>125.85153</v>
      </c>
    </row>
    <row r="25" spans="1:181" ht="24" customHeight="1" x14ac:dyDescent="0.3">
      <c r="A25" s="16" t="s">
        <v>80</v>
      </c>
      <c r="B25" s="16" t="s">
        <v>860</v>
      </c>
      <c r="C25" s="17">
        <v>201.6</v>
      </c>
      <c r="D25" s="17">
        <v>643.65</v>
      </c>
      <c r="E25" s="17">
        <v>212.25</v>
      </c>
      <c r="F25" s="17"/>
      <c r="G25" s="17"/>
      <c r="H25" s="17">
        <v>91</v>
      </c>
      <c r="I25" s="17">
        <v>238.6</v>
      </c>
      <c r="J25" s="17"/>
      <c r="K25" s="17">
        <v>60.8</v>
      </c>
      <c r="L25" s="17">
        <v>136.9</v>
      </c>
      <c r="M25" s="17">
        <v>138</v>
      </c>
      <c r="N25" s="17">
        <v>135.80000000000001</v>
      </c>
      <c r="O25" s="17">
        <v>224.5</v>
      </c>
      <c r="P25" s="17">
        <v>110.5</v>
      </c>
      <c r="Q25" s="17">
        <v>68.599999999999994</v>
      </c>
      <c r="R25" s="17">
        <v>560.70000000000005</v>
      </c>
      <c r="S25" s="17">
        <v>10.199999999999999</v>
      </c>
      <c r="T25" s="17"/>
      <c r="U25" s="17"/>
      <c r="V25" s="17"/>
      <c r="W25" s="17"/>
      <c r="X25" s="17">
        <v>163.30000000000001</v>
      </c>
      <c r="Y25" s="17">
        <v>7.4</v>
      </c>
      <c r="Z25" s="17">
        <v>4.8</v>
      </c>
      <c r="AA25" s="17">
        <v>0</v>
      </c>
      <c r="AB25" s="17">
        <v>0</v>
      </c>
      <c r="AC25" s="17"/>
      <c r="AD25" s="17">
        <v>143</v>
      </c>
      <c r="AE25" s="17"/>
      <c r="AF25" s="17"/>
      <c r="AG25" s="17"/>
      <c r="AH25" s="17"/>
      <c r="AI25" s="17">
        <v>110.4</v>
      </c>
      <c r="AJ25" s="17">
        <v>223.7</v>
      </c>
      <c r="AK25" s="17"/>
      <c r="AL25" s="17"/>
      <c r="AM25" s="17"/>
      <c r="AN25" s="17">
        <v>6.5</v>
      </c>
      <c r="AO25" s="17">
        <v>366.1</v>
      </c>
      <c r="AP25" s="17">
        <v>81.3</v>
      </c>
      <c r="AQ25" s="17">
        <v>151</v>
      </c>
      <c r="AR25" s="17">
        <v>42</v>
      </c>
      <c r="AS25" s="17">
        <v>18.600000000000001</v>
      </c>
      <c r="AT25" s="17">
        <v>0</v>
      </c>
      <c r="AU25" s="17">
        <v>90.5</v>
      </c>
      <c r="AV25" s="17">
        <v>144.941</v>
      </c>
      <c r="AW25" s="17">
        <v>145.721</v>
      </c>
      <c r="AX25" s="17">
        <v>169.899</v>
      </c>
      <c r="AY25" s="17">
        <v>106.2</v>
      </c>
      <c r="AZ25" s="17">
        <v>41.8</v>
      </c>
      <c r="BA25" s="17">
        <v>0</v>
      </c>
      <c r="BB25" s="17">
        <v>3.8</v>
      </c>
      <c r="BC25" s="17">
        <v>32.799999999999997</v>
      </c>
      <c r="BD25" s="17">
        <v>159.80000000000001</v>
      </c>
      <c r="BE25" s="17"/>
      <c r="BF25" s="17"/>
      <c r="BG25" s="17">
        <v>0</v>
      </c>
      <c r="BH25" s="17"/>
      <c r="BI25" s="17"/>
      <c r="BJ25" s="17">
        <v>0</v>
      </c>
      <c r="BK25" s="17"/>
      <c r="BL25" s="17"/>
      <c r="BM25" s="17"/>
      <c r="BN25" s="17">
        <v>127.11</v>
      </c>
      <c r="BO25" s="17">
        <v>0</v>
      </c>
      <c r="BP25" s="17">
        <v>0</v>
      </c>
      <c r="BQ25" s="17">
        <v>0</v>
      </c>
      <c r="BR25" s="17"/>
      <c r="BS25" s="17">
        <v>39.869999999999997</v>
      </c>
      <c r="BT25" s="17">
        <v>27.89</v>
      </c>
      <c r="BU25" s="17"/>
      <c r="BV25" s="17"/>
      <c r="BW25" s="17"/>
      <c r="BX25" s="17">
        <v>0</v>
      </c>
      <c r="BY25" s="17"/>
      <c r="BZ25" s="17"/>
      <c r="CA25" s="17">
        <v>2.1</v>
      </c>
      <c r="CB25" s="17">
        <v>237.9</v>
      </c>
      <c r="CC25" s="17">
        <v>128.6</v>
      </c>
      <c r="CD25" s="17">
        <v>62.8</v>
      </c>
      <c r="CE25" s="17">
        <v>79.099999999999994</v>
      </c>
      <c r="CF25" s="17">
        <v>0</v>
      </c>
      <c r="CG25" s="17"/>
      <c r="CH25" s="17"/>
      <c r="CI25" s="17"/>
      <c r="CJ25" s="17">
        <v>114.1</v>
      </c>
      <c r="CK25" s="17"/>
      <c r="CL25" s="17">
        <v>56.6</v>
      </c>
      <c r="CM25" s="17">
        <v>0</v>
      </c>
      <c r="CN25" s="17"/>
      <c r="CO25" s="17"/>
      <c r="CP25" s="17"/>
      <c r="CQ25" s="17"/>
      <c r="CR25" s="17">
        <v>137.19999999999999</v>
      </c>
      <c r="CS25" s="17">
        <v>76.8</v>
      </c>
      <c r="CT25" s="17">
        <v>7.2</v>
      </c>
      <c r="CU25" s="17"/>
      <c r="CV25" s="17">
        <v>20</v>
      </c>
      <c r="CW25" s="17">
        <v>0.1</v>
      </c>
      <c r="CX25" s="17">
        <v>0</v>
      </c>
      <c r="CY25" s="17">
        <v>58.5</v>
      </c>
      <c r="CZ25" s="17">
        <v>0.5</v>
      </c>
      <c r="DA25" s="17">
        <v>0</v>
      </c>
      <c r="DB25" s="17">
        <v>20.399999999999999</v>
      </c>
      <c r="DC25" s="17">
        <v>10</v>
      </c>
      <c r="DD25" s="17">
        <v>5.5</v>
      </c>
      <c r="DE25" s="17">
        <v>24.5</v>
      </c>
      <c r="DF25" s="17">
        <v>0</v>
      </c>
      <c r="DG25" s="17">
        <v>2.2000000000000002</v>
      </c>
      <c r="DH25" s="17"/>
      <c r="DI25" s="17">
        <v>5</v>
      </c>
      <c r="DJ25" s="17">
        <v>20.399999999999999</v>
      </c>
      <c r="DK25" s="17">
        <v>20</v>
      </c>
      <c r="DL25" s="17">
        <v>18.899999999999999</v>
      </c>
      <c r="DM25" s="17">
        <v>3.6</v>
      </c>
      <c r="DN25" s="17"/>
      <c r="DO25" s="17">
        <v>12.8</v>
      </c>
      <c r="DP25" s="17">
        <v>15.8</v>
      </c>
      <c r="DQ25" s="17">
        <v>0</v>
      </c>
      <c r="DR25" s="17">
        <v>0</v>
      </c>
      <c r="DS25" s="17">
        <v>14</v>
      </c>
      <c r="DT25" s="17">
        <v>3.2</v>
      </c>
      <c r="DU25" s="17">
        <v>15.3</v>
      </c>
      <c r="DV25" s="17">
        <v>3.2</v>
      </c>
      <c r="DW25" s="17"/>
      <c r="DX25" s="17">
        <v>0.1</v>
      </c>
      <c r="DY25" s="17">
        <v>19.8</v>
      </c>
      <c r="DZ25" s="17">
        <v>6.6</v>
      </c>
      <c r="EA25" s="17">
        <v>20.2</v>
      </c>
      <c r="EB25" s="17">
        <v>20.399999999999999</v>
      </c>
      <c r="EC25" s="17">
        <v>1.9</v>
      </c>
      <c r="ED25" s="17">
        <v>0.2</v>
      </c>
      <c r="EE25" s="17">
        <v>27.9</v>
      </c>
      <c r="EF25" s="17">
        <v>0.7</v>
      </c>
      <c r="EG25" s="17">
        <v>2.56</v>
      </c>
      <c r="EH25" s="17">
        <v>0</v>
      </c>
      <c r="EI25" s="17">
        <v>0</v>
      </c>
      <c r="EJ25" s="17">
        <v>21.5</v>
      </c>
      <c r="EK25" s="17">
        <v>21</v>
      </c>
      <c r="EL25" s="17">
        <v>8.1</v>
      </c>
      <c r="EM25" s="17"/>
      <c r="EN25" s="17">
        <v>20.399999999999999</v>
      </c>
      <c r="EO25" s="17">
        <v>20.399999999999999</v>
      </c>
      <c r="EP25" s="17">
        <v>20</v>
      </c>
      <c r="EQ25" s="17">
        <v>0.6</v>
      </c>
      <c r="ER25" s="17">
        <v>214.5</v>
      </c>
      <c r="ES25" s="17">
        <v>1</v>
      </c>
      <c r="ET25" s="17">
        <v>121.5</v>
      </c>
      <c r="EU25" s="17">
        <v>0</v>
      </c>
      <c r="EV25" s="17">
        <v>0</v>
      </c>
      <c r="EW25" s="17">
        <v>0.7</v>
      </c>
      <c r="EX25" s="17">
        <v>89.8</v>
      </c>
      <c r="EY25" s="17">
        <v>3</v>
      </c>
      <c r="EZ25" s="17">
        <v>2.2000000000000002</v>
      </c>
      <c r="FA25" s="17">
        <v>2.4</v>
      </c>
      <c r="FB25" s="17">
        <v>1.8</v>
      </c>
      <c r="FC25" s="17">
        <v>4.5999999999999996</v>
      </c>
      <c r="FD25" s="17">
        <v>7.8</v>
      </c>
      <c r="FE25" s="17">
        <v>20</v>
      </c>
      <c r="FF25" s="17">
        <v>20</v>
      </c>
      <c r="FG25" s="17">
        <v>8.6</v>
      </c>
      <c r="FH25" s="17">
        <v>0</v>
      </c>
      <c r="FI25" s="17">
        <v>0</v>
      </c>
      <c r="FJ25" s="17">
        <v>16.5</v>
      </c>
      <c r="FK25" s="17">
        <v>0</v>
      </c>
      <c r="FL25" s="17">
        <v>8.51</v>
      </c>
      <c r="FM25" s="17">
        <v>4.71</v>
      </c>
      <c r="FN25" s="17">
        <v>15.06</v>
      </c>
      <c r="FO25" s="17">
        <v>7172.8710000000001</v>
      </c>
      <c r="FP25" s="15"/>
      <c r="FQ25" s="17">
        <v>24.584230000000002</v>
      </c>
      <c r="FR25" s="17">
        <v>7.9989999999999997</v>
      </c>
      <c r="FS25" s="17">
        <v>8.86</v>
      </c>
      <c r="FT25" s="17">
        <v>13.2</v>
      </c>
      <c r="FU25" s="17">
        <v>26.21846</v>
      </c>
      <c r="FV25" s="17">
        <v>18.95271</v>
      </c>
      <c r="FW25" s="17">
        <v>11.7</v>
      </c>
      <c r="FX25" s="17">
        <v>15</v>
      </c>
      <c r="FY25" s="17">
        <v>126.51439999999999</v>
      </c>
    </row>
    <row r="26" spans="1:181" ht="24" customHeight="1" x14ac:dyDescent="0.3">
      <c r="A26" s="18" t="s">
        <v>80</v>
      </c>
      <c r="B26" s="18" t="s">
        <v>861</v>
      </c>
      <c r="C26" s="19">
        <v>206.1</v>
      </c>
      <c r="D26" s="19">
        <v>651.96</v>
      </c>
      <c r="E26" s="19">
        <v>215.64</v>
      </c>
      <c r="F26" s="19"/>
      <c r="G26" s="19"/>
      <c r="H26" s="19">
        <v>89.8</v>
      </c>
      <c r="I26" s="19">
        <v>239.4</v>
      </c>
      <c r="J26" s="19"/>
      <c r="K26" s="19">
        <v>62.1</v>
      </c>
      <c r="L26" s="19">
        <v>112.9</v>
      </c>
      <c r="M26" s="19">
        <v>112.6</v>
      </c>
      <c r="N26" s="19">
        <v>111.7</v>
      </c>
      <c r="O26" s="19">
        <v>215.8</v>
      </c>
      <c r="P26" s="19">
        <v>109.2</v>
      </c>
      <c r="Q26" s="19">
        <v>68.8</v>
      </c>
      <c r="R26" s="19">
        <v>562.70000000000005</v>
      </c>
      <c r="S26" s="19">
        <v>10.3</v>
      </c>
      <c r="T26" s="19"/>
      <c r="U26" s="19"/>
      <c r="V26" s="19"/>
      <c r="W26" s="19"/>
      <c r="X26" s="19">
        <v>171.8</v>
      </c>
      <c r="Y26" s="19">
        <v>7.8</v>
      </c>
      <c r="Z26" s="19">
        <v>5.2</v>
      </c>
      <c r="AA26" s="19">
        <v>0</v>
      </c>
      <c r="AB26" s="19">
        <v>0</v>
      </c>
      <c r="AC26" s="19"/>
      <c r="AD26" s="19">
        <v>143.19999999999999</v>
      </c>
      <c r="AE26" s="19"/>
      <c r="AF26" s="19"/>
      <c r="AG26" s="19"/>
      <c r="AH26" s="19"/>
      <c r="AI26" s="19">
        <v>110.3</v>
      </c>
      <c r="AJ26" s="19">
        <v>222.6</v>
      </c>
      <c r="AK26" s="19"/>
      <c r="AL26" s="19"/>
      <c r="AM26" s="19"/>
      <c r="AN26" s="19">
        <v>6.5</v>
      </c>
      <c r="AO26" s="19">
        <v>456.6</v>
      </c>
      <c r="AP26" s="19">
        <v>81.400000000000006</v>
      </c>
      <c r="AQ26" s="19">
        <v>150.6</v>
      </c>
      <c r="AR26" s="19">
        <v>42</v>
      </c>
      <c r="AS26" s="19">
        <v>18.600000000000001</v>
      </c>
      <c r="AT26" s="19">
        <v>0</v>
      </c>
      <c r="AU26" s="19">
        <v>94.4</v>
      </c>
      <c r="AV26" s="19">
        <v>127.02200000000001</v>
      </c>
      <c r="AW26" s="19">
        <v>127.268</v>
      </c>
      <c r="AX26" s="19">
        <v>154.96700000000001</v>
      </c>
      <c r="AY26" s="19">
        <v>108</v>
      </c>
      <c r="AZ26" s="19">
        <v>43.7</v>
      </c>
      <c r="BA26" s="19">
        <v>0</v>
      </c>
      <c r="BB26" s="19">
        <v>3.8</v>
      </c>
      <c r="BC26" s="19">
        <v>32.4</v>
      </c>
      <c r="BD26" s="19">
        <v>163.30000000000001</v>
      </c>
      <c r="BE26" s="19"/>
      <c r="BF26" s="19"/>
      <c r="BG26" s="19">
        <v>43.9</v>
      </c>
      <c r="BH26" s="19"/>
      <c r="BI26" s="19"/>
      <c r="BJ26" s="19">
        <v>0</v>
      </c>
      <c r="BK26" s="19"/>
      <c r="BL26" s="19"/>
      <c r="BM26" s="19"/>
      <c r="BN26" s="19">
        <v>128.59</v>
      </c>
      <c r="BO26" s="19">
        <v>0</v>
      </c>
      <c r="BP26" s="19">
        <v>0</v>
      </c>
      <c r="BQ26" s="19">
        <v>0</v>
      </c>
      <c r="BR26" s="19"/>
      <c r="BS26" s="19">
        <v>40.24</v>
      </c>
      <c r="BT26" s="19">
        <v>27.84</v>
      </c>
      <c r="BU26" s="19"/>
      <c r="BV26" s="19"/>
      <c r="BW26" s="19"/>
      <c r="BX26" s="19">
        <v>0</v>
      </c>
      <c r="BY26" s="19"/>
      <c r="BZ26" s="19"/>
      <c r="CA26" s="19">
        <v>2.1</v>
      </c>
      <c r="CB26" s="19">
        <v>227.9</v>
      </c>
      <c r="CC26" s="19">
        <v>133.4</v>
      </c>
      <c r="CD26" s="19">
        <v>63.7</v>
      </c>
      <c r="CE26" s="19">
        <v>75.3</v>
      </c>
      <c r="CF26" s="19">
        <v>0</v>
      </c>
      <c r="CG26" s="19"/>
      <c r="CH26" s="19"/>
      <c r="CI26" s="19"/>
      <c r="CJ26" s="19">
        <v>112.6</v>
      </c>
      <c r="CK26" s="19"/>
      <c r="CL26" s="19">
        <v>56</v>
      </c>
      <c r="CM26" s="19">
        <v>0</v>
      </c>
      <c r="CN26" s="19"/>
      <c r="CO26" s="19"/>
      <c r="CP26" s="19"/>
      <c r="CQ26" s="19"/>
      <c r="CR26" s="19">
        <v>137.19999999999999</v>
      </c>
      <c r="CS26" s="19">
        <v>76.5</v>
      </c>
      <c r="CT26" s="19">
        <v>7.2</v>
      </c>
      <c r="CU26" s="19"/>
      <c r="CV26" s="19">
        <v>20</v>
      </c>
      <c r="CW26" s="19">
        <v>0.2</v>
      </c>
      <c r="CX26" s="19">
        <v>0</v>
      </c>
      <c r="CY26" s="19">
        <v>67.599999999999994</v>
      </c>
      <c r="CZ26" s="19">
        <v>0.1</v>
      </c>
      <c r="DA26" s="19">
        <v>0.1</v>
      </c>
      <c r="DB26" s="19">
        <v>20.5</v>
      </c>
      <c r="DC26" s="19">
        <v>10</v>
      </c>
      <c r="DD26" s="19">
        <v>5.5</v>
      </c>
      <c r="DE26" s="19">
        <v>99.1</v>
      </c>
      <c r="DF26" s="19">
        <v>94.15</v>
      </c>
      <c r="DG26" s="19">
        <v>2.2000000000000002</v>
      </c>
      <c r="DH26" s="19"/>
      <c r="DI26" s="19">
        <v>5.0999999999999996</v>
      </c>
      <c r="DJ26" s="19">
        <v>20.8</v>
      </c>
      <c r="DK26" s="19">
        <v>20</v>
      </c>
      <c r="DL26" s="19">
        <v>18.899999999999999</v>
      </c>
      <c r="DM26" s="19">
        <v>3.6</v>
      </c>
      <c r="DN26" s="19"/>
      <c r="DO26" s="19">
        <v>13.8</v>
      </c>
      <c r="DP26" s="19">
        <v>16.7</v>
      </c>
      <c r="DQ26" s="19">
        <v>0</v>
      </c>
      <c r="DR26" s="19">
        <v>0</v>
      </c>
      <c r="DS26" s="19">
        <v>17.8</v>
      </c>
      <c r="DT26" s="19">
        <v>3.1</v>
      </c>
      <c r="DU26" s="19">
        <v>15.9</v>
      </c>
      <c r="DV26" s="19">
        <v>3.2</v>
      </c>
      <c r="DW26" s="19"/>
      <c r="DX26" s="19">
        <v>0.1</v>
      </c>
      <c r="DY26" s="19">
        <v>19.899999999999999</v>
      </c>
      <c r="DZ26" s="19">
        <v>12.3</v>
      </c>
      <c r="EA26" s="19">
        <v>20.2</v>
      </c>
      <c r="EB26" s="19">
        <v>20.3</v>
      </c>
      <c r="EC26" s="19">
        <v>2.8</v>
      </c>
      <c r="ED26" s="19">
        <v>0</v>
      </c>
      <c r="EE26" s="19">
        <v>29.7</v>
      </c>
      <c r="EF26" s="19">
        <v>1.1100000000000001</v>
      </c>
      <c r="EG26" s="19">
        <v>3.82</v>
      </c>
      <c r="EH26" s="19">
        <v>0</v>
      </c>
      <c r="EI26" s="19">
        <v>0</v>
      </c>
      <c r="EJ26" s="19">
        <v>40.5</v>
      </c>
      <c r="EK26" s="19">
        <v>21</v>
      </c>
      <c r="EL26" s="19">
        <v>8.1</v>
      </c>
      <c r="EM26" s="19"/>
      <c r="EN26" s="19">
        <v>20.399999999999999</v>
      </c>
      <c r="EO26" s="19">
        <v>20.399999999999999</v>
      </c>
      <c r="EP26" s="19">
        <v>20</v>
      </c>
      <c r="EQ26" s="19">
        <v>0.6</v>
      </c>
      <c r="ER26" s="19">
        <v>205.7</v>
      </c>
      <c r="ES26" s="19">
        <v>3.2</v>
      </c>
      <c r="ET26" s="19">
        <v>131.6</v>
      </c>
      <c r="EU26" s="19">
        <v>0</v>
      </c>
      <c r="EV26" s="19">
        <v>0</v>
      </c>
      <c r="EW26" s="19">
        <v>2.2000000000000002</v>
      </c>
      <c r="EX26" s="19">
        <v>97.5</v>
      </c>
      <c r="EY26" s="19">
        <v>3</v>
      </c>
      <c r="EZ26" s="19">
        <v>2.2000000000000002</v>
      </c>
      <c r="FA26" s="19">
        <v>2.4</v>
      </c>
      <c r="FB26" s="19">
        <v>1.8</v>
      </c>
      <c r="FC26" s="19">
        <v>9.1</v>
      </c>
      <c r="FD26" s="19">
        <v>7.8</v>
      </c>
      <c r="FE26" s="19">
        <v>20</v>
      </c>
      <c r="FF26" s="19">
        <v>20</v>
      </c>
      <c r="FG26" s="19">
        <v>9.1999999999999993</v>
      </c>
      <c r="FH26" s="19">
        <v>0</v>
      </c>
      <c r="FI26" s="19">
        <v>0</v>
      </c>
      <c r="FJ26" s="19">
        <v>16.5</v>
      </c>
      <c r="FK26" s="19">
        <v>0</v>
      </c>
      <c r="FL26" s="19">
        <v>8.7100000000000009</v>
      </c>
      <c r="FM26" s="19">
        <v>4.47</v>
      </c>
      <c r="FN26" s="19">
        <v>15.78</v>
      </c>
      <c r="FO26" s="19">
        <v>7433.6670000000004</v>
      </c>
      <c r="FP26" s="15"/>
      <c r="FQ26" s="19">
        <v>24.581060000000001</v>
      </c>
      <c r="FR26" s="19">
        <v>8.0009999999999994</v>
      </c>
      <c r="FS26" s="19">
        <v>9.9700000000000006</v>
      </c>
      <c r="FT26" s="19">
        <v>13.2</v>
      </c>
      <c r="FU26" s="19">
        <v>26.21846</v>
      </c>
      <c r="FV26" s="19">
        <v>18.952909999999999</v>
      </c>
      <c r="FW26" s="19">
        <v>11.5</v>
      </c>
      <c r="FX26" s="19">
        <v>15.1</v>
      </c>
      <c r="FY26" s="19">
        <v>127.52343</v>
      </c>
    </row>
    <row r="27" spans="1:181" ht="24" customHeight="1" x14ac:dyDescent="0.3">
      <c r="A27" s="13" t="s">
        <v>80</v>
      </c>
      <c r="B27" s="13" t="s">
        <v>862</v>
      </c>
      <c r="C27" s="14">
        <v>196.9</v>
      </c>
      <c r="D27" s="14">
        <v>620.51</v>
      </c>
      <c r="E27" s="14">
        <v>206.21</v>
      </c>
      <c r="F27" s="14"/>
      <c r="G27" s="14"/>
      <c r="H27" s="14">
        <v>90.8</v>
      </c>
      <c r="I27" s="14">
        <v>242.6</v>
      </c>
      <c r="J27" s="14"/>
      <c r="K27" s="14">
        <v>57.5</v>
      </c>
      <c r="L27" s="14">
        <v>170.6</v>
      </c>
      <c r="M27" s="14">
        <v>192.6</v>
      </c>
      <c r="N27" s="14">
        <v>191.7</v>
      </c>
      <c r="O27" s="14">
        <v>283.89999999999998</v>
      </c>
      <c r="P27" s="14">
        <v>152.69999999999999</v>
      </c>
      <c r="Q27" s="14">
        <v>79</v>
      </c>
      <c r="R27" s="14">
        <v>528.4</v>
      </c>
      <c r="S27" s="14">
        <v>9.9</v>
      </c>
      <c r="T27" s="14"/>
      <c r="U27" s="14"/>
      <c r="V27" s="14"/>
      <c r="W27" s="14"/>
      <c r="X27" s="14">
        <v>160.6</v>
      </c>
      <c r="Y27" s="14">
        <v>6</v>
      </c>
      <c r="Z27" s="14">
        <v>5.8</v>
      </c>
      <c r="AA27" s="14">
        <v>0</v>
      </c>
      <c r="AB27" s="14">
        <v>0</v>
      </c>
      <c r="AC27" s="14"/>
      <c r="AD27" s="14">
        <v>140.30000000000001</v>
      </c>
      <c r="AE27" s="14"/>
      <c r="AF27" s="14"/>
      <c r="AG27" s="14"/>
      <c r="AH27" s="14"/>
      <c r="AI27" s="14">
        <v>110.3</v>
      </c>
      <c r="AJ27" s="14">
        <v>222.4</v>
      </c>
      <c r="AK27" s="14"/>
      <c r="AL27" s="14"/>
      <c r="AM27" s="14"/>
      <c r="AN27" s="14">
        <v>6.5</v>
      </c>
      <c r="AO27" s="14">
        <v>455.2</v>
      </c>
      <c r="AP27" s="14">
        <v>81.400000000000006</v>
      </c>
      <c r="AQ27" s="14">
        <v>149</v>
      </c>
      <c r="AR27" s="14">
        <v>39.799999999999997</v>
      </c>
      <c r="AS27" s="14">
        <v>18.399999999999999</v>
      </c>
      <c r="AT27" s="14">
        <v>0</v>
      </c>
      <c r="AU27" s="14">
        <v>84.2</v>
      </c>
      <c r="AV27" s="14">
        <v>168.786</v>
      </c>
      <c r="AW27" s="14">
        <v>168.54400000000001</v>
      </c>
      <c r="AX27" s="14">
        <v>169.898</v>
      </c>
      <c r="AY27" s="14">
        <v>83.1</v>
      </c>
      <c r="AZ27" s="14">
        <v>45.2</v>
      </c>
      <c r="BA27" s="14">
        <v>0</v>
      </c>
      <c r="BB27" s="14">
        <v>3.8</v>
      </c>
      <c r="BC27" s="14">
        <v>32.1</v>
      </c>
      <c r="BD27" s="14">
        <v>163.5</v>
      </c>
      <c r="BE27" s="14"/>
      <c r="BF27" s="14"/>
      <c r="BG27" s="14">
        <v>80.400000000000006</v>
      </c>
      <c r="BH27" s="14"/>
      <c r="BI27" s="14"/>
      <c r="BJ27" s="14">
        <v>0</v>
      </c>
      <c r="BK27" s="14"/>
      <c r="BL27" s="14"/>
      <c r="BM27" s="14"/>
      <c r="BN27" s="14">
        <v>124.2</v>
      </c>
      <c r="BO27" s="14">
        <v>0</v>
      </c>
      <c r="BP27" s="14">
        <v>0</v>
      </c>
      <c r="BQ27" s="14">
        <v>0</v>
      </c>
      <c r="BR27" s="14"/>
      <c r="BS27" s="14">
        <v>70.66</v>
      </c>
      <c r="BT27" s="14">
        <v>35.28</v>
      </c>
      <c r="BU27" s="14"/>
      <c r="BV27" s="14"/>
      <c r="BW27" s="14"/>
      <c r="BX27" s="14">
        <v>0</v>
      </c>
      <c r="BY27" s="14"/>
      <c r="BZ27" s="14"/>
      <c r="CA27" s="14">
        <v>2.1</v>
      </c>
      <c r="CB27" s="14">
        <v>249.8</v>
      </c>
      <c r="CC27" s="14">
        <v>124</v>
      </c>
      <c r="CD27" s="14">
        <v>56.4</v>
      </c>
      <c r="CE27" s="14">
        <v>73.599999999999994</v>
      </c>
      <c r="CF27" s="14">
        <v>29</v>
      </c>
      <c r="CG27" s="14"/>
      <c r="CH27" s="14"/>
      <c r="CI27" s="14"/>
      <c r="CJ27" s="14">
        <v>136.30000000000001</v>
      </c>
      <c r="CK27" s="14"/>
      <c r="CL27" s="14">
        <v>65.5</v>
      </c>
      <c r="CM27" s="14">
        <v>0</v>
      </c>
      <c r="CN27" s="14"/>
      <c r="CO27" s="14"/>
      <c r="CP27" s="14"/>
      <c r="CQ27" s="14"/>
      <c r="CR27" s="14">
        <v>137.19999999999999</v>
      </c>
      <c r="CS27" s="14">
        <v>76.3</v>
      </c>
      <c r="CT27" s="14">
        <v>7.2</v>
      </c>
      <c r="CU27" s="14"/>
      <c r="CV27" s="14">
        <v>20</v>
      </c>
      <c r="CW27" s="14">
        <v>0.2</v>
      </c>
      <c r="CX27" s="14">
        <v>0</v>
      </c>
      <c r="CY27" s="14">
        <v>76.599999999999994</v>
      </c>
      <c r="CZ27" s="14">
        <v>0</v>
      </c>
      <c r="DA27" s="14">
        <v>0.1</v>
      </c>
      <c r="DB27" s="14">
        <v>20</v>
      </c>
      <c r="DC27" s="14">
        <v>9.8000000000000007</v>
      </c>
      <c r="DD27" s="14">
        <v>5.4</v>
      </c>
      <c r="DE27" s="14">
        <v>106.8</v>
      </c>
      <c r="DF27" s="14">
        <v>80.55</v>
      </c>
      <c r="DG27" s="14">
        <v>2.2000000000000002</v>
      </c>
      <c r="DH27" s="14"/>
      <c r="DI27" s="14">
        <v>5.0999999999999996</v>
      </c>
      <c r="DJ27" s="14">
        <v>19.899999999999999</v>
      </c>
      <c r="DK27" s="14">
        <v>20</v>
      </c>
      <c r="DL27" s="14">
        <v>18.899999999999999</v>
      </c>
      <c r="DM27" s="14">
        <v>3.6</v>
      </c>
      <c r="DN27" s="14"/>
      <c r="DO27" s="14">
        <v>14.3</v>
      </c>
      <c r="DP27" s="14">
        <v>17.5</v>
      </c>
      <c r="DQ27" s="14">
        <v>0</v>
      </c>
      <c r="DR27" s="14">
        <v>0</v>
      </c>
      <c r="DS27" s="14">
        <v>18.2</v>
      </c>
      <c r="DT27" s="14">
        <v>3.1</v>
      </c>
      <c r="DU27" s="14">
        <v>20.2</v>
      </c>
      <c r="DV27" s="14">
        <v>3.2</v>
      </c>
      <c r="DW27" s="14"/>
      <c r="DX27" s="14">
        <v>0.2</v>
      </c>
      <c r="DY27" s="14">
        <v>19.8</v>
      </c>
      <c r="DZ27" s="14">
        <v>13</v>
      </c>
      <c r="EA27" s="14">
        <v>20</v>
      </c>
      <c r="EB27" s="14">
        <v>20.2</v>
      </c>
      <c r="EC27" s="14">
        <v>1.9</v>
      </c>
      <c r="ED27" s="14">
        <v>0</v>
      </c>
      <c r="EE27" s="14">
        <v>30</v>
      </c>
      <c r="EF27" s="14">
        <v>1.1000000000000001</v>
      </c>
      <c r="EG27" s="14">
        <v>3.08</v>
      </c>
      <c r="EH27" s="14">
        <v>0</v>
      </c>
      <c r="EI27" s="14">
        <v>0</v>
      </c>
      <c r="EJ27" s="14">
        <v>38.700000000000003</v>
      </c>
      <c r="EK27" s="14">
        <v>21</v>
      </c>
      <c r="EL27" s="14">
        <v>8.1</v>
      </c>
      <c r="EM27" s="14"/>
      <c r="EN27" s="14">
        <v>20.399999999999999</v>
      </c>
      <c r="EO27" s="14">
        <v>20.399999999999999</v>
      </c>
      <c r="EP27" s="14">
        <v>20</v>
      </c>
      <c r="EQ27" s="14">
        <v>0.2</v>
      </c>
      <c r="ER27" s="14">
        <v>158.30000000000001</v>
      </c>
      <c r="ES27" s="14">
        <v>7.2</v>
      </c>
      <c r="ET27" s="14">
        <v>105.6</v>
      </c>
      <c r="EU27" s="14">
        <v>0</v>
      </c>
      <c r="EV27" s="14">
        <v>0</v>
      </c>
      <c r="EW27" s="14">
        <v>2.2999999999999998</v>
      </c>
      <c r="EX27" s="14">
        <v>32.200000000000003</v>
      </c>
      <c r="EY27" s="14">
        <v>3</v>
      </c>
      <c r="EZ27" s="14">
        <v>1.1000000000000001</v>
      </c>
      <c r="FA27" s="14">
        <v>2.2999999999999998</v>
      </c>
      <c r="FB27" s="14">
        <v>1.7</v>
      </c>
      <c r="FC27" s="14">
        <v>10.3</v>
      </c>
      <c r="FD27" s="14">
        <v>7.8</v>
      </c>
      <c r="FE27" s="14">
        <v>20</v>
      </c>
      <c r="FF27" s="14">
        <v>20</v>
      </c>
      <c r="FG27" s="14">
        <v>8.8000000000000007</v>
      </c>
      <c r="FH27" s="14">
        <v>0</v>
      </c>
      <c r="FI27" s="14">
        <v>0</v>
      </c>
      <c r="FJ27" s="14">
        <v>16.5</v>
      </c>
      <c r="FK27" s="14">
        <v>0</v>
      </c>
      <c r="FL27" s="14">
        <v>9</v>
      </c>
      <c r="FM27" s="14">
        <v>3.96</v>
      </c>
      <c r="FN27" s="14">
        <v>14.71</v>
      </c>
      <c r="FO27" s="14">
        <v>7734.5879999999997</v>
      </c>
      <c r="FP27" s="15"/>
      <c r="FQ27" s="14">
        <v>24.577300000000001</v>
      </c>
      <c r="FR27" s="14">
        <v>7.9989999999999997</v>
      </c>
      <c r="FS27" s="14">
        <v>10.09</v>
      </c>
      <c r="FT27" s="14">
        <v>13.2</v>
      </c>
      <c r="FU27" s="14">
        <v>26.125209999999999</v>
      </c>
      <c r="FV27" s="14">
        <v>18.95326</v>
      </c>
      <c r="FW27" s="14">
        <v>11.7</v>
      </c>
      <c r="FX27" s="14">
        <v>15.1</v>
      </c>
      <c r="FY27" s="14">
        <v>127.74477</v>
      </c>
    </row>
    <row r="28" spans="1:181" ht="24" customHeight="1" x14ac:dyDescent="0.3">
      <c r="A28" s="16" t="s">
        <v>80</v>
      </c>
      <c r="B28" s="16" t="s">
        <v>863</v>
      </c>
      <c r="C28" s="17">
        <v>203.3</v>
      </c>
      <c r="D28" s="17">
        <v>642.03</v>
      </c>
      <c r="E28" s="17">
        <v>213.2</v>
      </c>
      <c r="F28" s="17"/>
      <c r="G28" s="17"/>
      <c r="H28" s="17">
        <v>87.5</v>
      </c>
      <c r="I28" s="17">
        <v>235.4</v>
      </c>
      <c r="J28" s="17"/>
      <c r="K28" s="17">
        <v>61.3</v>
      </c>
      <c r="L28" s="17">
        <v>142.9</v>
      </c>
      <c r="M28" s="17">
        <v>143.69999999999999</v>
      </c>
      <c r="N28" s="17">
        <v>143</v>
      </c>
      <c r="O28" s="17">
        <v>235.1</v>
      </c>
      <c r="P28" s="17">
        <v>200.1</v>
      </c>
      <c r="Q28" s="17">
        <v>105.6</v>
      </c>
      <c r="R28" s="17">
        <v>559.4</v>
      </c>
      <c r="S28" s="17">
        <v>10.3</v>
      </c>
      <c r="T28" s="17"/>
      <c r="U28" s="17"/>
      <c r="V28" s="17"/>
      <c r="W28" s="17"/>
      <c r="X28" s="17">
        <v>165.5</v>
      </c>
      <c r="Y28" s="17">
        <v>7.4</v>
      </c>
      <c r="Z28" s="17">
        <v>5.9</v>
      </c>
      <c r="AA28" s="17">
        <v>22.2</v>
      </c>
      <c r="AB28" s="17">
        <v>0</v>
      </c>
      <c r="AC28" s="17"/>
      <c r="AD28" s="17">
        <v>143</v>
      </c>
      <c r="AE28" s="17"/>
      <c r="AF28" s="17"/>
      <c r="AG28" s="17"/>
      <c r="AH28" s="17"/>
      <c r="AI28" s="17">
        <v>108.1</v>
      </c>
      <c r="AJ28" s="17">
        <v>223.1</v>
      </c>
      <c r="AK28" s="17"/>
      <c r="AL28" s="17"/>
      <c r="AM28" s="17"/>
      <c r="AN28" s="17">
        <v>6.5</v>
      </c>
      <c r="AO28" s="17">
        <v>464.4</v>
      </c>
      <c r="AP28" s="17">
        <v>81.099999999999994</v>
      </c>
      <c r="AQ28" s="17">
        <v>150.80000000000001</v>
      </c>
      <c r="AR28" s="17">
        <v>41.9</v>
      </c>
      <c r="AS28" s="17">
        <v>18.600000000000001</v>
      </c>
      <c r="AT28" s="17">
        <v>0</v>
      </c>
      <c r="AU28" s="17">
        <v>93.5</v>
      </c>
      <c r="AV28" s="17">
        <v>178.53899999999999</v>
      </c>
      <c r="AW28" s="17">
        <v>179.02699999999999</v>
      </c>
      <c r="AX28" s="17">
        <v>183.988</v>
      </c>
      <c r="AY28" s="17">
        <v>85.3</v>
      </c>
      <c r="AZ28" s="17">
        <v>44.5</v>
      </c>
      <c r="BA28" s="17">
        <v>0</v>
      </c>
      <c r="BB28" s="17">
        <v>3.8</v>
      </c>
      <c r="BC28" s="17">
        <v>32.1</v>
      </c>
      <c r="BD28" s="17">
        <v>169.9</v>
      </c>
      <c r="BE28" s="17"/>
      <c r="BF28" s="17"/>
      <c r="BG28" s="17">
        <v>83.7</v>
      </c>
      <c r="BH28" s="17"/>
      <c r="BI28" s="17"/>
      <c r="BJ28" s="17">
        <v>43.2</v>
      </c>
      <c r="BK28" s="17"/>
      <c r="BL28" s="17"/>
      <c r="BM28" s="17"/>
      <c r="BN28" s="17">
        <v>127.45</v>
      </c>
      <c r="BO28" s="17">
        <v>0</v>
      </c>
      <c r="BP28" s="17">
        <v>0</v>
      </c>
      <c r="BQ28" s="17">
        <v>59.79</v>
      </c>
      <c r="BR28" s="17"/>
      <c r="BS28" s="17">
        <v>69.67</v>
      </c>
      <c r="BT28" s="17">
        <v>33.340000000000003</v>
      </c>
      <c r="BU28" s="17"/>
      <c r="BV28" s="17"/>
      <c r="BW28" s="17"/>
      <c r="BX28" s="17">
        <v>0</v>
      </c>
      <c r="BY28" s="17"/>
      <c r="BZ28" s="17"/>
      <c r="CA28" s="17">
        <v>2.1</v>
      </c>
      <c r="CB28" s="17">
        <v>265</v>
      </c>
      <c r="CC28" s="17">
        <v>132.30000000000001</v>
      </c>
      <c r="CD28" s="17">
        <v>66.2</v>
      </c>
      <c r="CE28" s="17">
        <v>74.900000000000006</v>
      </c>
      <c r="CF28" s="17">
        <v>29.2</v>
      </c>
      <c r="CG28" s="17"/>
      <c r="CH28" s="17"/>
      <c r="CI28" s="17"/>
      <c r="CJ28" s="17">
        <v>135.69999999999999</v>
      </c>
      <c r="CK28" s="17"/>
      <c r="CL28" s="17">
        <v>66</v>
      </c>
      <c r="CM28" s="17">
        <v>0</v>
      </c>
      <c r="CN28" s="17"/>
      <c r="CO28" s="17"/>
      <c r="CP28" s="17"/>
      <c r="CQ28" s="17"/>
      <c r="CR28" s="17">
        <v>137.1</v>
      </c>
      <c r="CS28" s="17">
        <v>75.900000000000006</v>
      </c>
      <c r="CT28" s="17">
        <v>7.2</v>
      </c>
      <c r="CU28" s="17"/>
      <c r="CV28" s="17">
        <v>20</v>
      </c>
      <c r="CW28" s="17">
        <v>0.4</v>
      </c>
      <c r="CX28" s="17">
        <v>0</v>
      </c>
      <c r="CY28" s="17">
        <v>79.3</v>
      </c>
      <c r="CZ28" s="17">
        <v>0</v>
      </c>
      <c r="DA28" s="17">
        <v>0.1</v>
      </c>
      <c r="DB28" s="17">
        <v>20.399999999999999</v>
      </c>
      <c r="DC28" s="17">
        <v>10</v>
      </c>
      <c r="DD28" s="17">
        <v>5.5</v>
      </c>
      <c r="DE28" s="17">
        <v>150.6</v>
      </c>
      <c r="DF28" s="17">
        <v>86.77</v>
      </c>
      <c r="DG28" s="17">
        <v>2.2000000000000002</v>
      </c>
      <c r="DH28" s="17"/>
      <c r="DI28" s="17">
        <v>5</v>
      </c>
      <c r="DJ28" s="17">
        <v>20.5</v>
      </c>
      <c r="DK28" s="17">
        <v>20</v>
      </c>
      <c r="DL28" s="17">
        <v>18.899999999999999</v>
      </c>
      <c r="DM28" s="17">
        <v>3.6</v>
      </c>
      <c r="DN28" s="17"/>
      <c r="DO28" s="17">
        <v>14.5</v>
      </c>
      <c r="DP28" s="17">
        <v>17.899999999999999</v>
      </c>
      <c r="DQ28" s="17">
        <v>0</v>
      </c>
      <c r="DR28" s="17">
        <v>0</v>
      </c>
      <c r="DS28" s="17">
        <v>18.7</v>
      </c>
      <c r="DT28" s="17">
        <v>3.2</v>
      </c>
      <c r="DU28" s="17">
        <v>20.2</v>
      </c>
      <c r="DV28" s="17">
        <v>3.2</v>
      </c>
      <c r="DW28" s="17"/>
      <c r="DX28" s="17">
        <v>0.3</v>
      </c>
      <c r="DY28" s="17">
        <v>19.899999999999999</v>
      </c>
      <c r="DZ28" s="17">
        <v>12.8</v>
      </c>
      <c r="EA28" s="17">
        <v>20.2</v>
      </c>
      <c r="EB28" s="17">
        <v>20.3</v>
      </c>
      <c r="EC28" s="17">
        <v>2</v>
      </c>
      <c r="ED28" s="17">
        <v>0.1</v>
      </c>
      <c r="EE28" s="17">
        <v>24.4</v>
      </c>
      <c r="EF28" s="17">
        <v>0.34</v>
      </c>
      <c r="EG28" s="17">
        <v>6.85</v>
      </c>
      <c r="EH28" s="17">
        <v>0</v>
      </c>
      <c r="EI28" s="17">
        <v>0</v>
      </c>
      <c r="EJ28" s="17">
        <v>35.700000000000003</v>
      </c>
      <c r="EK28" s="17">
        <v>21</v>
      </c>
      <c r="EL28" s="17">
        <v>8.1</v>
      </c>
      <c r="EM28" s="17"/>
      <c r="EN28" s="17">
        <v>20.399999999999999</v>
      </c>
      <c r="EO28" s="17">
        <v>20.399999999999999</v>
      </c>
      <c r="EP28" s="17">
        <v>20</v>
      </c>
      <c r="EQ28" s="17">
        <v>0</v>
      </c>
      <c r="ER28" s="17">
        <v>162.80000000000001</v>
      </c>
      <c r="ES28" s="17">
        <v>10.9</v>
      </c>
      <c r="ET28" s="17">
        <v>92.9</v>
      </c>
      <c r="EU28" s="17">
        <v>0</v>
      </c>
      <c r="EV28" s="17">
        <v>0</v>
      </c>
      <c r="EW28" s="17">
        <v>5.3</v>
      </c>
      <c r="EX28" s="17">
        <v>82.5</v>
      </c>
      <c r="EY28" s="17">
        <v>3</v>
      </c>
      <c r="EZ28" s="17">
        <v>1.1000000000000001</v>
      </c>
      <c r="FA28" s="17">
        <v>2.2000000000000002</v>
      </c>
      <c r="FB28" s="17">
        <v>1.7</v>
      </c>
      <c r="FC28" s="17">
        <v>12.2</v>
      </c>
      <c r="FD28" s="17">
        <v>7.8</v>
      </c>
      <c r="FE28" s="17">
        <v>19.8</v>
      </c>
      <c r="FF28" s="17">
        <v>19.8</v>
      </c>
      <c r="FG28" s="17">
        <v>8.9</v>
      </c>
      <c r="FH28" s="17">
        <v>0</v>
      </c>
      <c r="FI28" s="17">
        <v>0</v>
      </c>
      <c r="FJ28" s="17">
        <v>16.5</v>
      </c>
      <c r="FK28" s="17">
        <v>0</v>
      </c>
      <c r="FL28" s="17">
        <v>7.74</v>
      </c>
      <c r="FM28" s="17">
        <v>4.66</v>
      </c>
      <c r="FN28" s="17">
        <v>13.31</v>
      </c>
      <c r="FO28" s="17">
        <v>8027.6040000000003</v>
      </c>
      <c r="FP28" s="15"/>
      <c r="FQ28" s="17">
        <v>24.578199999999999</v>
      </c>
      <c r="FR28" s="17">
        <v>7.9290000000000003</v>
      </c>
      <c r="FS28" s="17">
        <v>10.68</v>
      </c>
      <c r="FT28" s="17">
        <v>13.2</v>
      </c>
      <c r="FU28" s="17">
        <v>26.056329999999999</v>
      </c>
      <c r="FV28" s="17">
        <v>18.952850000000002</v>
      </c>
      <c r="FW28" s="17">
        <v>11.7</v>
      </c>
      <c r="FX28" s="17">
        <v>15.3</v>
      </c>
      <c r="FY28" s="17">
        <v>128.39637999999999</v>
      </c>
    </row>
    <row r="29" spans="1:181" ht="24" customHeight="1" x14ac:dyDescent="0.3">
      <c r="A29" s="16" t="s">
        <v>80</v>
      </c>
      <c r="B29" s="16" t="s">
        <v>864</v>
      </c>
      <c r="C29" s="17">
        <v>207.7</v>
      </c>
      <c r="D29" s="17">
        <v>644.1</v>
      </c>
      <c r="E29" s="17">
        <v>213.75</v>
      </c>
      <c r="F29" s="17"/>
      <c r="G29" s="17"/>
      <c r="H29" s="17">
        <v>90.1</v>
      </c>
      <c r="I29" s="17">
        <v>240.3</v>
      </c>
      <c r="J29" s="17"/>
      <c r="K29" s="17">
        <v>62.3</v>
      </c>
      <c r="L29" s="17">
        <v>162.30000000000001</v>
      </c>
      <c r="M29" s="17">
        <v>162.4</v>
      </c>
      <c r="N29" s="17">
        <v>162.4</v>
      </c>
      <c r="O29" s="17">
        <v>257.7</v>
      </c>
      <c r="P29" s="17">
        <v>194.6</v>
      </c>
      <c r="Q29" s="17">
        <v>104.4</v>
      </c>
      <c r="R29" s="17">
        <v>559.6</v>
      </c>
      <c r="S29" s="17">
        <v>10.4</v>
      </c>
      <c r="T29" s="17"/>
      <c r="U29" s="17"/>
      <c r="V29" s="17"/>
      <c r="W29" s="17"/>
      <c r="X29" s="17">
        <v>168.3</v>
      </c>
      <c r="Y29" s="17">
        <v>7.6</v>
      </c>
      <c r="Z29" s="17">
        <v>5.9</v>
      </c>
      <c r="AA29" s="17">
        <v>21.2</v>
      </c>
      <c r="AB29" s="17">
        <v>0.1</v>
      </c>
      <c r="AC29" s="17"/>
      <c r="AD29" s="17">
        <v>143</v>
      </c>
      <c r="AE29" s="17"/>
      <c r="AF29" s="17"/>
      <c r="AG29" s="17"/>
      <c r="AH29" s="17"/>
      <c r="AI29" s="17">
        <v>110.3</v>
      </c>
      <c r="AJ29" s="17">
        <v>223.3</v>
      </c>
      <c r="AK29" s="17"/>
      <c r="AL29" s="17"/>
      <c r="AM29" s="17"/>
      <c r="AN29" s="17">
        <v>6.5</v>
      </c>
      <c r="AO29" s="17">
        <v>464</v>
      </c>
      <c r="AP29" s="17">
        <v>81.400000000000006</v>
      </c>
      <c r="AQ29" s="17">
        <v>150.6</v>
      </c>
      <c r="AR29" s="17">
        <v>41.9</v>
      </c>
      <c r="AS29" s="17">
        <v>18.600000000000001</v>
      </c>
      <c r="AT29" s="17">
        <v>0</v>
      </c>
      <c r="AU29" s="17">
        <v>91.1</v>
      </c>
      <c r="AV29" s="17">
        <v>181.142</v>
      </c>
      <c r="AW29" s="17">
        <v>181.166</v>
      </c>
      <c r="AX29" s="17">
        <v>184.82400000000001</v>
      </c>
      <c r="AY29" s="17">
        <v>87.1</v>
      </c>
      <c r="AZ29" s="17">
        <v>45.5</v>
      </c>
      <c r="BA29" s="17">
        <v>0</v>
      </c>
      <c r="BB29" s="17">
        <v>3.8</v>
      </c>
      <c r="BC29" s="17">
        <v>32.200000000000003</v>
      </c>
      <c r="BD29" s="17">
        <v>171.3</v>
      </c>
      <c r="BE29" s="17"/>
      <c r="BF29" s="17"/>
      <c r="BG29" s="17">
        <v>84.2</v>
      </c>
      <c r="BH29" s="17"/>
      <c r="BI29" s="17"/>
      <c r="BJ29" s="17">
        <v>43.2</v>
      </c>
      <c r="BK29" s="17"/>
      <c r="BL29" s="17"/>
      <c r="BM29" s="17"/>
      <c r="BN29" s="17">
        <v>128.08000000000001</v>
      </c>
      <c r="BO29" s="17">
        <v>0</v>
      </c>
      <c r="BP29" s="17">
        <v>65.14</v>
      </c>
      <c r="BQ29" s="17">
        <v>193.36</v>
      </c>
      <c r="BR29" s="17"/>
      <c r="BS29" s="17">
        <v>69.56</v>
      </c>
      <c r="BT29" s="17">
        <v>33.32</v>
      </c>
      <c r="BU29" s="17"/>
      <c r="BV29" s="17"/>
      <c r="BW29" s="17"/>
      <c r="BX29" s="17">
        <v>16.68</v>
      </c>
      <c r="BY29" s="17"/>
      <c r="BZ29" s="17"/>
      <c r="CA29" s="17">
        <v>2.1</v>
      </c>
      <c r="CB29" s="17">
        <v>269.5</v>
      </c>
      <c r="CC29" s="17">
        <v>133.80000000000001</v>
      </c>
      <c r="CD29" s="17">
        <v>66.7</v>
      </c>
      <c r="CE29" s="17">
        <v>75.8</v>
      </c>
      <c r="CF29" s="17">
        <v>30.5</v>
      </c>
      <c r="CG29" s="17"/>
      <c r="CH29" s="17"/>
      <c r="CI29" s="17"/>
      <c r="CJ29" s="17">
        <v>135.69999999999999</v>
      </c>
      <c r="CK29" s="17"/>
      <c r="CL29" s="17">
        <v>66.2</v>
      </c>
      <c r="CM29" s="17">
        <v>0</v>
      </c>
      <c r="CN29" s="17"/>
      <c r="CO29" s="17"/>
      <c r="CP29" s="17"/>
      <c r="CQ29" s="17"/>
      <c r="CR29" s="17">
        <v>137.19999999999999</v>
      </c>
      <c r="CS29" s="17">
        <v>75.7</v>
      </c>
      <c r="CT29" s="17">
        <v>7.2</v>
      </c>
      <c r="CU29" s="17"/>
      <c r="CV29" s="17">
        <v>20</v>
      </c>
      <c r="CW29" s="17">
        <v>0.5</v>
      </c>
      <c r="CX29" s="17">
        <v>0</v>
      </c>
      <c r="CY29" s="17">
        <v>28.9</v>
      </c>
      <c r="CZ29" s="17">
        <v>0</v>
      </c>
      <c r="DA29" s="17">
        <v>0.2</v>
      </c>
      <c r="DB29" s="17">
        <v>20.5</v>
      </c>
      <c r="DC29" s="17">
        <v>9.9</v>
      </c>
      <c r="DD29" s="17">
        <v>5.5</v>
      </c>
      <c r="DE29" s="17">
        <v>98.5</v>
      </c>
      <c r="DF29" s="17">
        <v>54.18</v>
      </c>
      <c r="DG29" s="17">
        <v>2.2000000000000002</v>
      </c>
      <c r="DH29" s="17"/>
      <c r="DI29" s="17">
        <v>5</v>
      </c>
      <c r="DJ29" s="17">
        <v>20.6</v>
      </c>
      <c r="DK29" s="17">
        <v>20</v>
      </c>
      <c r="DL29" s="17">
        <v>18.899999999999999</v>
      </c>
      <c r="DM29" s="17">
        <v>3.6</v>
      </c>
      <c r="DN29" s="17"/>
      <c r="DO29" s="17">
        <v>14.4</v>
      </c>
      <c r="DP29" s="17">
        <v>18</v>
      </c>
      <c r="DQ29" s="17">
        <v>0</v>
      </c>
      <c r="DR29" s="17">
        <v>0</v>
      </c>
      <c r="DS29" s="17">
        <v>19.100000000000001</v>
      </c>
      <c r="DT29" s="17">
        <v>2.8</v>
      </c>
      <c r="DU29" s="17">
        <v>20.2</v>
      </c>
      <c r="DV29" s="17">
        <v>3.2</v>
      </c>
      <c r="DW29" s="17"/>
      <c r="DX29" s="17">
        <v>0.3</v>
      </c>
      <c r="DY29" s="17">
        <v>19.8</v>
      </c>
      <c r="DZ29" s="17">
        <v>12.4</v>
      </c>
      <c r="EA29" s="17">
        <v>20.3</v>
      </c>
      <c r="EB29" s="17">
        <v>20.399999999999999</v>
      </c>
      <c r="EC29" s="17">
        <v>2.5</v>
      </c>
      <c r="ED29" s="17">
        <v>0.1</v>
      </c>
      <c r="EE29" s="17">
        <v>18.100000000000001</v>
      </c>
      <c r="EF29" s="17">
        <v>3.92</v>
      </c>
      <c r="EG29" s="17">
        <v>10.06</v>
      </c>
      <c r="EH29" s="17">
        <v>0</v>
      </c>
      <c r="EI29" s="17">
        <v>0.26</v>
      </c>
      <c r="EJ29" s="17">
        <v>29.6</v>
      </c>
      <c r="EK29" s="17">
        <v>21</v>
      </c>
      <c r="EL29" s="17">
        <v>8.1</v>
      </c>
      <c r="EM29" s="17"/>
      <c r="EN29" s="17">
        <v>20.399999999999999</v>
      </c>
      <c r="EO29" s="17">
        <v>20.399999999999999</v>
      </c>
      <c r="EP29" s="17">
        <v>20</v>
      </c>
      <c r="EQ29" s="17">
        <v>0</v>
      </c>
      <c r="ER29" s="17">
        <v>148.5</v>
      </c>
      <c r="ES29" s="17">
        <v>15.1</v>
      </c>
      <c r="ET29" s="17">
        <v>112.7</v>
      </c>
      <c r="EU29" s="17">
        <v>0</v>
      </c>
      <c r="EV29" s="17">
        <v>0.7</v>
      </c>
      <c r="EW29" s="17">
        <v>4.0999999999999996</v>
      </c>
      <c r="EX29" s="17">
        <v>72.099999999999994</v>
      </c>
      <c r="EY29" s="17">
        <v>3.1</v>
      </c>
      <c r="EZ29" s="17">
        <v>1.1000000000000001</v>
      </c>
      <c r="FA29" s="17">
        <v>2.4</v>
      </c>
      <c r="FB29" s="17">
        <v>1.4</v>
      </c>
      <c r="FC29" s="17">
        <v>4.9000000000000004</v>
      </c>
      <c r="FD29" s="17">
        <v>7.8</v>
      </c>
      <c r="FE29" s="17">
        <v>20</v>
      </c>
      <c r="FF29" s="17">
        <v>20</v>
      </c>
      <c r="FG29" s="17">
        <v>8.1999999999999993</v>
      </c>
      <c r="FH29" s="17">
        <v>0</v>
      </c>
      <c r="FI29" s="17">
        <v>0</v>
      </c>
      <c r="FJ29" s="17">
        <v>16.5</v>
      </c>
      <c r="FK29" s="17">
        <v>0</v>
      </c>
      <c r="FL29" s="17">
        <v>6.63</v>
      </c>
      <c r="FM29" s="17">
        <v>5.57</v>
      </c>
      <c r="FN29" s="17">
        <v>15.44</v>
      </c>
      <c r="FO29" s="17">
        <v>8206.8819999999996</v>
      </c>
      <c r="FP29" s="15"/>
      <c r="FQ29" s="17">
        <v>24.441220000000001</v>
      </c>
      <c r="FR29" s="17">
        <v>6.2830000000000004</v>
      </c>
      <c r="FS29" s="17">
        <v>10.96</v>
      </c>
      <c r="FT29" s="17">
        <v>13.2</v>
      </c>
      <c r="FU29" s="17">
        <v>26.033639999999998</v>
      </c>
      <c r="FV29" s="17">
        <v>18.952780000000001</v>
      </c>
      <c r="FW29" s="17">
        <v>11.8</v>
      </c>
      <c r="FX29" s="17">
        <v>15.1</v>
      </c>
      <c r="FY29" s="17">
        <v>126.77064</v>
      </c>
    </row>
    <row r="30" spans="1:181" ht="24" customHeight="1" x14ac:dyDescent="0.3">
      <c r="A30" s="16" t="s">
        <v>80</v>
      </c>
      <c r="B30" s="16" t="s">
        <v>865</v>
      </c>
      <c r="C30" s="17">
        <v>199</v>
      </c>
      <c r="D30" s="17">
        <v>639.01</v>
      </c>
      <c r="E30" s="17">
        <v>211.7</v>
      </c>
      <c r="F30" s="17"/>
      <c r="G30" s="17"/>
      <c r="H30" s="17">
        <v>91</v>
      </c>
      <c r="I30" s="17">
        <v>241.7</v>
      </c>
      <c r="J30" s="17"/>
      <c r="K30" s="17">
        <v>59.9</v>
      </c>
      <c r="L30" s="17">
        <v>163.9</v>
      </c>
      <c r="M30" s="17">
        <v>162.9</v>
      </c>
      <c r="N30" s="17">
        <v>163.6</v>
      </c>
      <c r="O30" s="17">
        <v>243</v>
      </c>
      <c r="P30" s="17">
        <v>192.9</v>
      </c>
      <c r="Q30" s="17">
        <v>104.1</v>
      </c>
      <c r="R30" s="17">
        <v>557.70000000000005</v>
      </c>
      <c r="S30" s="17">
        <v>10.199999999999999</v>
      </c>
      <c r="T30" s="17"/>
      <c r="U30" s="17"/>
      <c r="V30" s="17"/>
      <c r="W30" s="17"/>
      <c r="X30" s="17">
        <v>151.6</v>
      </c>
      <c r="Y30" s="17">
        <v>7</v>
      </c>
      <c r="Z30" s="17">
        <v>5.2</v>
      </c>
      <c r="AA30" s="17">
        <v>20.399999999999999</v>
      </c>
      <c r="AB30" s="17">
        <v>0.2</v>
      </c>
      <c r="AC30" s="17"/>
      <c r="AD30" s="17">
        <v>143.1</v>
      </c>
      <c r="AE30" s="17"/>
      <c r="AF30" s="17"/>
      <c r="AG30" s="17"/>
      <c r="AH30" s="17"/>
      <c r="AI30" s="17">
        <v>110.1</v>
      </c>
      <c r="AJ30" s="17">
        <v>223.2</v>
      </c>
      <c r="AK30" s="17"/>
      <c r="AL30" s="17"/>
      <c r="AM30" s="17"/>
      <c r="AN30" s="17">
        <v>6.5</v>
      </c>
      <c r="AO30" s="17">
        <v>460.9</v>
      </c>
      <c r="AP30" s="17">
        <v>81.3</v>
      </c>
      <c r="AQ30" s="17">
        <v>150.5</v>
      </c>
      <c r="AR30" s="17">
        <v>41.7</v>
      </c>
      <c r="AS30" s="17">
        <v>18.600000000000001</v>
      </c>
      <c r="AT30" s="17">
        <v>0</v>
      </c>
      <c r="AU30" s="17">
        <v>92.7</v>
      </c>
      <c r="AV30" s="17">
        <v>174.84200000000001</v>
      </c>
      <c r="AW30" s="17">
        <v>175.822</v>
      </c>
      <c r="AX30" s="17">
        <v>185.065</v>
      </c>
      <c r="AY30" s="17">
        <v>84.8</v>
      </c>
      <c r="AZ30" s="17">
        <v>43.5</v>
      </c>
      <c r="BA30" s="17">
        <v>0</v>
      </c>
      <c r="BB30" s="17">
        <v>3.8</v>
      </c>
      <c r="BC30" s="17">
        <v>32.700000000000003</v>
      </c>
      <c r="BD30" s="17">
        <v>169.2</v>
      </c>
      <c r="BE30" s="17"/>
      <c r="BF30" s="17"/>
      <c r="BG30" s="17">
        <v>75.3</v>
      </c>
      <c r="BH30" s="17"/>
      <c r="BI30" s="17"/>
      <c r="BJ30" s="17">
        <v>44</v>
      </c>
      <c r="BK30" s="17"/>
      <c r="BL30" s="17"/>
      <c r="BM30" s="17"/>
      <c r="BN30" s="17">
        <v>126.49</v>
      </c>
      <c r="BO30" s="17">
        <v>7.63</v>
      </c>
      <c r="BP30" s="17">
        <v>153.44</v>
      </c>
      <c r="BQ30" s="17">
        <v>191.21</v>
      </c>
      <c r="BR30" s="17"/>
      <c r="BS30" s="17">
        <v>70.010000000000005</v>
      </c>
      <c r="BT30" s="17">
        <v>33.21</v>
      </c>
      <c r="BU30" s="17"/>
      <c r="BV30" s="17"/>
      <c r="BW30" s="17"/>
      <c r="BX30" s="17">
        <v>15.59</v>
      </c>
      <c r="BY30" s="17"/>
      <c r="BZ30" s="17"/>
      <c r="CA30" s="17">
        <v>2.1</v>
      </c>
      <c r="CB30" s="17">
        <v>268.3</v>
      </c>
      <c r="CC30" s="17">
        <v>130.1</v>
      </c>
      <c r="CD30" s="17">
        <v>65.599999999999994</v>
      </c>
      <c r="CE30" s="17">
        <v>75.400000000000006</v>
      </c>
      <c r="CF30" s="17">
        <v>29.8</v>
      </c>
      <c r="CG30" s="17"/>
      <c r="CH30" s="17"/>
      <c r="CI30" s="17"/>
      <c r="CJ30" s="17">
        <v>135.19999999999999</v>
      </c>
      <c r="CK30" s="17"/>
      <c r="CL30" s="17">
        <v>66</v>
      </c>
      <c r="CM30" s="17">
        <v>0</v>
      </c>
      <c r="CN30" s="17"/>
      <c r="CO30" s="17"/>
      <c r="CP30" s="17"/>
      <c r="CQ30" s="17"/>
      <c r="CR30" s="17">
        <v>137.19999999999999</v>
      </c>
      <c r="CS30" s="17">
        <v>75.2</v>
      </c>
      <c r="CT30" s="17">
        <v>7.2</v>
      </c>
      <c r="CU30" s="17"/>
      <c r="CV30" s="17">
        <v>20</v>
      </c>
      <c r="CW30" s="17">
        <v>0.8</v>
      </c>
      <c r="CX30" s="17">
        <v>0</v>
      </c>
      <c r="CY30" s="17">
        <v>38.299999999999997</v>
      </c>
      <c r="CZ30" s="17">
        <v>0</v>
      </c>
      <c r="DA30" s="17">
        <v>0.2</v>
      </c>
      <c r="DB30" s="17">
        <v>20.3</v>
      </c>
      <c r="DC30" s="17">
        <v>9.9</v>
      </c>
      <c r="DD30" s="17">
        <v>5.6</v>
      </c>
      <c r="DE30" s="17">
        <v>181.8</v>
      </c>
      <c r="DF30" s="17">
        <v>70.989999999999995</v>
      </c>
      <c r="DG30" s="17">
        <v>2.2000000000000002</v>
      </c>
      <c r="DH30" s="17"/>
      <c r="DI30" s="17">
        <v>4.4000000000000004</v>
      </c>
      <c r="DJ30" s="17">
        <v>20.2</v>
      </c>
      <c r="DK30" s="17">
        <v>20</v>
      </c>
      <c r="DL30" s="17">
        <v>18.899999999999999</v>
      </c>
      <c r="DM30" s="17">
        <v>3.6</v>
      </c>
      <c r="DN30" s="17"/>
      <c r="DO30" s="17">
        <v>12.7</v>
      </c>
      <c r="DP30" s="17">
        <v>18.600000000000001</v>
      </c>
      <c r="DQ30" s="17">
        <v>0</v>
      </c>
      <c r="DR30" s="17">
        <v>0</v>
      </c>
      <c r="DS30" s="17">
        <v>19.100000000000001</v>
      </c>
      <c r="DT30" s="17">
        <v>3.3</v>
      </c>
      <c r="DU30" s="17">
        <v>20.2</v>
      </c>
      <c r="DV30" s="17">
        <v>3.2</v>
      </c>
      <c r="DW30" s="17"/>
      <c r="DX30" s="17">
        <v>0.4</v>
      </c>
      <c r="DY30" s="17">
        <v>19.8</v>
      </c>
      <c r="DZ30" s="17">
        <v>11.4</v>
      </c>
      <c r="EA30" s="17">
        <v>20.2</v>
      </c>
      <c r="EB30" s="17">
        <v>20.3</v>
      </c>
      <c r="EC30" s="17">
        <v>2</v>
      </c>
      <c r="ED30" s="17">
        <v>0.9</v>
      </c>
      <c r="EE30" s="17">
        <v>11.8</v>
      </c>
      <c r="EF30" s="17">
        <v>6.58</v>
      </c>
      <c r="EG30" s="17">
        <v>11.9</v>
      </c>
      <c r="EH30" s="17">
        <v>0.63</v>
      </c>
      <c r="EI30" s="17">
        <v>0.26</v>
      </c>
      <c r="EJ30" s="17">
        <v>18.8</v>
      </c>
      <c r="EK30" s="17">
        <v>21</v>
      </c>
      <c r="EL30" s="17">
        <v>8.1</v>
      </c>
      <c r="EM30" s="17"/>
      <c r="EN30" s="17">
        <v>20.399999999999999</v>
      </c>
      <c r="EO30" s="17">
        <v>20.399999999999999</v>
      </c>
      <c r="EP30" s="17">
        <v>20</v>
      </c>
      <c r="EQ30" s="17">
        <v>0</v>
      </c>
      <c r="ER30" s="17">
        <v>170.8</v>
      </c>
      <c r="ES30" s="17">
        <v>9.4</v>
      </c>
      <c r="ET30" s="17">
        <v>92.8</v>
      </c>
      <c r="EU30" s="17">
        <v>0.6</v>
      </c>
      <c r="EV30" s="17">
        <v>4.3</v>
      </c>
      <c r="EW30" s="17">
        <v>6.6</v>
      </c>
      <c r="EX30" s="17">
        <v>65.7</v>
      </c>
      <c r="EY30" s="17">
        <v>2.9</v>
      </c>
      <c r="EZ30" s="17">
        <v>1.1000000000000001</v>
      </c>
      <c r="FA30" s="17">
        <v>2.4</v>
      </c>
      <c r="FB30" s="17">
        <v>1.4</v>
      </c>
      <c r="FC30" s="17">
        <v>12.8</v>
      </c>
      <c r="FD30" s="17">
        <v>7.8</v>
      </c>
      <c r="FE30" s="17">
        <v>20</v>
      </c>
      <c r="FF30" s="17">
        <v>20</v>
      </c>
      <c r="FG30" s="17">
        <v>9.3000000000000007</v>
      </c>
      <c r="FH30" s="17">
        <v>0</v>
      </c>
      <c r="FI30" s="17">
        <v>0</v>
      </c>
      <c r="FJ30" s="17">
        <v>16.8</v>
      </c>
      <c r="FK30" s="17">
        <v>0</v>
      </c>
      <c r="FL30" s="17">
        <v>7.42</v>
      </c>
      <c r="FM30" s="17">
        <v>5.96</v>
      </c>
      <c r="FN30" s="17">
        <v>13.08</v>
      </c>
      <c r="FO30" s="17">
        <v>8312.6389999999992</v>
      </c>
      <c r="FP30" s="15"/>
      <c r="FQ30" s="17">
        <v>24.54599</v>
      </c>
      <c r="FR30" s="17">
        <v>8.0289999999999999</v>
      </c>
      <c r="FS30" s="17">
        <v>10.99</v>
      </c>
      <c r="FT30" s="17">
        <v>13.2</v>
      </c>
      <c r="FU30" s="17">
        <v>25.933330000000002</v>
      </c>
      <c r="FV30" s="17">
        <v>18.953289999999999</v>
      </c>
      <c r="FW30" s="17">
        <v>11.7</v>
      </c>
      <c r="FX30" s="17">
        <v>15.1</v>
      </c>
      <c r="FY30" s="17">
        <v>128.45160999999999</v>
      </c>
    </row>
    <row r="31" spans="1:181" ht="24" customHeight="1" x14ac:dyDescent="0.3">
      <c r="A31" s="16" t="s">
        <v>80</v>
      </c>
      <c r="B31" s="16" t="s">
        <v>866</v>
      </c>
      <c r="C31" s="17">
        <v>203.2</v>
      </c>
      <c r="D31" s="17">
        <v>643.87</v>
      </c>
      <c r="E31" s="17">
        <v>213.81</v>
      </c>
      <c r="F31" s="17"/>
      <c r="G31" s="17"/>
      <c r="H31" s="17">
        <v>89.2</v>
      </c>
      <c r="I31" s="17">
        <v>240.2</v>
      </c>
      <c r="J31" s="17"/>
      <c r="K31" s="17">
        <v>59.7</v>
      </c>
      <c r="L31" s="17">
        <v>129</v>
      </c>
      <c r="M31" s="17">
        <v>129.30000000000001</v>
      </c>
      <c r="N31" s="17">
        <v>128.30000000000001</v>
      </c>
      <c r="O31" s="17">
        <v>215.2</v>
      </c>
      <c r="P31" s="17">
        <v>193.8</v>
      </c>
      <c r="Q31" s="17">
        <v>103.3</v>
      </c>
      <c r="R31" s="17">
        <v>562.20000000000005</v>
      </c>
      <c r="S31" s="17">
        <v>10.199999999999999</v>
      </c>
      <c r="T31" s="17"/>
      <c r="U31" s="17"/>
      <c r="V31" s="17"/>
      <c r="W31" s="17"/>
      <c r="X31" s="17">
        <v>166.5</v>
      </c>
      <c r="Y31" s="17">
        <v>7.6</v>
      </c>
      <c r="Z31" s="17">
        <v>5.3</v>
      </c>
      <c r="AA31" s="17">
        <v>20.399999999999999</v>
      </c>
      <c r="AB31" s="17">
        <v>0.2</v>
      </c>
      <c r="AC31" s="17"/>
      <c r="AD31" s="17">
        <v>143.1</v>
      </c>
      <c r="AE31" s="17"/>
      <c r="AF31" s="17"/>
      <c r="AG31" s="17"/>
      <c r="AH31" s="17"/>
      <c r="AI31" s="17">
        <v>110.1</v>
      </c>
      <c r="AJ31" s="17">
        <v>223.1</v>
      </c>
      <c r="AK31" s="17"/>
      <c r="AL31" s="17"/>
      <c r="AM31" s="17"/>
      <c r="AN31" s="17">
        <v>6.5</v>
      </c>
      <c r="AO31" s="17">
        <v>459.9</v>
      </c>
      <c r="AP31" s="17">
        <v>81.3</v>
      </c>
      <c r="AQ31" s="17">
        <v>150.9</v>
      </c>
      <c r="AR31" s="17">
        <v>41.9</v>
      </c>
      <c r="AS31" s="17">
        <v>18.600000000000001</v>
      </c>
      <c r="AT31" s="17">
        <v>0</v>
      </c>
      <c r="AU31" s="17">
        <v>90.7</v>
      </c>
      <c r="AV31" s="17">
        <v>177.52</v>
      </c>
      <c r="AW31" s="17">
        <v>177.803</v>
      </c>
      <c r="AX31" s="17">
        <v>183.83099999999999</v>
      </c>
      <c r="AY31" s="17">
        <v>86.2</v>
      </c>
      <c r="AZ31" s="17">
        <v>35.200000000000003</v>
      </c>
      <c r="BA31" s="17">
        <v>0</v>
      </c>
      <c r="BB31" s="17">
        <v>3.8</v>
      </c>
      <c r="BC31" s="17">
        <v>32</v>
      </c>
      <c r="BD31" s="17">
        <v>162.30000000000001</v>
      </c>
      <c r="BE31" s="17"/>
      <c r="BF31" s="17"/>
      <c r="BG31" s="17">
        <v>76.3</v>
      </c>
      <c r="BH31" s="17"/>
      <c r="BI31" s="17"/>
      <c r="BJ31" s="17">
        <v>44.2</v>
      </c>
      <c r="BK31" s="17"/>
      <c r="BL31" s="17"/>
      <c r="BM31" s="17"/>
      <c r="BN31" s="17">
        <v>127.48</v>
      </c>
      <c r="BO31" s="17">
        <v>135.58000000000001</v>
      </c>
      <c r="BP31" s="17">
        <v>156.1</v>
      </c>
      <c r="BQ31" s="17">
        <v>190.92</v>
      </c>
      <c r="BR31" s="17"/>
      <c r="BS31" s="17">
        <v>70.13</v>
      </c>
      <c r="BT31" s="17">
        <v>33.97</v>
      </c>
      <c r="BU31" s="17"/>
      <c r="BV31" s="17"/>
      <c r="BW31" s="17"/>
      <c r="BX31" s="17">
        <v>26.17</v>
      </c>
      <c r="BY31" s="17"/>
      <c r="BZ31" s="17"/>
      <c r="CA31" s="17">
        <v>2.1</v>
      </c>
      <c r="CB31" s="17">
        <v>229.4</v>
      </c>
      <c r="CC31" s="17">
        <v>131.4</v>
      </c>
      <c r="CD31" s="17">
        <v>66.3</v>
      </c>
      <c r="CE31" s="17">
        <v>76.599999999999994</v>
      </c>
      <c r="CF31" s="17">
        <v>30.4</v>
      </c>
      <c r="CG31" s="17"/>
      <c r="CH31" s="17"/>
      <c r="CI31" s="17"/>
      <c r="CJ31" s="17">
        <v>134.6</v>
      </c>
      <c r="CK31" s="17"/>
      <c r="CL31" s="17">
        <v>65.5</v>
      </c>
      <c r="CM31" s="17">
        <v>0</v>
      </c>
      <c r="CN31" s="17"/>
      <c r="CO31" s="17"/>
      <c r="CP31" s="17"/>
      <c r="CQ31" s="17"/>
      <c r="CR31" s="17">
        <v>137.19999999999999</v>
      </c>
      <c r="CS31" s="17">
        <v>75.8</v>
      </c>
      <c r="CT31" s="17">
        <v>7.2</v>
      </c>
      <c r="CU31" s="17"/>
      <c r="CV31" s="17">
        <v>20</v>
      </c>
      <c r="CW31" s="17">
        <v>1.3</v>
      </c>
      <c r="CX31" s="17">
        <v>0</v>
      </c>
      <c r="CY31" s="17">
        <v>24.2</v>
      </c>
      <c r="CZ31" s="17">
        <v>0</v>
      </c>
      <c r="DA31" s="17">
        <v>0.4</v>
      </c>
      <c r="DB31" s="17">
        <v>20.399999999999999</v>
      </c>
      <c r="DC31" s="17">
        <v>9.9</v>
      </c>
      <c r="DD31" s="17">
        <v>5.5</v>
      </c>
      <c r="DE31" s="17">
        <v>192.8</v>
      </c>
      <c r="DF31" s="17">
        <v>101.96</v>
      </c>
      <c r="DG31" s="17">
        <v>2.2000000000000002</v>
      </c>
      <c r="DH31" s="17"/>
      <c r="DI31" s="17">
        <v>2.7</v>
      </c>
      <c r="DJ31" s="17">
        <v>20.6</v>
      </c>
      <c r="DK31" s="17">
        <v>20</v>
      </c>
      <c r="DL31" s="17">
        <v>19</v>
      </c>
      <c r="DM31" s="17">
        <v>3.6</v>
      </c>
      <c r="DN31" s="17"/>
      <c r="DO31" s="17">
        <v>13.1</v>
      </c>
      <c r="DP31" s="17">
        <v>15.8</v>
      </c>
      <c r="DQ31" s="17">
        <v>0</v>
      </c>
      <c r="DR31" s="17">
        <v>0</v>
      </c>
      <c r="DS31" s="17">
        <v>18.8</v>
      </c>
      <c r="DT31" s="17">
        <v>3.2</v>
      </c>
      <c r="DU31" s="17">
        <v>20.2</v>
      </c>
      <c r="DV31" s="17">
        <v>3.2</v>
      </c>
      <c r="DW31" s="17"/>
      <c r="DX31" s="17">
        <v>0.3</v>
      </c>
      <c r="DY31" s="17">
        <v>19.7</v>
      </c>
      <c r="DZ31" s="17">
        <v>9.8000000000000007</v>
      </c>
      <c r="EA31" s="17">
        <v>20.3</v>
      </c>
      <c r="EB31" s="17">
        <v>20.399999999999999</v>
      </c>
      <c r="EC31" s="17">
        <v>1.7</v>
      </c>
      <c r="ED31" s="17">
        <v>1.8</v>
      </c>
      <c r="EE31" s="17">
        <v>18.600000000000001</v>
      </c>
      <c r="EF31" s="17">
        <v>5.08</v>
      </c>
      <c r="EG31" s="17">
        <v>6.77</v>
      </c>
      <c r="EH31" s="17">
        <v>0.33</v>
      </c>
      <c r="EI31" s="17">
        <v>0</v>
      </c>
      <c r="EJ31" s="17">
        <v>16</v>
      </c>
      <c r="EK31" s="17">
        <v>21</v>
      </c>
      <c r="EL31" s="17">
        <v>8.1</v>
      </c>
      <c r="EM31" s="17"/>
      <c r="EN31" s="17">
        <v>20.399999999999999</v>
      </c>
      <c r="EO31" s="17">
        <v>20.399999999999999</v>
      </c>
      <c r="EP31" s="17">
        <v>20</v>
      </c>
      <c r="EQ31" s="17">
        <v>0</v>
      </c>
      <c r="ER31" s="17">
        <v>206.9</v>
      </c>
      <c r="ES31" s="17">
        <v>11.3</v>
      </c>
      <c r="ET31" s="17">
        <v>96</v>
      </c>
      <c r="EU31" s="17">
        <v>0.6</v>
      </c>
      <c r="EV31" s="17">
        <v>11.7</v>
      </c>
      <c r="EW31" s="17">
        <v>10.5</v>
      </c>
      <c r="EX31" s="17">
        <v>67.7</v>
      </c>
      <c r="EY31" s="17">
        <v>2.9</v>
      </c>
      <c r="EZ31" s="17">
        <v>1.1000000000000001</v>
      </c>
      <c r="FA31" s="17">
        <v>2.2999999999999998</v>
      </c>
      <c r="FB31" s="17">
        <v>1.4</v>
      </c>
      <c r="FC31" s="17">
        <v>14.1</v>
      </c>
      <c r="FD31" s="17">
        <v>7.7</v>
      </c>
      <c r="FE31" s="17">
        <v>20</v>
      </c>
      <c r="FF31" s="17">
        <v>20</v>
      </c>
      <c r="FG31" s="17">
        <v>8.6</v>
      </c>
      <c r="FH31" s="17">
        <v>0</v>
      </c>
      <c r="FI31" s="17">
        <v>0</v>
      </c>
      <c r="FJ31" s="17">
        <v>15.7</v>
      </c>
      <c r="FK31" s="17">
        <v>0</v>
      </c>
      <c r="FL31" s="17">
        <v>7.65</v>
      </c>
      <c r="FM31" s="17">
        <v>6.45</v>
      </c>
      <c r="FN31" s="17">
        <v>15.45</v>
      </c>
      <c r="FO31" s="17">
        <v>8380.9740000000002</v>
      </c>
      <c r="FP31" s="15"/>
      <c r="FQ31" s="17">
        <v>24.538730000000001</v>
      </c>
      <c r="FR31" s="17">
        <v>8.0500000000000007</v>
      </c>
      <c r="FS31" s="17">
        <v>11.01</v>
      </c>
      <c r="FT31" s="17">
        <v>13.2</v>
      </c>
      <c r="FU31" s="17">
        <v>25.849350000000001</v>
      </c>
      <c r="FV31" s="17">
        <v>18.95346</v>
      </c>
      <c r="FW31" s="17">
        <v>11.7</v>
      </c>
      <c r="FX31" s="17">
        <v>15.1</v>
      </c>
      <c r="FY31" s="17">
        <v>128.40154000000001</v>
      </c>
    </row>
    <row r="32" spans="1:181" ht="24" customHeight="1" x14ac:dyDescent="0.3">
      <c r="A32" s="16" t="s">
        <v>80</v>
      </c>
      <c r="B32" s="16" t="s">
        <v>867</v>
      </c>
      <c r="C32" s="17">
        <v>199.6</v>
      </c>
      <c r="D32" s="17">
        <v>637.39</v>
      </c>
      <c r="E32" s="17">
        <v>212.02</v>
      </c>
      <c r="F32" s="17"/>
      <c r="G32" s="17"/>
      <c r="H32" s="17">
        <v>90.4</v>
      </c>
      <c r="I32" s="17">
        <v>240.7</v>
      </c>
      <c r="J32" s="17"/>
      <c r="K32" s="17">
        <v>60.1</v>
      </c>
      <c r="L32" s="17">
        <v>135.4</v>
      </c>
      <c r="M32" s="17">
        <v>135.5</v>
      </c>
      <c r="N32" s="17">
        <v>135.80000000000001</v>
      </c>
      <c r="O32" s="17">
        <v>238.4</v>
      </c>
      <c r="P32" s="17">
        <v>193.3</v>
      </c>
      <c r="Q32" s="17">
        <v>103.2</v>
      </c>
      <c r="R32" s="17">
        <v>553.70000000000005</v>
      </c>
      <c r="S32" s="17">
        <v>10.199999999999999</v>
      </c>
      <c r="T32" s="17"/>
      <c r="U32" s="17"/>
      <c r="V32" s="17"/>
      <c r="W32" s="17"/>
      <c r="X32" s="17">
        <v>160.30000000000001</v>
      </c>
      <c r="Y32" s="17">
        <v>7.2</v>
      </c>
      <c r="Z32" s="17">
        <v>5.0999999999999996</v>
      </c>
      <c r="AA32" s="17">
        <v>20.399999999999999</v>
      </c>
      <c r="AB32" s="17">
        <v>0.1</v>
      </c>
      <c r="AC32" s="17"/>
      <c r="AD32" s="17">
        <v>142.5</v>
      </c>
      <c r="AE32" s="17"/>
      <c r="AF32" s="17"/>
      <c r="AG32" s="17"/>
      <c r="AH32" s="17"/>
      <c r="AI32" s="17">
        <v>110.1</v>
      </c>
      <c r="AJ32" s="17">
        <v>223.4</v>
      </c>
      <c r="AK32" s="17"/>
      <c r="AL32" s="17"/>
      <c r="AM32" s="17"/>
      <c r="AN32" s="17">
        <v>6.5</v>
      </c>
      <c r="AO32" s="17">
        <v>462.1</v>
      </c>
      <c r="AP32" s="17">
        <v>81.3</v>
      </c>
      <c r="AQ32" s="17">
        <v>150.5</v>
      </c>
      <c r="AR32" s="17">
        <v>41.6</v>
      </c>
      <c r="AS32" s="17">
        <v>18.600000000000001</v>
      </c>
      <c r="AT32" s="17">
        <v>0</v>
      </c>
      <c r="AU32" s="17">
        <v>89.7</v>
      </c>
      <c r="AV32" s="17">
        <v>176.06299999999999</v>
      </c>
      <c r="AW32" s="17">
        <v>176.30600000000001</v>
      </c>
      <c r="AX32" s="17">
        <v>183.81200000000001</v>
      </c>
      <c r="AY32" s="17">
        <v>84.9</v>
      </c>
      <c r="AZ32" s="17">
        <v>35.4</v>
      </c>
      <c r="BA32" s="17">
        <v>0</v>
      </c>
      <c r="BB32" s="17">
        <v>3.8</v>
      </c>
      <c r="BC32" s="17">
        <v>32.1</v>
      </c>
      <c r="BD32" s="17">
        <v>164.4</v>
      </c>
      <c r="BE32" s="17"/>
      <c r="BF32" s="17"/>
      <c r="BG32" s="17">
        <v>75.900000000000006</v>
      </c>
      <c r="BH32" s="17"/>
      <c r="BI32" s="17"/>
      <c r="BJ32" s="17">
        <v>44</v>
      </c>
      <c r="BK32" s="17"/>
      <c r="BL32" s="17"/>
      <c r="BM32" s="17"/>
      <c r="BN32" s="17">
        <v>127.06</v>
      </c>
      <c r="BO32" s="17">
        <v>159.85</v>
      </c>
      <c r="BP32" s="17">
        <v>158.16</v>
      </c>
      <c r="BQ32" s="17">
        <v>191.76</v>
      </c>
      <c r="BR32" s="17"/>
      <c r="BS32" s="17">
        <v>70.63</v>
      </c>
      <c r="BT32" s="17">
        <v>33.93</v>
      </c>
      <c r="BU32" s="17"/>
      <c r="BV32" s="17"/>
      <c r="BW32" s="17"/>
      <c r="BX32" s="17">
        <v>27.7</v>
      </c>
      <c r="BY32" s="17"/>
      <c r="BZ32" s="17"/>
      <c r="CA32" s="17">
        <v>2.1</v>
      </c>
      <c r="CB32" s="17">
        <v>244.3</v>
      </c>
      <c r="CC32" s="17">
        <v>131</v>
      </c>
      <c r="CD32" s="17">
        <v>66</v>
      </c>
      <c r="CE32" s="17">
        <v>78.2</v>
      </c>
      <c r="CF32" s="17">
        <v>30.2</v>
      </c>
      <c r="CG32" s="17"/>
      <c r="CH32" s="17"/>
      <c r="CI32" s="17"/>
      <c r="CJ32" s="17">
        <v>133.69999999999999</v>
      </c>
      <c r="CK32" s="17"/>
      <c r="CL32" s="17">
        <v>65.599999999999994</v>
      </c>
      <c r="CM32" s="17">
        <v>0</v>
      </c>
      <c r="CN32" s="17"/>
      <c r="CO32" s="17"/>
      <c r="CP32" s="17"/>
      <c r="CQ32" s="17"/>
      <c r="CR32" s="17">
        <v>137.19999999999999</v>
      </c>
      <c r="CS32" s="17">
        <v>76.2</v>
      </c>
      <c r="CT32" s="17">
        <v>7.3</v>
      </c>
      <c r="CU32" s="17"/>
      <c r="CV32" s="17">
        <v>20.2</v>
      </c>
      <c r="CW32" s="17">
        <v>1.3</v>
      </c>
      <c r="CX32" s="17">
        <v>0.1</v>
      </c>
      <c r="CY32" s="17">
        <v>42</v>
      </c>
      <c r="CZ32" s="17">
        <v>0</v>
      </c>
      <c r="DA32" s="17">
        <v>0.4</v>
      </c>
      <c r="DB32" s="17">
        <v>20.3</v>
      </c>
      <c r="DC32" s="17">
        <v>10</v>
      </c>
      <c r="DD32" s="17">
        <v>5.4</v>
      </c>
      <c r="DE32" s="17">
        <v>110.2</v>
      </c>
      <c r="DF32" s="17">
        <v>60.89</v>
      </c>
      <c r="DG32" s="17">
        <v>2.2000000000000002</v>
      </c>
      <c r="DH32" s="17"/>
      <c r="DI32" s="17">
        <v>3.1</v>
      </c>
      <c r="DJ32" s="17">
        <v>20.3</v>
      </c>
      <c r="DK32" s="17">
        <v>20</v>
      </c>
      <c r="DL32" s="17">
        <v>18.899999999999999</v>
      </c>
      <c r="DM32" s="17">
        <v>3.6</v>
      </c>
      <c r="DN32" s="17"/>
      <c r="DO32" s="17">
        <v>9.5</v>
      </c>
      <c r="DP32" s="17">
        <v>9.5</v>
      </c>
      <c r="DQ32" s="17">
        <v>0.3</v>
      </c>
      <c r="DR32" s="17">
        <v>2.4</v>
      </c>
      <c r="DS32" s="17">
        <v>17.899999999999999</v>
      </c>
      <c r="DT32" s="17">
        <v>3.2</v>
      </c>
      <c r="DU32" s="17">
        <v>20.2</v>
      </c>
      <c r="DV32" s="17">
        <v>3.2</v>
      </c>
      <c r="DW32" s="17"/>
      <c r="DX32" s="17">
        <v>0.3</v>
      </c>
      <c r="DY32" s="17">
        <v>19.8</v>
      </c>
      <c r="DZ32" s="17">
        <v>11.3</v>
      </c>
      <c r="EA32" s="17">
        <v>20.2</v>
      </c>
      <c r="EB32" s="17">
        <v>20.399999999999999</v>
      </c>
      <c r="EC32" s="17">
        <v>2</v>
      </c>
      <c r="ED32" s="17">
        <v>4</v>
      </c>
      <c r="EE32" s="17">
        <v>18.100000000000001</v>
      </c>
      <c r="EF32" s="17">
        <v>5.79</v>
      </c>
      <c r="EG32" s="17">
        <v>11.66</v>
      </c>
      <c r="EH32" s="17">
        <v>0.79</v>
      </c>
      <c r="EI32" s="17">
        <v>0.27</v>
      </c>
      <c r="EJ32" s="17">
        <v>19.8</v>
      </c>
      <c r="EK32" s="17">
        <v>21</v>
      </c>
      <c r="EL32" s="17">
        <v>8.1</v>
      </c>
      <c r="EM32" s="17"/>
      <c r="EN32" s="17">
        <v>20.399999999999999</v>
      </c>
      <c r="EO32" s="17">
        <v>20.399999999999999</v>
      </c>
      <c r="EP32" s="17">
        <v>20</v>
      </c>
      <c r="EQ32" s="17">
        <v>0</v>
      </c>
      <c r="ER32" s="17">
        <v>219.4</v>
      </c>
      <c r="ES32" s="17">
        <v>16.5</v>
      </c>
      <c r="ET32" s="17">
        <v>95.9</v>
      </c>
      <c r="EU32" s="17">
        <v>0.6</v>
      </c>
      <c r="EV32" s="17">
        <v>14.2</v>
      </c>
      <c r="EW32" s="17">
        <v>15.2</v>
      </c>
      <c r="EX32" s="17">
        <v>36.700000000000003</v>
      </c>
      <c r="EY32" s="17">
        <v>2.9</v>
      </c>
      <c r="EZ32" s="17">
        <v>1.1000000000000001</v>
      </c>
      <c r="FA32" s="17">
        <v>2.2000000000000002</v>
      </c>
      <c r="FB32" s="17">
        <v>1.4</v>
      </c>
      <c r="FC32" s="17">
        <v>12.4</v>
      </c>
      <c r="FD32" s="17">
        <v>7.7</v>
      </c>
      <c r="FE32" s="17">
        <v>20</v>
      </c>
      <c r="FF32" s="17">
        <v>20</v>
      </c>
      <c r="FG32" s="17">
        <v>9.1999999999999993</v>
      </c>
      <c r="FH32" s="17">
        <v>0</v>
      </c>
      <c r="FI32" s="17">
        <v>0</v>
      </c>
      <c r="FJ32" s="17">
        <v>15.5</v>
      </c>
      <c r="FK32" s="17">
        <v>0</v>
      </c>
      <c r="FL32" s="17">
        <v>7.53</v>
      </c>
      <c r="FM32" s="17">
        <v>6.05</v>
      </c>
      <c r="FN32" s="17">
        <v>14.86</v>
      </c>
      <c r="FO32" s="17">
        <v>8331.4210000000003</v>
      </c>
      <c r="FP32" s="15"/>
      <c r="FQ32" s="17">
        <v>24.541160000000001</v>
      </c>
      <c r="FR32" s="17">
        <v>8.0389999999999997</v>
      </c>
      <c r="FS32" s="17">
        <v>10.94</v>
      </c>
      <c r="FT32" s="17">
        <v>13.2</v>
      </c>
      <c r="FU32" s="17">
        <v>25.673929999999999</v>
      </c>
      <c r="FV32" s="17">
        <v>18.948979999999999</v>
      </c>
      <c r="FW32" s="17">
        <v>11.6</v>
      </c>
      <c r="FX32" s="17">
        <v>15.1</v>
      </c>
      <c r="FY32" s="17">
        <v>128.04307</v>
      </c>
    </row>
    <row r="33" spans="1:181" ht="24" customHeight="1" x14ac:dyDescent="0.3">
      <c r="A33" s="16" t="s">
        <v>80</v>
      </c>
      <c r="B33" s="16" t="s">
        <v>868</v>
      </c>
      <c r="C33" s="17">
        <v>203.7</v>
      </c>
      <c r="D33" s="17">
        <v>642.11</v>
      </c>
      <c r="E33" s="17">
        <v>214.07</v>
      </c>
      <c r="F33" s="17"/>
      <c r="G33" s="17"/>
      <c r="H33" s="17">
        <v>89.4</v>
      </c>
      <c r="I33" s="17">
        <v>239.2</v>
      </c>
      <c r="J33" s="17"/>
      <c r="K33" s="17">
        <v>79.2</v>
      </c>
      <c r="L33" s="17">
        <v>168.7</v>
      </c>
      <c r="M33" s="17">
        <v>181.3</v>
      </c>
      <c r="N33" s="17">
        <v>180.8</v>
      </c>
      <c r="O33" s="17">
        <v>272.7</v>
      </c>
      <c r="P33" s="17">
        <v>194.5</v>
      </c>
      <c r="Q33" s="17">
        <v>102.9</v>
      </c>
      <c r="R33" s="17">
        <v>557.5</v>
      </c>
      <c r="S33" s="17">
        <v>10.199999999999999</v>
      </c>
      <c r="T33" s="17"/>
      <c r="U33" s="17"/>
      <c r="V33" s="17"/>
      <c r="W33" s="17"/>
      <c r="X33" s="17">
        <v>166.3</v>
      </c>
      <c r="Y33" s="17">
        <v>7.6</v>
      </c>
      <c r="Z33" s="17">
        <v>5.3</v>
      </c>
      <c r="AA33" s="17">
        <v>19.3</v>
      </c>
      <c r="AB33" s="17">
        <v>0.2</v>
      </c>
      <c r="AC33" s="17"/>
      <c r="AD33" s="17">
        <v>143.1</v>
      </c>
      <c r="AE33" s="17"/>
      <c r="AF33" s="17"/>
      <c r="AG33" s="17"/>
      <c r="AH33" s="17"/>
      <c r="AI33" s="17">
        <v>110.4</v>
      </c>
      <c r="AJ33" s="17">
        <v>224.1</v>
      </c>
      <c r="AK33" s="17"/>
      <c r="AL33" s="17"/>
      <c r="AM33" s="17"/>
      <c r="AN33" s="17">
        <v>6.5</v>
      </c>
      <c r="AO33" s="17">
        <v>462.3</v>
      </c>
      <c r="AP33" s="17">
        <v>81.400000000000006</v>
      </c>
      <c r="AQ33" s="17">
        <v>150.6</v>
      </c>
      <c r="AR33" s="17">
        <v>41.9</v>
      </c>
      <c r="AS33" s="17">
        <v>18.600000000000001</v>
      </c>
      <c r="AT33" s="17">
        <v>0</v>
      </c>
      <c r="AU33" s="17">
        <v>92.7</v>
      </c>
      <c r="AV33" s="17">
        <v>177.398</v>
      </c>
      <c r="AW33" s="17">
        <v>178.39400000000001</v>
      </c>
      <c r="AX33" s="17">
        <v>184.03700000000001</v>
      </c>
      <c r="AY33" s="17">
        <v>85.8</v>
      </c>
      <c r="AZ33" s="17">
        <v>44.5</v>
      </c>
      <c r="BA33" s="17">
        <v>0</v>
      </c>
      <c r="BB33" s="17">
        <v>3.8</v>
      </c>
      <c r="BC33" s="17">
        <v>32.6</v>
      </c>
      <c r="BD33" s="17">
        <v>171.3</v>
      </c>
      <c r="BE33" s="17"/>
      <c r="BF33" s="17"/>
      <c r="BG33" s="17">
        <v>76.5</v>
      </c>
      <c r="BH33" s="17"/>
      <c r="BI33" s="17"/>
      <c r="BJ33" s="17">
        <v>43.6</v>
      </c>
      <c r="BK33" s="17"/>
      <c r="BL33" s="17"/>
      <c r="BM33" s="17"/>
      <c r="BN33" s="17">
        <v>127.43</v>
      </c>
      <c r="BO33" s="17">
        <v>157.6</v>
      </c>
      <c r="BP33" s="17">
        <v>156.63</v>
      </c>
      <c r="BQ33" s="17">
        <v>188.84</v>
      </c>
      <c r="BR33" s="17"/>
      <c r="BS33" s="17">
        <v>69.010000000000005</v>
      </c>
      <c r="BT33" s="17">
        <v>33.24</v>
      </c>
      <c r="BU33" s="17"/>
      <c r="BV33" s="17"/>
      <c r="BW33" s="17"/>
      <c r="BX33" s="17">
        <v>36.409999999999997</v>
      </c>
      <c r="BY33" s="17"/>
      <c r="BZ33" s="17"/>
      <c r="CA33" s="17">
        <v>2.1</v>
      </c>
      <c r="CB33" s="17">
        <v>269.3</v>
      </c>
      <c r="CC33" s="17">
        <v>133.6</v>
      </c>
      <c r="CD33" s="17">
        <v>66.2</v>
      </c>
      <c r="CE33" s="17">
        <v>78.400000000000006</v>
      </c>
      <c r="CF33" s="17">
        <v>30.4</v>
      </c>
      <c r="CG33" s="17"/>
      <c r="CH33" s="17"/>
      <c r="CI33" s="17"/>
      <c r="CJ33" s="17">
        <v>133.19999999999999</v>
      </c>
      <c r="CK33" s="17"/>
      <c r="CL33" s="17">
        <v>65.5</v>
      </c>
      <c r="CM33" s="17">
        <v>5</v>
      </c>
      <c r="CN33" s="17"/>
      <c r="CO33" s="17"/>
      <c r="CP33" s="17"/>
      <c r="CQ33" s="17"/>
      <c r="CR33" s="17">
        <v>137.1</v>
      </c>
      <c r="CS33" s="17">
        <v>75.7</v>
      </c>
      <c r="CT33" s="17">
        <v>7.3</v>
      </c>
      <c r="CU33" s="17"/>
      <c r="CV33" s="17">
        <v>20</v>
      </c>
      <c r="CW33" s="17">
        <v>0.8</v>
      </c>
      <c r="CX33" s="17">
        <v>0</v>
      </c>
      <c r="CY33" s="17">
        <v>67.5</v>
      </c>
      <c r="CZ33" s="17">
        <v>0</v>
      </c>
      <c r="DA33" s="17">
        <v>0.4</v>
      </c>
      <c r="DB33" s="17">
        <v>20.3</v>
      </c>
      <c r="DC33" s="17">
        <v>9.9</v>
      </c>
      <c r="DD33" s="17">
        <v>5.5</v>
      </c>
      <c r="DE33" s="17">
        <v>126.5</v>
      </c>
      <c r="DF33" s="17">
        <v>57.68</v>
      </c>
      <c r="DG33" s="17">
        <v>2.2000000000000002</v>
      </c>
      <c r="DH33" s="17"/>
      <c r="DI33" s="17">
        <v>3.9</v>
      </c>
      <c r="DJ33" s="17">
        <v>20.6</v>
      </c>
      <c r="DK33" s="17">
        <v>20</v>
      </c>
      <c r="DL33" s="17">
        <v>18.899999999999999</v>
      </c>
      <c r="DM33" s="17">
        <v>3.6</v>
      </c>
      <c r="DN33" s="17"/>
      <c r="DO33" s="17">
        <v>10.5</v>
      </c>
      <c r="DP33" s="17">
        <v>9.9</v>
      </c>
      <c r="DQ33" s="17">
        <v>0.6</v>
      </c>
      <c r="DR33" s="17">
        <v>5.5</v>
      </c>
      <c r="DS33" s="17">
        <v>17.2</v>
      </c>
      <c r="DT33" s="17">
        <v>3.1</v>
      </c>
      <c r="DU33" s="17">
        <v>20.2</v>
      </c>
      <c r="DV33" s="17">
        <v>3.2</v>
      </c>
      <c r="DW33" s="17"/>
      <c r="DX33" s="17">
        <v>0.3</v>
      </c>
      <c r="DY33" s="17">
        <v>19.899999999999999</v>
      </c>
      <c r="DZ33" s="17">
        <v>12.9</v>
      </c>
      <c r="EA33" s="17">
        <v>20.3</v>
      </c>
      <c r="EB33" s="17">
        <v>20.399999999999999</v>
      </c>
      <c r="EC33" s="17">
        <v>1.3</v>
      </c>
      <c r="ED33" s="17">
        <v>5.8</v>
      </c>
      <c r="EE33" s="17">
        <v>16.899999999999999</v>
      </c>
      <c r="EF33" s="17">
        <v>7.65</v>
      </c>
      <c r="EG33" s="17">
        <v>10.24</v>
      </c>
      <c r="EH33" s="17">
        <v>0.73</v>
      </c>
      <c r="EI33" s="17">
        <v>0.13</v>
      </c>
      <c r="EJ33" s="17">
        <v>20.3</v>
      </c>
      <c r="EK33" s="17">
        <v>21</v>
      </c>
      <c r="EL33" s="17">
        <v>8.1</v>
      </c>
      <c r="EM33" s="17"/>
      <c r="EN33" s="17">
        <v>20.399999999999999</v>
      </c>
      <c r="EO33" s="17">
        <v>20.399999999999999</v>
      </c>
      <c r="EP33" s="17">
        <v>20</v>
      </c>
      <c r="EQ33" s="17">
        <v>0.3</v>
      </c>
      <c r="ER33" s="17">
        <v>217.8</v>
      </c>
      <c r="ES33" s="17">
        <v>7.3</v>
      </c>
      <c r="ET33" s="17">
        <v>44.1</v>
      </c>
      <c r="EU33" s="17">
        <v>0.6</v>
      </c>
      <c r="EV33" s="17">
        <v>9.4</v>
      </c>
      <c r="EW33" s="17">
        <v>14.8</v>
      </c>
      <c r="EX33" s="17">
        <v>31.6</v>
      </c>
      <c r="EY33" s="17">
        <v>2.9</v>
      </c>
      <c r="EZ33" s="17">
        <v>1.1000000000000001</v>
      </c>
      <c r="FA33" s="17">
        <v>2.2000000000000002</v>
      </c>
      <c r="FB33" s="17">
        <v>1.4</v>
      </c>
      <c r="FC33" s="17">
        <v>6.3</v>
      </c>
      <c r="FD33" s="17">
        <v>7.6</v>
      </c>
      <c r="FE33" s="17">
        <v>20.2</v>
      </c>
      <c r="FF33" s="17">
        <v>20.100000000000001</v>
      </c>
      <c r="FG33" s="17">
        <v>8.4</v>
      </c>
      <c r="FH33" s="17">
        <v>0</v>
      </c>
      <c r="FI33" s="17">
        <v>0</v>
      </c>
      <c r="FJ33" s="17">
        <v>16.7</v>
      </c>
      <c r="FK33" s="17">
        <v>0</v>
      </c>
      <c r="FL33" s="17">
        <v>8.34</v>
      </c>
      <c r="FM33" s="17">
        <v>5.96</v>
      </c>
      <c r="FN33" s="17">
        <v>13.36</v>
      </c>
      <c r="FO33" s="17">
        <v>8552.6589999999997</v>
      </c>
      <c r="FP33" s="15"/>
      <c r="FQ33" s="17">
        <v>24.53668</v>
      </c>
      <c r="FR33" s="17">
        <v>8.0299999999999994</v>
      </c>
      <c r="FS33" s="17">
        <v>11.37</v>
      </c>
      <c r="FT33" s="17">
        <v>13.2</v>
      </c>
      <c r="FU33" s="17">
        <v>25.635529999999999</v>
      </c>
      <c r="FV33" s="17">
        <v>18.948270000000001</v>
      </c>
      <c r="FW33" s="17">
        <v>11.7</v>
      </c>
      <c r="FX33" s="17">
        <v>15.2</v>
      </c>
      <c r="FY33" s="17">
        <v>128.62047999999999</v>
      </c>
    </row>
    <row r="34" spans="1:181" ht="24" customHeight="1" x14ac:dyDescent="0.3">
      <c r="A34" s="18" t="s">
        <v>80</v>
      </c>
      <c r="B34" s="18" t="s">
        <v>869</v>
      </c>
      <c r="C34" s="19">
        <v>203.3</v>
      </c>
      <c r="D34" s="19">
        <v>638</v>
      </c>
      <c r="E34" s="19">
        <v>211.65</v>
      </c>
      <c r="F34" s="19"/>
      <c r="G34" s="19"/>
      <c r="H34" s="19">
        <v>90.2</v>
      </c>
      <c r="I34" s="19">
        <v>239.9</v>
      </c>
      <c r="J34" s="19"/>
      <c r="K34" s="19">
        <v>61.1</v>
      </c>
      <c r="L34" s="19">
        <v>107</v>
      </c>
      <c r="M34" s="19">
        <v>107</v>
      </c>
      <c r="N34" s="19">
        <v>106.6</v>
      </c>
      <c r="O34" s="19">
        <v>214.9</v>
      </c>
      <c r="P34" s="19">
        <v>192.7</v>
      </c>
      <c r="Q34" s="19">
        <v>103.3</v>
      </c>
      <c r="R34" s="19">
        <v>548.79999999999995</v>
      </c>
      <c r="S34" s="19">
        <v>10.3</v>
      </c>
      <c r="T34" s="19"/>
      <c r="U34" s="19"/>
      <c r="V34" s="19"/>
      <c r="W34" s="19"/>
      <c r="X34" s="19">
        <v>169.5</v>
      </c>
      <c r="Y34" s="19">
        <v>7.5</v>
      </c>
      <c r="Z34" s="19">
        <v>5.2</v>
      </c>
      <c r="AA34" s="19">
        <v>15.1</v>
      </c>
      <c r="AB34" s="19">
        <v>0.2</v>
      </c>
      <c r="AC34" s="19"/>
      <c r="AD34" s="19">
        <v>142.19999999999999</v>
      </c>
      <c r="AE34" s="19"/>
      <c r="AF34" s="19"/>
      <c r="AG34" s="19"/>
      <c r="AH34" s="19"/>
      <c r="AI34" s="19">
        <v>110.3</v>
      </c>
      <c r="AJ34" s="19">
        <v>220.6</v>
      </c>
      <c r="AK34" s="19"/>
      <c r="AL34" s="19"/>
      <c r="AM34" s="19"/>
      <c r="AN34" s="19">
        <v>6.5</v>
      </c>
      <c r="AO34" s="19">
        <v>454.8</v>
      </c>
      <c r="AP34" s="19">
        <v>81.2</v>
      </c>
      <c r="AQ34" s="19">
        <v>150.6</v>
      </c>
      <c r="AR34" s="19">
        <v>41.6</v>
      </c>
      <c r="AS34" s="19">
        <v>18.399999999999999</v>
      </c>
      <c r="AT34" s="19">
        <v>0</v>
      </c>
      <c r="AU34" s="19">
        <v>91.4</v>
      </c>
      <c r="AV34" s="19">
        <v>179.14599999999999</v>
      </c>
      <c r="AW34" s="19">
        <v>179.46600000000001</v>
      </c>
      <c r="AX34" s="19">
        <v>183.23500000000001</v>
      </c>
      <c r="AY34" s="19">
        <v>85.4</v>
      </c>
      <c r="AZ34" s="19">
        <v>45</v>
      </c>
      <c r="BA34" s="19">
        <v>0</v>
      </c>
      <c r="BB34" s="19">
        <v>3.8</v>
      </c>
      <c r="BC34" s="19">
        <v>33</v>
      </c>
      <c r="BD34" s="19">
        <v>163.80000000000001</v>
      </c>
      <c r="BE34" s="19"/>
      <c r="BF34" s="19"/>
      <c r="BG34" s="19">
        <v>76.400000000000006</v>
      </c>
      <c r="BH34" s="19"/>
      <c r="BI34" s="19"/>
      <c r="BJ34" s="19">
        <v>43.3</v>
      </c>
      <c r="BK34" s="19"/>
      <c r="BL34" s="19"/>
      <c r="BM34" s="19"/>
      <c r="BN34" s="19">
        <v>127.43</v>
      </c>
      <c r="BO34" s="19">
        <v>158.55000000000001</v>
      </c>
      <c r="BP34" s="19">
        <v>157.24</v>
      </c>
      <c r="BQ34" s="19">
        <v>189.1</v>
      </c>
      <c r="BR34" s="19"/>
      <c r="BS34" s="19">
        <v>69.27</v>
      </c>
      <c r="BT34" s="19">
        <v>33.479999999999997</v>
      </c>
      <c r="BU34" s="19"/>
      <c r="BV34" s="19"/>
      <c r="BW34" s="19"/>
      <c r="BX34" s="19">
        <v>36.200000000000003</v>
      </c>
      <c r="BY34" s="19"/>
      <c r="BZ34" s="19"/>
      <c r="CA34" s="19">
        <v>2.1</v>
      </c>
      <c r="CB34" s="19">
        <v>187.7</v>
      </c>
      <c r="CC34" s="19">
        <v>133.4</v>
      </c>
      <c r="CD34" s="19">
        <v>66.400000000000006</v>
      </c>
      <c r="CE34" s="19">
        <v>76.3</v>
      </c>
      <c r="CF34" s="19">
        <v>30.2</v>
      </c>
      <c r="CG34" s="19"/>
      <c r="CH34" s="19"/>
      <c r="CI34" s="19"/>
      <c r="CJ34" s="19">
        <v>133.4</v>
      </c>
      <c r="CK34" s="19"/>
      <c r="CL34" s="19">
        <v>64.8</v>
      </c>
      <c r="CM34" s="19">
        <v>173.2</v>
      </c>
      <c r="CN34" s="19"/>
      <c r="CO34" s="19"/>
      <c r="CP34" s="19"/>
      <c r="CQ34" s="19"/>
      <c r="CR34" s="19">
        <v>137.1</v>
      </c>
      <c r="CS34" s="19">
        <v>75.2</v>
      </c>
      <c r="CT34" s="19">
        <v>7.3</v>
      </c>
      <c r="CU34" s="19"/>
      <c r="CV34" s="19">
        <v>20</v>
      </c>
      <c r="CW34" s="19">
        <v>0.7</v>
      </c>
      <c r="CX34" s="19">
        <v>1</v>
      </c>
      <c r="CY34" s="19">
        <v>53</v>
      </c>
      <c r="CZ34" s="19">
        <v>0.3</v>
      </c>
      <c r="DA34" s="19">
        <v>0.3</v>
      </c>
      <c r="DB34" s="19">
        <v>20.3</v>
      </c>
      <c r="DC34" s="19">
        <v>9.9</v>
      </c>
      <c r="DD34" s="19">
        <v>5.4</v>
      </c>
      <c r="DE34" s="19">
        <v>230.1</v>
      </c>
      <c r="DF34" s="19">
        <v>100.98</v>
      </c>
      <c r="DG34" s="19">
        <v>2.2000000000000002</v>
      </c>
      <c r="DH34" s="19"/>
      <c r="DI34" s="19">
        <v>4.7</v>
      </c>
      <c r="DJ34" s="19">
        <v>20.3</v>
      </c>
      <c r="DK34" s="19">
        <v>20</v>
      </c>
      <c r="DL34" s="19">
        <v>18.899999999999999</v>
      </c>
      <c r="DM34" s="19">
        <v>3.6</v>
      </c>
      <c r="DN34" s="19"/>
      <c r="DO34" s="19">
        <v>7.8</v>
      </c>
      <c r="DP34" s="19">
        <v>6</v>
      </c>
      <c r="DQ34" s="19">
        <v>0.7</v>
      </c>
      <c r="DR34" s="19">
        <v>6</v>
      </c>
      <c r="DS34" s="19">
        <v>17.100000000000001</v>
      </c>
      <c r="DT34" s="19">
        <v>3.2</v>
      </c>
      <c r="DU34" s="19">
        <v>20.2</v>
      </c>
      <c r="DV34" s="19">
        <v>3.2</v>
      </c>
      <c r="DW34" s="19"/>
      <c r="DX34" s="19">
        <v>0.3</v>
      </c>
      <c r="DY34" s="19">
        <v>19.8</v>
      </c>
      <c r="DZ34" s="19">
        <v>13</v>
      </c>
      <c r="EA34" s="19">
        <v>20.2</v>
      </c>
      <c r="EB34" s="19">
        <v>20.3</v>
      </c>
      <c r="EC34" s="19">
        <v>3.2</v>
      </c>
      <c r="ED34" s="19">
        <v>4.2</v>
      </c>
      <c r="EE34" s="19">
        <v>23.6</v>
      </c>
      <c r="EF34" s="19">
        <v>7.13</v>
      </c>
      <c r="EG34" s="19">
        <v>9.59</v>
      </c>
      <c r="EH34" s="19">
        <v>1.0900000000000001</v>
      </c>
      <c r="EI34" s="19">
        <v>0.45</v>
      </c>
      <c r="EJ34" s="19">
        <v>30.8</v>
      </c>
      <c r="EK34" s="19">
        <v>21</v>
      </c>
      <c r="EL34" s="19">
        <v>8.1</v>
      </c>
      <c r="EM34" s="19"/>
      <c r="EN34" s="19">
        <v>20.399999999999999</v>
      </c>
      <c r="EO34" s="19">
        <v>20.399999999999999</v>
      </c>
      <c r="EP34" s="19">
        <v>20</v>
      </c>
      <c r="EQ34" s="19">
        <v>0.9</v>
      </c>
      <c r="ER34" s="19">
        <v>242.2</v>
      </c>
      <c r="ES34" s="19">
        <v>5</v>
      </c>
      <c r="ET34" s="19">
        <v>52.4</v>
      </c>
      <c r="EU34" s="19">
        <v>0.6</v>
      </c>
      <c r="EV34" s="19">
        <v>12.8</v>
      </c>
      <c r="EW34" s="19">
        <v>17.600000000000001</v>
      </c>
      <c r="EX34" s="19">
        <v>61.4</v>
      </c>
      <c r="EY34" s="19">
        <v>2.9</v>
      </c>
      <c r="EZ34" s="19">
        <v>1.1000000000000001</v>
      </c>
      <c r="FA34" s="19">
        <v>2.2000000000000002</v>
      </c>
      <c r="FB34" s="19">
        <v>1.4</v>
      </c>
      <c r="FC34" s="19">
        <v>7</v>
      </c>
      <c r="FD34" s="19">
        <v>7.8</v>
      </c>
      <c r="FE34" s="19">
        <v>20</v>
      </c>
      <c r="FF34" s="19">
        <v>19.8</v>
      </c>
      <c r="FG34" s="19">
        <v>8.6999999999999993</v>
      </c>
      <c r="FH34" s="19">
        <v>0</v>
      </c>
      <c r="FI34" s="19">
        <v>0</v>
      </c>
      <c r="FJ34" s="19">
        <v>16.899999999999999</v>
      </c>
      <c r="FK34" s="19">
        <v>0</v>
      </c>
      <c r="FL34" s="19">
        <v>8.3000000000000007</v>
      </c>
      <c r="FM34" s="19">
        <v>5.95</v>
      </c>
      <c r="FN34" s="19">
        <v>0</v>
      </c>
      <c r="FO34" s="19">
        <v>8515.1569999999992</v>
      </c>
      <c r="FP34" s="15"/>
      <c r="FQ34" s="19">
        <v>24.535599999999999</v>
      </c>
      <c r="FR34" s="19">
        <v>8.0190000000000001</v>
      </c>
      <c r="FS34" s="19">
        <v>10.84</v>
      </c>
      <c r="FT34" s="19">
        <v>13.2</v>
      </c>
      <c r="FU34" s="19">
        <v>25.75713</v>
      </c>
      <c r="FV34" s="19">
        <v>18.94877</v>
      </c>
      <c r="FW34" s="19">
        <v>11.7</v>
      </c>
      <c r="FX34" s="19">
        <v>15.1</v>
      </c>
      <c r="FY34" s="19">
        <v>128.10050000000001</v>
      </c>
    </row>
    <row r="35" spans="1:181" ht="24" customHeight="1" x14ac:dyDescent="0.3">
      <c r="A35" s="13" t="s">
        <v>80</v>
      </c>
      <c r="B35" s="13" t="s">
        <v>870</v>
      </c>
      <c r="C35" s="14">
        <v>202.6</v>
      </c>
      <c r="D35" s="14">
        <v>643.34</v>
      </c>
      <c r="E35" s="14">
        <v>212.59</v>
      </c>
      <c r="F35" s="14"/>
      <c r="G35" s="14"/>
      <c r="H35" s="14">
        <v>90.7</v>
      </c>
      <c r="I35" s="14">
        <v>240</v>
      </c>
      <c r="J35" s="14"/>
      <c r="K35" s="14">
        <v>61.5</v>
      </c>
      <c r="L35" s="14">
        <v>110.3</v>
      </c>
      <c r="M35" s="14">
        <v>110.4</v>
      </c>
      <c r="N35" s="14">
        <v>111.5</v>
      </c>
      <c r="O35" s="14">
        <v>212.5</v>
      </c>
      <c r="P35" s="14">
        <v>193.7</v>
      </c>
      <c r="Q35" s="14">
        <v>103.8</v>
      </c>
      <c r="R35" s="14">
        <v>552.4</v>
      </c>
      <c r="S35" s="14">
        <v>10.3</v>
      </c>
      <c r="T35" s="14"/>
      <c r="U35" s="14"/>
      <c r="V35" s="14"/>
      <c r="W35" s="14"/>
      <c r="X35" s="14">
        <v>165.7</v>
      </c>
      <c r="Y35" s="14">
        <v>7.4</v>
      </c>
      <c r="Z35" s="14">
        <v>5.3</v>
      </c>
      <c r="AA35" s="14">
        <v>14.8</v>
      </c>
      <c r="AB35" s="14">
        <v>0.2</v>
      </c>
      <c r="AC35" s="14"/>
      <c r="AD35" s="14">
        <v>142.69999999999999</v>
      </c>
      <c r="AE35" s="14"/>
      <c r="AF35" s="14"/>
      <c r="AG35" s="14"/>
      <c r="AH35" s="14"/>
      <c r="AI35" s="14">
        <v>110.3</v>
      </c>
      <c r="AJ35" s="14">
        <v>223.1</v>
      </c>
      <c r="AK35" s="14"/>
      <c r="AL35" s="14"/>
      <c r="AM35" s="14"/>
      <c r="AN35" s="14">
        <v>6.5</v>
      </c>
      <c r="AO35" s="14">
        <v>458.8</v>
      </c>
      <c r="AP35" s="14">
        <v>81.3</v>
      </c>
      <c r="AQ35" s="14">
        <v>150.19999999999999</v>
      </c>
      <c r="AR35" s="14">
        <v>41.7</v>
      </c>
      <c r="AS35" s="14">
        <v>18.5</v>
      </c>
      <c r="AT35" s="14">
        <v>0</v>
      </c>
      <c r="AU35" s="14">
        <v>87.5</v>
      </c>
      <c r="AV35" s="14">
        <v>178.8</v>
      </c>
      <c r="AW35" s="14">
        <v>179.00700000000001</v>
      </c>
      <c r="AX35" s="14">
        <v>183.42</v>
      </c>
      <c r="AY35" s="14">
        <v>85.1</v>
      </c>
      <c r="AZ35" s="14">
        <v>44.7</v>
      </c>
      <c r="BA35" s="14">
        <v>0</v>
      </c>
      <c r="BB35" s="14">
        <v>3.8</v>
      </c>
      <c r="BC35" s="14">
        <v>32.299999999999997</v>
      </c>
      <c r="BD35" s="14">
        <v>164.6</v>
      </c>
      <c r="BE35" s="14"/>
      <c r="BF35" s="14"/>
      <c r="BG35" s="14">
        <v>76.5</v>
      </c>
      <c r="BH35" s="14"/>
      <c r="BI35" s="14"/>
      <c r="BJ35" s="14">
        <v>43.4</v>
      </c>
      <c r="BK35" s="14"/>
      <c r="BL35" s="14"/>
      <c r="BM35" s="14"/>
      <c r="BN35" s="14">
        <v>127.57</v>
      </c>
      <c r="BO35" s="14">
        <v>160.36000000000001</v>
      </c>
      <c r="BP35" s="14">
        <v>158.16</v>
      </c>
      <c r="BQ35" s="14">
        <v>190.51</v>
      </c>
      <c r="BR35" s="14"/>
      <c r="BS35" s="14">
        <v>69.900000000000006</v>
      </c>
      <c r="BT35" s="14">
        <v>33.619999999999997</v>
      </c>
      <c r="BU35" s="14"/>
      <c r="BV35" s="14"/>
      <c r="BW35" s="14"/>
      <c r="BX35" s="14">
        <v>36.29</v>
      </c>
      <c r="BY35" s="14"/>
      <c r="BZ35" s="14"/>
      <c r="CA35" s="14">
        <v>2.1</v>
      </c>
      <c r="CB35" s="14">
        <v>192.3</v>
      </c>
      <c r="CC35" s="14">
        <v>128.69999999999999</v>
      </c>
      <c r="CD35" s="14">
        <v>66.5</v>
      </c>
      <c r="CE35" s="14">
        <v>76.2</v>
      </c>
      <c r="CF35" s="14">
        <v>28.2</v>
      </c>
      <c r="CG35" s="14"/>
      <c r="CH35" s="14"/>
      <c r="CI35" s="14"/>
      <c r="CJ35" s="14">
        <v>131.9</v>
      </c>
      <c r="CK35" s="14"/>
      <c r="CL35" s="14">
        <v>64.900000000000006</v>
      </c>
      <c r="CM35" s="14">
        <v>103.4</v>
      </c>
      <c r="CN35" s="14"/>
      <c r="CO35" s="14"/>
      <c r="CP35" s="14"/>
      <c r="CQ35" s="14"/>
      <c r="CR35" s="14">
        <v>137.19999999999999</v>
      </c>
      <c r="CS35" s="14">
        <v>75.8</v>
      </c>
      <c r="CT35" s="14">
        <v>7.3</v>
      </c>
      <c r="CU35" s="14"/>
      <c r="CV35" s="14">
        <v>20.2</v>
      </c>
      <c r="CW35" s="14">
        <v>0.4</v>
      </c>
      <c r="CX35" s="14">
        <v>4.5999999999999996</v>
      </c>
      <c r="CY35" s="14">
        <v>80.8</v>
      </c>
      <c r="CZ35" s="14">
        <v>0.3</v>
      </c>
      <c r="DA35" s="14">
        <v>0.5</v>
      </c>
      <c r="DB35" s="14">
        <v>20.3</v>
      </c>
      <c r="DC35" s="14">
        <v>9.9</v>
      </c>
      <c r="DD35" s="14">
        <v>5.3</v>
      </c>
      <c r="DE35" s="14">
        <v>149.69999999999999</v>
      </c>
      <c r="DF35" s="14">
        <v>69.27</v>
      </c>
      <c r="DG35" s="14">
        <v>2.2000000000000002</v>
      </c>
      <c r="DH35" s="14"/>
      <c r="DI35" s="14">
        <v>4.7</v>
      </c>
      <c r="DJ35" s="14">
        <v>20.399999999999999</v>
      </c>
      <c r="DK35" s="14">
        <v>20</v>
      </c>
      <c r="DL35" s="14">
        <v>18.899999999999999</v>
      </c>
      <c r="DM35" s="14">
        <v>0</v>
      </c>
      <c r="DN35" s="14"/>
      <c r="DO35" s="14">
        <v>12.1</v>
      </c>
      <c r="DP35" s="14">
        <v>8.8000000000000007</v>
      </c>
      <c r="DQ35" s="14">
        <v>0.6</v>
      </c>
      <c r="DR35" s="14">
        <v>8.6</v>
      </c>
      <c r="DS35" s="14">
        <v>18.600000000000001</v>
      </c>
      <c r="DT35" s="14">
        <v>3.1</v>
      </c>
      <c r="DU35" s="14">
        <v>20.2</v>
      </c>
      <c r="DV35" s="14">
        <v>3.2</v>
      </c>
      <c r="DW35" s="14"/>
      <c r="DX35" s="14">
        <v>0.3</v>
      </c>
      <c r="DY35" s="14">
        <v>19.899999999999999</v>
      </c>
      <c r="DZ35" s="14">
        <v>13</v>
      </c>
      <c r="EA35" s="14">
        <v>20.399999999999999</v>
      </c>
      <c r="EB35" s="14">
        <v>20.399999999999999</v>
      </c>
      <c r="EC35" s="14">
        <v>5.4</v>
      </c>
      <c r="ED35" s="14">
        <v>7.6</v>
      </c>
      <c r="EE35" s="14">
        <v>30.8</v>
      </c>
      <c r="EF35" s="14">
        <v>8</v>
      </c>
      <c r="EG35" s="14">
        <v>10.52</v>
      </c>
      <c r="EH35" s="14">
        <v>1.1100000000000001</v>
      </c>
      <c r="EI35" s="14">
        <v>0.62</v>
      </c>
      <c r="EJ35" s="14">
        <v>28.5</v>
      </c>
      <c r="EK35" s="14">
        <v>21</v>
      </c>
      <c r="EL35" s="14">
        <v>8.1</v>
      </c>
      <c r="EM35" s="14"/>
      <c r="EN35" s="14">
        <v>20.399999999999999</v>
      </c>
      <c r="EO35" s="14">
        <v>20.399999999999999</v>
      </c>
      <c r="EP35" s="14">
        <v>20</v>
      </c>
      <c r="EQ35" s="14">
        <v>0.4</v>
      </c>
      <c r="ER35" s="14">
        <v>202.3</v>
      </c>
      <c r="ES35" s="14">
        <v>6.7</v>
      </c>
      <c r="ET35" s="14">
        <v>136.30000000000001</v>
      </c>
      <c r="EU35" s="14">
        <v>0.6</v>
      </c>
      <c r="EV35" s="14">
        <v>7.6</v>
      </c>
      <c r="EW35" s="14">
        <v>6.8</v>
      </c>
      <c r="EX35" s="14">
        <v>57.7</v>
      </c>
      <c r="EY35" s="14">
        <v>2.9</v>
      </c>
      <c r="EZ35" s="14">
        <v>1.1000000000000001</v>
      </c>
      <c r="FA35" s="14">
        <v>2.2000000000000002</v>
      </c>
      <c r="FB35" s="14">
        <v>1.4</v>
      </c>
      <c r="FC35" s="14">
        <v>15</v>
      </c>
      <c r="FD35" s="14">
        <v>7.7</v>
      </c>
      <c r="FE35" s="14">
        <v>20</v>
      </c>
      <c r="FF35" s="14">
        <v>20</v>
      </c>
      <c r="FG35" s="14">
        <v>8.8000000000000007</v>
      </c>
      <c r="FH35" s="14">
        <v>0</v>
      </c>
      <c r="FI35" s="14">
        <v>0</v>
      </c>
      <c r="FJ35" s="14">
        <v>17</v>
      </c>
      <c r="FK35" s="14">
        <v>4.4000000000000004</v>
      </c>
      <c r="FL35" s="14">
        <v>5.79</v>
      </c>
      <c r="FM35" s="14">
        <v>5.96</v>
      </c>
      <c r="FN35" s="14">
        <v>0</v>
      </c>
      <c r="FO35" s="14">
        <v>8441.9369999999999</v>
      </c>
      <c r="FP35" s="15"/>
      <c r="FQ35" s="14">
        <v>24.535499999999999</v>
      </c>
      <c r="FR35" s="14">
        <v>7.9950000000000001</v>
      </c>
      <c r="FS35" s="14">
        <v>10.09</v>
      </c>
      <c r="FT35" s="14">
        <v>13.2</v>
      </c>
      <c r="FU35" s="14">
        <v>25.565190000000001</v>
      </c>
      <c r="FV35" s="14">
        <v>18.948840000000001</v>
      </c>
      <c r="FW35" s="14">
        <v>11.6</v>
      </c>
      <c r="FX35" s="14">
        <v>15.3</v>
      </c>
      <c r="FY35" s="14">
        <v>127.23453000000001</v>
      </c>
    </row>
    <row r="36" spans="1:181" ht="24" customHeight="1" x14ac:dyDescent="0.3">
      <c r="A36" s="16" t="s">
        <v>80</v>
      </c>
      <c r="B36" s="16" t="s">
        <v>871</v>
      </c>
      <c r="C36" s="17">
        <v>205.1</v>
      </c>
      <c r="D36" s="17">
        <v>641.01</v>
      </c>
      <c r="E36" s="17">
        <v>215.35</v>
      </c>
      <c r="F36" s="17"/>
      <c r="G36" s="17"/>
      <c r="H36" s="17">
        <v>90.6</v>
      </c>
      <c r="I36" s="17">
        <v>240.3</v>
      </c>
      <c r="J36" s="17"/>
      <c r="K36" s="17">
        <v>0</v>
      </c>
      <c r="L36" s="17">
        <v>166.3</v>
      </c>
      <c r="M36" s="17">
        <v>172.9</v>
      </c>
      <c r="N36" s="17">
        <v>172.7</v>
      </c>
      <c r="O36" s="17">
        <v>245.8</v>
      </c>
      <c r="P36" s="17">
        <v>195.9</v>
      </c>
      <c r="Q36" s="17">
        <v>102.9</v>
      </c>
      <c r="R36" s="17">
        <v>575.9</v>
      </c>
      <c r="S36" s="17">
        <v>10.3</v>
      </c>
      <c r="T36" s="17"/>
      <c r="U36" s="17"/>
      <c r="V36" s="17"/>
      <c r="W36" s="17"/>
      <c r="X36" s="17">
        <v>166.6</v>
      </c>
      <c r="Y36" s="17">
        <v>9.3000000000000007</v>
      </c>
      <c r="Z36" s="17">
        <v>5.5</v>
      </c>
      <c r="AA36" s="17">
        <v>14.6</v>
      </c>
      <c r="AB36" s="17">
        <v>0.2</v>
      </c>
      <c r="AC36" s="17"/>
      <c r="AD36" s="17">
        <v>144.6</v>
      </c>
      <c r="AE36" s="17"/>
      <c r="AF36" s="17"/>
      <c r="AG36" s="17"/>
      <c r="AH36" s="17"/>
      <c r="AI36" s="17">
        <v>110.5</v>
      </c>
      <c r="AJ36" s="17">
        <v>224.3</v>
      </c>
      <c r="AK36" s="17"/>
      <c r="AL36" s="17"/>
      <c r="AM36" s="17"/>
      <c r="AN36" s="17">
        <v>6.5</v>
      </c>
      <c r="AO36" s="17">
        <v>465.3</v>
      </c>
      <c r="AP36" s="17">
        <v>81.400000000000006</v>
      </c>
      <c r="AQ36" s="17">
        <v>151.5</v>
      </c>
      <c r="AR36" s="17">
        <v>42.1</v>
      </c>
      <c r="AS36" s="17">
        <v>18.600000000000001</v>
      </c>
      <c r="AT36" s="17">
        <v>0</v>
      </c>
      <c r="AU36" s="17">
        <v>90.1</v>
      </c>
      <c r="AV36" s="17">
        <v>178.94200000000001</v>
      </c>
      <c r="AW36" s="17">
        <v>179.16499999999999</v>
      </c>
      <c r="AX36" s="17">
        <v>185.81899999999999</v>
      </c>
      <c r="AY36" s="17">
        <v>86.2</v>
      </c>
      <c r="AZ36" s="17">
        <v>45.9</v>
      </c>
      <c r="BA36" s="17">
        <v>0</v>
      </c>
      <c r="BB36" s="17">
        <v>3.8</v>
      </c>
      <c r="BC36" s="17">
        <v>33.299999999999997</v>
      </c>
      <c r="BD36" s="17">
        <v>171.8</v>
      </c>
      <c r="BE36" s="17"/>
      <c r="BF36" s="17"/>
      <c r="BG36" s="17">
        <v>77.3</v>
      </c>
      <c r="BH36" s="17"/>
      <c r="BI36" s="17"/>
      <c r="BJ36" s="17">
        <v>43.5</v>
      </c>
      <c r="BK36" s="17"/>
      <c r="BL36" s="17"/>
      <c r="BM36" s="17"/>
      <c r="BN36" s="17">
        <v>127.99</v>
      </c>
      <c r="BO36" s="17">
        <v>156.79</v>
      </c>
      <c r="BP36" s="17">
        <v>63.26</v>
      </c>
      <c r="BQ36" s="17">
        <v>188.21</v>
      </c>
      <c r="BR36" s="17"/>
      <c r="BS36" s="17">
        <v>68.17</v>
      </c>
      <c r="BT36" s="17">
        <v>32.89</v>
      </c>
      <c r="BU36" s="17"/>
      <c r="BV36" s="17"/>
      <c r="BW36" s="17"/>
      <c r="BX36" s="17">
        <v>36.46</v>
      </c>
      <c r="BY36" s="17"/>
      <c r="BZ36" s="17"/>
      <c r="CA36" s="17">
        <v>2.1</v>
      </c>
      <c r="CB36" s="17">
        <v>270</v>
      </c>
      <c r="CC36" s="17">
        <v>135.1</v>
      </c>
      <c r="CD36" s="17">
        <v>66.900000000000006</v>
      </c>
      <c r="CE36" s="17">
        <v>78.2</v>
      </c>
      <c r="CF36" s="17">
        <v>28.6</v>
      </c>
      <c r="CG36" s="17"/>
      <c r="CH36" s="17"/>
      <c r="CI36" s="17"/>
      <c r="CJ36" s="17">
        <v>133.1</v>
      </c>
      <c r="CK36" s="17"/>
      <c r="CL36" s="17">
        <v>65.599999999999994</v>
      </c>
      <c r="CM36" s="17">
        <v>103.9</v>
      </c>
      <c r="CN36" s="17"/>
      <c r="CO36" s="17"/>
      <c r="CP36" s="17"/>
      <c r="CQ36" s="17"/>
      <c r="CR36" s="17">
        <v>137.19999999999999</v>
      </c>
      <c r="CS36" s="17">
        <v>75.7</v>
      </c>
      <c r="CT36" s="17">
        <v>7.3</v>
      </c>
      <c r="CU36" s="17"/>
      <c r="CV36" s="17">
        <v>20</v>
      </c>
      <c r="CW36" s="17">
        <v>0.2</v>
      </c>
      <c r="CX36" s="17">
        <v>7.2</v>
      </c>
      <c r="CY36" s="17">
        <v>80.8</v>
      </c>
      <c r="CZ36" s="17">
        <v>0.1</v>
      </c>
      <c r="DA36" s="17">
        <v>0.2</v>
      </c>
      <c r="DB36" s="17">
        <v>20.5</v>
      </c>
      <c r="DC36" s="17">
        <v>9.9</v>
      </c>
      <c r="DD36" s="17">
        <v>5.4</v>
      </c>
      <c r="DE36" s="17">
        <v>127.1</v>
      </c>
      <c r="DF36" s="17">
        <v>51.97</v>
      </c>
      <c r="DG36" s="17">
        <v>2.2000000000000002</v>
      </c>
      <c r="DH36" s="17"/>
      <c r="DI36" s="17">
        <v>4.8</v>
      </c>
      <c r="DJ36" s="17">
        <v>20.7</v>
      </c>
      <c r="DK36" s="17">
        <v>20</v>
      </c>
      <c r="DL36" s="17">
        <v>18.899999999999999</v>
      </c>
      <c r="DM36" s="17">
        <v>1.5</v>
      </c>
      <c r="DN36" s="17"/>
      <c r="DO36" s="17">
        <v>9.8000000000000007</v>
      </c>
      <c r="DP36" s="17">
        <v>7.1</v>
      </c>
      <c r="DQ36" s="17">
        <v>0.3</v>
      </c>
      <c r="DR36" s="17">
        <v>5</v>
      </c>
      <c r="DS36" s="17">
        <v>18.399999999999999</v>
      </c>
      <c r="DT36" s="17">
        <v>2.9</v>
      </c>
      <c r="DU36" s="17">
        <v>20.100000000000001</v>
      </c>
      <c r="DV36" s="17">
        <v>3.2</v>
      </c>
      <c r="DW36" s="17"/>
      <c r="DX36" s="17">
        <v>0.3</v>
      </c>
      <c r="DY36" s="17">
        <v>19.8</v>
      </c>
      <c r="DZ36" s="17">
        <v>13</v>
      </c>
      <c r="EA36" s="17">
        <v>20.2</v>
      </c>
      <c r="EB36" s="17">
        <v>20.399999999999999</v>
      </c>
      <c r="EC36" s="17">
        <v>5.9</v>
      </c>
      <c r="ED36" s="17">
        <v>8.6</v>
      </c>
      <c r="EE36" s="17">
        <v>31.3</v>
      </c>
      <c r="EF36" s="17">
        <v>6.93</v>
      </c>
      <c r="EG36" s="17">
        <v>11.74</v>
      </c>
      <c r="EH36" s="17">
        <v>1.27</v>
      </c>
      <c r="EI36" s="17">
        <v>0.64</v>
      </c>
      <c r="EJ36" s="17">
        <v>38.5</v>
      </c>
      <c r="EK36" s="17">
        <v>21</v>
      </c>
      <c r="EL36" s="17">
        <v>8.1</v>
      </c>
      <c r="EM36" s="17"/>
      <c r="EN36" s="17">
        <v>20.399999999999999</v>
      </c>
      <c r="EO36" s="17">
        <v>20.399999999999999</v>
      </c>
      <c r="EP36" s="17">
        <v>20</v>
      </c>
      <c r="EQ36" s="17">
        <v>0.4</v>
      </c>
      <c r="ER36" s="17">
        <v>127</v>
      </c>
      <c r="ES36" s="17">
        <v>17.3</v>
      </c>
      <c r="ET36" s="17">
        <v>64.5</v>
      </c>
      <c r="EU36" s="17">
        <v>0.6</v>
      </c>
      <c r="EV36" s="17">
        <v>4.2</v>
      </c>
      <c r="EW36" s="17">
        <v>18.3</v>
      </c>
      <c r="EX36" s="17">
        <v>43.8</v>
      </c>
      <c r="EY36" s="17">
        <v>2.9</v>
      </c>
      <c r="EZ36" s="17">
        <v>1.1000000000000001</v>
      </c>
      <c r="FA36" s="17">
        <v>2.2000000000000002</v>
      </c>
      <c r="FB36" s="17">
        <v>1.4</v>
      </c>
      <c r="FC36" s="17">
        <v>9.3000000000000007</v>
      </c>
      <c r="FD36" s="17">
        <v>7.7</v>
      </c>
      <c r="FE36" s="17">
        <v>20.2</v>
      </c>
      <c r="FF36" s="17">
        <v>20</v>
      </c>
      <c r="FG36" s="17">
        <v>8.8000000000000007</v>
      </c>
      <c r="FH36" s="17">
        <v>0</v>
      </c>
      <c r="FI36" s="17">
        <v>0</v>
      </c>
      <c r="FJ36" s="17">
        <v>15</v>
      </c>
      <c r="FK36" s="17">
        <v>4.3</v>
      </c>
      <c r="FL36" s="17">
        <v>7.54</v>
      </c>
      <c r="FM36" s="17">
        <v>5.96</v>
      </c>
      <c r="FN36" s="17">
        <v>0</v>
      </c>
      <c r="FO36" s="17">
        <v>8458.6059999999998</v>
      </c>
      <c r="FP36" s="15"/>
      <c r="FQ36" s="17">
        <v>24.542570000000001</v>
      </c>
      <c r="FR36" s="17">
        <v>7.9509999999999996</v>
      </c>
      <c r="FS36" s="17">
        <v>10.09</v>
      </c>
      <c r="FT36" s="17">
        <v>13.2</v>
      </c>
      <c r="FU36" s="17">
        <v>25.471029999999999</v>
      </c>
      <c r="FV36" s="17">
        <v>18.947489999999998</v>
      </c>
      <c r="FW36" s="17">
        <v>11.7</v>
      </c>
      <c r="FX36" s="17">
        <v>15.1</v>
      </c>
      <c r="FY36" s="17">
        <v>127.00209</v>
      </c>
    </row>
    <row r="37" spans="1:181" ht="24" customHeight="1" x14ac:dyDescent="0.3">
      <c r="A37" s="16" t="s">
        <v>80</v>
      </c>
      <c r="B37" s="16" t="s">
        <v>872</v>
      </c>
      <c r="C37" s="17">
        <v>199.9</v>
      </c>
      <c r="D37" s="17">
        <v>642.15</v>
      </c>
      <c r="E37" s="17">
        <v>213.03</v>
      </c>
      <c r="F37" s="17"/>
      <c r="G37" s="17"/>
      <c r="H37" s="17">
        <v>91.7</v>
      </c>
      <c r="I37" s="17">
        <v>241.3</v>
      </c>
      <c r="J37" s="17"/>
      <c r="K37" s="17">
        <v>0</v>
      </c>
      <c r="L37" s="17">
        <v>160.9</v>
      </c>
      <c r="M37" s="17">
        <v>161.1</v>
      </c>
      <c r="N37" s="17">
        <v>161.30000000000001</v>
      </c>
      <c r="O37" s="17">
        <v>242.7</v>
      </c>
      <c r="P37" s="17">
        <v>192.1</v>
      </c>
      <c r="Q37" s="17">
        <v>102.9</v>
      </c>
      <c r="R37" s="17">
        <v>566.4</v>
      </c>
      <c r="S37" s="17">
        <v>10.1</v>
      </c>
      <c r="T37" s="17"/>
      <c r="U37" s="17"/>
      <c r="V37" s="17"/>
      <c r="W37" s="17"/>
      <c r="X37" s="17">
        <v>166.3</v>
      </c>
      <c r="Y37" s="17">
        <v>8.4</v>
      </c>
      <c r="Z37" s="17">
        <v>5.5</v>
      </c>
      <c r="AA37" s="17">
        <v>14.4</v>
      </c>
      <c r="AB37" s="17">
        <v>0.2</v>
      </c>
      <c r="AC37" s="17"/>
      <c r="AD37" s="17">
        <v>143.4</v>
      </c>
      <c r="AE37" s="17"/>
      <c r="AF37" s="17"/>
      <c r="AG37" s="17"/>
      <c r="AH37" s="17"/>
      <c r="AI37" s="17">
        <v>110.3</v>
      </c>
      <c r="AJ37" s="17">
        <v>222</v>
      </c>
      <c r="AK37" s="17"/>
      <c r="AL37" s="17"/>
      <c r="AM37" s="17"/>
      <c r="AN37" s="17">
        <v>6.5</v>
      </c>
      <c r="AO37" s="17">
        <v>462.8</v>
      </c>
      <c r="AP37" s="17">
        <v>81.3</v>
      </c>
      <c r="AQ37" s="17">
        <v>150.19999999999999</v>
      </c>
      <c r="AR37" s="17">
        <v>41.8</v>
      </c>
      <c r="AS37" s="17">
        <v>18.600000000000001</v>
      </c>
      <c r="AT37" s="17">
        <v>0</v>
      </c>
      <c r="AU37" s="17">
        <v>91.6</v>
      </c>
      <c r="AV37" s="17">
        <v>176.44399999999999</v>
      </c>
      <c r="AW37" s="17">
        <v>176.88900000000001</v>
      </c>
      <c r="AX37" s="17">
        <v>184.56299999999999</v>
      </c>
      <c r="AY37" s="17">
        <v>85</v>
      </c>
      <c r="AZ37" s="17">
        <v>44</v>
      </c>
      <c r="BA37" s="17">
        <v>0</v>
      </c>
      <c r="BB37" s="17">
        <v>3.8</v>
      </c>
      <c r="BC37" s="17">
        <v>31.9</v>
      </c>
      <c r="BD37" s="17">
        <v>172.2</v>
      </c>
      <c r="BE37" s="17"/>
      <c r="BF37" s="17"/>
      <c r="BG37" s="17">
        <v>75.7</v>
      </c>
      <c r="BH37" s="17"/>
      <c r="BI37" s="17"/>
      <c r="BJ37" s="17">
        <v>43.7</v>
      </c>
      <c r="BK37" s="17"/>
      <c r="BL37" s="17"/>
      <c r="BM37" s="17"/>
      <c r="BN37" s="17">
        <v>126.47</v>
      </c>
      <c r="BO37" s="17">
        <v>159.82</v>
      </c>
      <c r="BP37" s="17">
        <v>64.33</v>
      </c>
      <c r="BQ37" s="17">
        <v>188.87</v>
      </c>
      <c r="BR37" s="17"/>
      <c r="BS37" s="17">
        <v>69.260000000000005</v>
      </c>
      <c r="BT37" s="17">
        <v>33.1</v>
      </c>
      <c r="BU37" s="17"/>
      <c r="BV37" s="17"/>
      <c r="BW37" s="17"/>
      <c r="BX37" s="17">
        <v>35.61</v>
      </c>
      <c r="BY37" s="17"/>
      <c r="BZ37" s="17"/>
      <c r="CA37" s="17">
        <v>0.2</v>
      </c>
      <c r="CB37" s="17">
        <v>270.7</v>
      </c>
      <c r="CC37" s="17">
        <v>130.69999999999999</v>
      </c>
      <c r="CD37" s="17">
        <v>66</v>
      </c>
      <c r="CE37" s="17">
        <v>75.5</v>
      </c>
      <c r="CF37" s="17">
        <v>29.7</v>
      </c>
      <c r="CG37" s="17"/>
      <c r="CH37" s="17"/>
      <c r="CI37" s="17"/>
      <c r="CJ37" s="17">
        <v>132.9</v>
      </c>
      <c r="CK37" s="17"/>
      <c r="CL37" s="17">
        <v>65.5</v>
      </c>
      <c r="CM37" s="17">
        <v>103.5</v>
      </c>
      <c r="CN37" s="17"/>
      <c r="CO37" s="17"/>
      <c r="CP37" s="17"/>
      <c r="CQ37" s="17"/>
      <c r="CR37" s="17">
        <v>137.19999999999999</v>
      </c>
      <c r="CS37" s="17">
        <v>75.900000000000006</v>
      </c>
      <c r="CT37" s="17">
        <v>7.3</v>
      </c>
      <c r="CU37" s="17"/>
      <c r="CV37" s="17">
        <v>20</v>
      </c>
      <c r="CW37" s="17">
        <v>0.1</v>
      </c>
      <c r="CX37" s="17">
        <v>8.1</v>
      </c>
      <c r="CY37" s="17">
        <v>80.900000000000006</v>
      </c>
      <c r="CZ37" s="17">
        <v>0</v>
      </c>
      <c r="DA37" s="17">
        <v>0.2</v>
      </c>
      <c r="DB37" s="17">
        <v>20.2</v>
      </c>
      <c r="DC37" s="17">
        <v>10.1</v>
      </c>
      <c r="DD37" s="17">
        <v>5.5</v>
      </c>
      <c r="DE37" s="17">
        <v>122.7</v>
      </c>
      <c r="DF37" s="17">
        <v>68.08</v>
      </c>
      <c r="DG37" s="17">
        <v>2.2000000000000002</v>
      </c>
      <c r="DH37" s="17"/>
      <c r="DI37" s="17">
        <v>5.0999999999999996</v>
      </c>
      <c r="DJ37" s="17">
        <v>20.2</v>
      </c>
      <c r="DK37" s="17">
        <v>20</v>
      </c>
      <c r="DL37" s="17">
        <v>18.899999999999999</v>
      </c>
      <c r="DM37" s="17">
        <v>3.7</v>
      </c>
      <c r="DN37" s="17"/>
      <c r="DO37" s="17">
        <v>6.9</v>
      </c>
      <c r="DP37" s="17">
        <v>5.9</v>
      </c>
      <c r="DQ37" s="17">
        <v>0.8</v>
      </c>
      <c r="DR37" s="17">
        <v>6.9</v>
      </c>
      <c r="DS37" s="17">
        <v>18.3</v>
      </c>
      <c r="DT37" s="17">
        <v>3.1</v>
      </c>
      <c r="DU37" s="17">
        <v>20.2</v>
      </c>
      <c r="DV37" s="17">
        <v>3.2</v>
      </c>
      <c r="DW37" s="17"/>
      <c r="DX37" s="17">
        <v>0.3</v>
      </c>
      <c r="DY37" s="17">
        <v>19.899999999999999</v>
      </c>
      <c r="DZ37" s="17">
        <v>13</v>
      </c>
      <c r="EA37" s="17">
        <v>20.399999999999999</v>
      </c>
      <c r="EB37" s="17">
        <v>20.3</v>
      </c>
      <c r="EC37" s="17">
        <v>7.1</v>
      </c>
      <c r="ED37" s="17">
        <v>7.8</v>
      </c>
      <c r="EE37" s="17">
        <v>18.399999999999999</v>
      </c>
      <c r="EF37" s="17">
        <v>8.41</v>
      </c>
      <c r="EG37" s="17">
        <v>10.89</v>
      </c>
      <c r="EH37" s="17">
        <v>1.49</v>
      </c>
      <c r="EI37" s="17">
        <v>0.31</v>
      </c>
      <c r="EJ37" s="17">
        <v>36.200000000000003</v>
      </c>
      <c r="EK37" s="17">
        <v>21</v>
      </c>
      <c r="EL37" s="17">
        <v>8.1</v>
      </c>
      <c r="EM37" s="17"/>
      <c r="EN37" s="17">
        <v>20.399999999999999</v>
      </c>
      <c r="EO37" s="17">
        <v>20.399999999999999</v>
      </c>
      <c r="EP37" s="17">
        <v>20</v>
      </c>
      <c r="EQ37" s="17">
        <v>0</v>
      </c>
      <c r="ER37" s="17">
        <v>105.6</v>
      </c>
      <c r="ES37" s="17">
        <v>17.100000000000001</v>
      </c>
      <c r="ET37" s="17">
        <v>78.7</v>
      </c>
      <c r="EU37" s="17">
        <v>0.6</v>
      </c>
      <c r="EV37" s="17">
        <v>35.1</v>
      </c>
      <c r="EW37" s="17">
        <v>65.400000000000006</v>
      </c>
      <c r="EX37" s="17">
        <v>41.1</v>
      </c>
      <c r="EY37" s="17">
        <v>2.9</v>
      </c>
      <c r="EZ37" s="17">
        <v>1.1000000000000001</v>
      </c>
      <c r="FA37" s="17">
        <v>2.2000000000000002</v>
      </c>
      <c r="FB37" s="17">
        <v>1.4</v>
      </c>
      <c r="FC37" s="17">
        <v>4.4000000000000004</v>
      </c>
      <c r="FD37" s="17">
        <v>7.7</v>
      </c>
      <c r="FE37" s="17">
        <v>20</v>
      </c>
      <c r="FF37" s="17">
        <v>20</v>
      </c>
      <c r="FG37" s="17">
        <v>9.4</v>
      </c>
      <c r="FH37" s="17">
        <v>0</v>
      </c>
      <c r="FI37" s="17">
        <v>0</v>
      </c>
      <c r="FJ37" s="17">
        <v>15.3</v>
      </c>
      <c r="FK37" s="17">
        <v>4.3</v>
      </c>
      <c r="FL37" s="17">
        <v>8.6</v>
      </c>
      <c r="FM37" s="17">
        <v>9.99</v>
      </c>
      <c r="FN37" s="17">
        <v>0</v>
      </c>
      <c r="FO37" s="17">
        <v>8452.2060000000001</v>
      </c>
      <c r="FP37" s="15"/>
      <c r="FQ37" s="17">
        <v>24.543869999999998</v>
      </c>
      <c r="FR37" s="17">
        <v>7.9370000000000003</v>
      </c>
      <c r="FS37" s="17">
        <v>10.78</v>
      </c>
      <c r="FT37" s="17">
        <v>13.2</v>
      </c>
      <c r="FU37" s="17">
        <v>25.438269999999999</v>
      </c>
      <c r="FV37" s="17">
        <v>18.946349999999999</v>
      </c>
      <c r="FW37" s="17">
        <v>11.7</v>
      </c>
      <c r="FX37" s="17">
        <v>15.1</v>
      </c>
      <c r="FY37" s="17">
        <v>127.64549</v>
      </c>
    </row>
    <row r="38" spans="1:181" ht="24" customHeight="1" x14ac:dyDescent="0.3">
      <c r="A38" s="16" t="s">
        <v>80</v>
      </c>
      <c r="B38" s="16" t="s">
        <v>873</v>
      </c>
      <c r="C38" s="17">
        <v>197.7</v>
      </c>
      <c r="D38" s="17">
        <v>627.75</v>
      </c>
      <c r="E38" s="17">
        <v>208.76</v>
      </c>
      <c r="F38" s="17"/>
      <c r="G38" s="17"/>
      <c r="H38" s="17">
        <v>90.2</v>
      </c>
      <c r="I38" s="17">
        <v>233.6</v>
      </c>
      <c r="J38" s="17"/>
      <c r="K38" s="17">
        <v>0</v>
      </c>
      <c r="L38" s="17">
        <v>115.5</v>
      </c>
      <c r="M38" s="17">
        <v>116</v>
      </c>
      <c r="N38" s="17">
        <v>115.9</v>
      </c>
      <c r="O38" s="17">
        <v>234.4</v>
      </c>
      <c r="P38" s="17">
        <v>192.8</v>
      </c>
      <c r="Q38" s="17">
        <v>102.8</v>
      </c>
      <c r="R38" s="17">
        <v>529.5</v>
      </c>
      <c r="S38" s="17">
        <v>10</v>
      </c>
      <c r="T38" s="17"/>
      <c r="U38" s="17"/>
      <c r="V38" s="17"/>
      <c r="W38" s="17"/>
      <c r="X38" s="17">
        <v>163.4</v>
      </c>
      <c r="Y38" s="17">
        <v>7.8</v>
      </c>
      <c r="Z38" s="17">
        <v>5.9</v>
      </c>
      <c r="AA38" s="17">
        <v>0</v>
      </c>
      <c r="AB38" s="17">
        <v>0.2</v>
      </c>
      <c r="AC38" s="17"/>
      <c r="AD38" s="17">
        <v>140.4</v>
      </c>
      <c r="AE38" s="17"/>
      <c r="AF38" s="17"/>
      <c r="AG38" s="17"/>
      <c r="AH38" s="17"/>
      <c r="AI38" s="17">
        <v>109.5</v>
      </c>
      <c r="AJ38" s="17">
        <v>220.1</v>
      </c>
      <c r="AK38" s="17"/>
      <c r="AL38" s="17"/>
      <c r="AM38" s="17"/>
      <c r="AN38" s="17">
        <v>6.5</v>
      </c>
      <c r="AO38" s="17">
        <v>454</v>
      </c>
      <c r="AP38" s="17">
        <v>81.2</v>
      </c>
      <c r="AQ38" s="17">
        <v>149.80000000000001</v>
      </c>
      <c r="AR38" s="17">
        <v>40.700000000000003</v>
      </c>
      <c r="AS38" s="17">
        <v>18.399999999999999</v>
      </c>
      <c r="AT38" s="17">
        <v>0</v>
      </c>
      <c r="AU38" s="17">
        <v>89.5</v>
      </c>
      <c r="AV38" s="17">
        <v>174.15899999999999</v>
      </c>
      <c r="AW38" s="17">
        <v>174.631</v>
      </c>
      <c r="AX38" s="17">
        <v>181.85400000000001</v>
      </c>
      <c r="AY38" s="17">
        <v>84.2</v>
      </c>
      <c r="AZ38" s="17">
        <v>37.700000000000003</v>
      </c>
      <c r="BA38" s="17">
        <v>0</v>
      </c>
      <c r="BB38" s="17">
        <v>3.8</v>
      </c>
      <c r="BC38" s="17">
        <v>32.6</v>
      </c>
      <c r="BD38" s="17">
        <v>169.7</v>
      </c>
      <c r="BE38" s="17"/>
      <c r="BF38" s="17"/>
      <c r="BG38" s="17">
        <v>74.7</v>
      </c>
      <c r="BH38" s="17"/>
      <c r="BI38" s="17"/>
      <c r="BJ38" s="17">
        <v>44.1</v>
      </c>
      <c r="BK38" s="17"/>
      <c r="BL38" s="17"/>
      <c r="BM38" s="17"/>
      <c r="BN38" s="17">
        <v>125.75</v>
      </c>
      <c r="BO38" s="17">
        <v>161.32</v>
      </c>
      <c r="BP38" s="17">
        <v>113.44</v>
      </c>
      <c r="BQ38" s="17">
        <v>190.48</v>
      </c>
      <c r="BR38" s="17"/>
      <c r="BS38" s="17">
        <v>69.510000000000005</v>
      </c>
      <c r="BT38" s="17">
        <v>33.380000000000003</v>
      </c>
      <c r="BU38" s="17"/>
      <c r="BV38" s="17"/>
      <c r="BW38" s="17"/>
      <c r="BX38" s="17">
        <v>34.909999999999997</v>
      </c>
      <c r="BY38" s="17"/>
      <c r="BZ38" s="17"/>
      <c r="CA38" s="17">
        <v>0</v>
      </c>
      <c r="CB38" s="17">
        <v>172.2</v>
      </c>
      <c r="CC38" s="17">
        <v>122.8</v>
      </c>
      <c r="CD38" s="17">
        <v>58.6</v>
      </c>
      <c r="CE38" s="17">
        <v>74.900000000000006</v>
      </c>
      <c r="CF38" s="17">
        <v>29.4</v>
      </c>
      <c r="CG38" s="17"/>
      <c r="CH38" s="17"/>
      <c r="CI38" s="17"/>
      <c r="CJ38" s="17">
        <v>133.30000000000001</v>
      </c>
      <c r="CK38" s="17"/>
      <c r="CL38" s="17">
        <v>65.400000000000006</v>
      </c>
      <c r="CM38" s="17">
        <v>103</v>
      </c>
      <c r="CN38" s="17"/>
      <c r="CO38" s="17"/>
      <c r="CP38" s="17"/>
      <c r="CQ38" s="17"/>
      <c r="CR38" s="17">
        <v>137.19999999999999</v>
      </c>
      <c r="CS38" s="17">
        <v>75.7</v>
      </c>
      <c r="CT38" s="17">
        <v>7.3</v>
      </c>
      <c r="CU38" s="17"/>
      <c r="CV38" s="17">
        <v>20</v>
      </c>
      <c r="CW38" s="17">
        <v>0.2</v>
      </c>
      <c r="CX38" s="17">
        <v>14.1</v>
      </c>
      <c r="CY38" s="17">
        <v>80.8</v>
      </c>
      <c r="CZ38" s="17">
        <v>0</v>
      </c>
      <c r="DA38" s="17">
        <v>0.3</v>
      </c>
      <c r="DB38" s="17">
        <v>20.2</v>
      </c>
      <c r="DC38" s="17">
        <v>10</v>
      </c>
      <c r="DD38" s="17">
        <v>5.5</v>
      </c>
      <c r="DE38" s="17">
        <v>180.2</v>
      </c>
      <c r="DF38" s="17">
        <v>65.8</v>
      </c>
      <c r="DG38" s="17">
        <v>2.2000000000000002</v>
      </c>
      <c r="DH38" s="17"/>
      <c r="DI38" s="17">
        <v>5.0999999999999996</v>
      </c>
      <c r="DJ38" s="17">
        <v>20</v>
      </c>
      <c r="DK38" s="17">
        <v>20</v>
      </c>
      <c r="DL38" s="17">
        <v>18.899999999999999</v>
      </c>
      <c r="DM38" s="17">
        <v>3.7</v>
      </c>
      <c r="DN38" s="17"/>
      <c r="DO38" s="17">
        <v>4.5999999999999996</v>
      </c>
      <c r="DP38" s="17">
        <v>6.1</v>
      </c>
      <c r="DQ38" s="17">
        <v>1.5</v>
      </c>
      <c r="DR38" s="17">
        <v>9.6</v>
      </c>
      <c r="DS38" s="17">
        <v>18.100000000000001</v>
      </c>
      <c r="DT38" s="17">
        <v>3.1</v>
      </c>
      <c r="DU38" s="17">
        <v>20.100000000000001</v>
      </c>
      <c r="DV38" s="17">
        <v>3.2</v>
      </c>
      <c r="DW38" s="17"/>
      <c r="DX38" s="17">
        <v>0.2</v>
      </c>
      <c r="DY38" s="17">
        <v>19.8</v>
      </c>
      <c r="DZ38" s="17">
        <v>13</v>
      </c>
      <c r="EA38" s="17">
        <v>20.2</v>
      </c>
      <c r="EB38" s="17">
        <v>20.3</v>
      </c>
      <c r="EC38" s="17">
        <v>13</v>
      </c>
      <c r="ED38" s="17">
        <v>7.2</v>
      </c>
      <c r="EE38" s="17">
        <v>19.8</v>
      </c>
      <c r="EF38" s="17">
        <v>7.95</v>
      </c>
      <c r="EG38" s="17">
        <v>17.05</v>
      </c>
      <c r="EH38" s="17">
        <v>1.1299999999999999</v>
      </c>
      <c r="EI38" s="17">
        <v>0.28999999999999998</v>
      </c>
      <c r="EJ38" s="17">
        <v>24.9</v>
      </c>
      <c r="EK38" s="17">
        <v>21</v>
      </c>
      <c r="EL38" s="17">
        <v>8.1</v>
      </c>
      <c r="EM38" s="17"/>
      <c r="EN38" s="17">
        <v>20.399999999999999</v>
      </c>
      <c r="EO38" s="17">
        <v>20.399999999999999</v>
      </c>
      <c r="EP38" s="17">
        <v>20</v>
      </c>
      <c r="EQ38" s="17">
        <v>0</v>
      </c>
      <c r="ER38" s="17">
        <v>218.7</v>
      </c>
      <c r="ES38" s="17">
        <v>11.8</v>
      </c>
      <c r="ET38" s="17">
        <v>58.8</v>
      </c>
      <c r="EU38" s="17">
        <v>0.6</v>
      </c>
      <c r="EV38" s="17">
        <v>65.5</v>
      </c>
      <c r="EW38" s="17">
        <v>87.3</v>
      </c>
      <c r="EX38" s="17">
        <v>70.099999999999994</v>
      </c>
      <c r="EY38" s="17">
        <v>2.9</v>
      </c>
      <c r="EZ38" s="17">
        <v>1.1000000000000001</v>
      </c>
      <c r="FA38" s="17">
        <v>2.2000000000000002</v>
      </c>
      <c r="FB38" s="17">
        <v>1.4</v>
      </c>
      <c r="FC38" s="17">
        <v>11.4</v>
      </c>
      <c r="FD38" s="17">
        <v>7.7</v>
      </c>
      <c r="FE38" s="17">
        <v>19.899999999999999</v>
      </c>
      <c r="FF38" s="17">
        <v>19.8</v>
      </c>
      <c r="FG38" s="17">
        <v>9.4</v>
      </c>
      <c r="FH38" s="17">
        <v>0</v>
      </c>
      <c r="FI38" s="17">
        <v>0</v>
      </c>
      <c r="FJ38" s="17">
        <v>15.5</v>
      </c>
      <c r="FK38" s="17">
        <v>4.2</v>
      </c>
      <c r="FL38" s="17">
        <v>6.39</v>
      </c>
      <c r="FM38" s="17">
        <v>8.08</v>
      </c>
      <c r="FN38" s="17">
        <v>0</v>
      </c>
      <c r="FO38" s="17">
        <v>8359.134</v>
      </c>
      <c r="FP38" s="15"/>
      <c r="FQ38" s="17">
        <v>24.536570000000001</v>
      </c>
      <c r="FR38" s="17">
        <v>7.9870000000000001</v>
      </c>
      <c r="FS38" s="17">
        <v>11.01</v>
      </c>
      <c r="FT38" s="17">
        <v>13.2</v>
      </c>
      <c r="FU38" s="17">
        <v>25.314710000000002</v>
      </c>
      <c r="FV38" s="17">
        <v>18.94547</v>
      </c>
      <c r="FW38" s="17">
        <v>11.7</v>
      </c>
      <c r="FX38" s="17">
        <v>15.3</v>
      </c>
      <c r="FY38" s="17">
        <v>127.99375000000001</v>
      </c>
    </row>
    <row r="39" spans="1:181" ht="24" customHeight="1" x14ac:dyDescent="0.3">
      <c r="A39" s="16" t="s">
        <v>80</v>
      </c>
      <c r="B39" s="16" t="s">
        <v>874</v>
      </c>
      <c r="C39" s="17">
        <v>205.1</v>
      </c>
      <c r="D39" s="17">
        <v>645.51</v>
      </c>
      <c r="E39" s="17">
        <v>214.1</v>
      </c>
      <c r="F39" s="17"/>
      <c r="G39" s="17"/>
      <c r="H39" s="17">
        <v>88.2</v>
      </c>
      <c r="I39" s="17">
        <v>234.2</v>
      </c>
      <c r="J39" s="17"/>
      <c r="K39" s="17">
        <v>0</v>
      </c>
      <c r="L39" s="17">
        <v>140.69999999999999</v>
      </c>
      <c r="M39" s="17">
        <v>140.6</v>
      </c>
      <c r="N39" s="17">
        <v>139.9</v>
      </c>
      <c r="O39" s="17">
        <v>221.7</v>
      </c>
      <c r="P39" s="17">
        <v>191.1</v>
      </c>
      <c r="Q39" s="17">
        <v>103.1</v>
      </c>
      <c r="R39" s="17">
        <v>561.9</v>
      </c>
      <c r="S39" s="17">
        <v>10.3</v>
      </c>
      <c r="T39" s="17"/>
      <c r="U39" s="17"/>
      <c r="V39" s="17"/>
      <c r="W39" s="17"/>
      <c r="X39" s="17">
        <v>167.8</v>
      </c>
      <c r="Y39" s="17">
        <v>9.3000000000000007</v>
      </c>
      <c r="Z39" s="17">
        <v>6.3</v>
      </c>
      <c r="AA39" s="17">
        <v>0</v>
      </c>
      <c r="AB39" s="17">
        <v>1.2</v>
      </c>
      <c r="AC39" s="17"/>
      <c r="AD39" s="17">
        <v>143.69999999999999</v>
      </c>
      <c r="AE39" s="17"/>
      <c r="AF39" s="17"/>
      <c r="AG39" s="17"/>
      <c r="AH39" s="17"/>
      <c r="AI39" s="17">
        <v>110.5</v>
      </c>
      <c r="AJ39" s="17">
        <v>223.6</v>
      </c>
      <c r="AK39" s="17"/>
      <c r="AL39" s="17"/>
      <c r="AM39" s="17"/>
      <c r="AN39" s="17">
        <v>6.5</v>
      </c>
      <c r="AO39" s="17">
        <v>461.2</v>
      </c>
      <c r="AP39" s="17">
        <v>81.400000000000006</v>
      </c>
      <c r="AQ39" s="17">
        <v>151</v>
      </c>
      <c r="AR39" s="17">
        <v>42</v>
      </c>
      <c r="AS39" s="17">
        <v>18.600000000000001</v>
      </c>
      <c r="AT39" s="17">
        <v>0</v>
      </c>
      <c r="AU39" s="17">
        <v>90.8</v>
      </c>
      <c r="AV39" s="17">
        <v>179.02699999999999</v>
      </c>
      <c r="AW39" s="17">
        <v>179.149</v>
      </c>
      <c r="AX39" s="17">
        <v>184.26300000000001</v>
      </c>
      <c r="AY39" s="17">
        <v>86.4</v>
      </c>
      <c r="AZ39" s="17">
        <v>47</v>
      </c>
      <c r="BA39" s="17">
        <v>0</v>
      </c>
      <c r="BB39" s="17">
        <v>3.8</v>
      </c>
      <c r="BC39" s="17">
        <v>32.6</v>
      </c>
      <c r="BD39" s="17">
        <v>170.4</v>
      </c>
      <c r="BE39" s="17"/>
      <c r="BF39" s="17"/>
      <c r="BG39" s="17">
        <v>76.900000000000006</v>
      </c>
      <c r="BH39" s="17"/>
      <c r="BI39" s="17"/>
      <c r="BJ39" s="17">
        <v>43.8</v>
      </c>
      <c r="BK39" s="17"/>
      <c r="BL39" s="17"/>
      <c r="BM39" s="17"/>
      <c r="BN39" s="17">
        <v>127.81</v>
      </c>
      <c r="BO39" s="17">
        <v>160.99</v>
      </c>
      <c r="BP39" s="17">
        <v>157</v>
      </c>
      <c r="BQ39" s="17">
        <v>190.58</v>
      </c>
      <c r="BR39" s="17"/>
      <c r="BS39" s="17">
        <v>70.08</v>
      </c>
      <c r="BT39" s="17">
        <v>33.78</v>
      </c>
      <c r="BU39" s="17"/>
      <c r="BV39" s="17"/>
      <c r="BW39" s="17"/>
      <c r="BX39" s="17">
        <v>36.549999999999997</v>
      </c>
      <c r="BY39" s="17"/>
      <c r="BZ39" s="17"/>
      <c r="CA39" s="17">
        <v>0</v>
      </c>
      <c r="CB39" s="17">
        <v>249.8</v>
      </c>
      <c r="CC39" s="17">
        <v>134.1</v>
      </c>
      <c r="CD39" s="17">
        <v>60.5</v>
      </c>
      <c r="CE39" s="17">
        <v>73.900000000000006</v>
      </c>
      <c r="CF39" s="17">
        <v>30.4</v>
      </c>
      <c r="CG39" s="17"/>
      <c r="CH39" s="17"/>
      <c r="CI39" s="17"/>
      <c r="CJ39" s="17">
        <v>132.6</v>
      </c>
      <c r="CK39" s="17"/>
      <c r="CL39" s="17">
        <v>65.3</v>
      </c>
      <c r="CM39" s="17">
        <v>102.7</v>
      </c>
      <c r="CN39" s="17"/>
      <c r="CO39" s="17"/>
      <c r="CP39" s="17"/>
      <c r="CQ39" s="17"/>
      <c r="CR39" s="17">
        <v>137.19999999999999</v>
      </c>
      <c r="CS39" s="17">
        <v>76.3</v>
      </c>
      <c r="CT39" s="17">
        <v>7.3</v>
      </c>
      <c r="CU39" s="17"/>
      <c r="CV39" s="17">
        <v>20</v>
      </c>
      <c r="CW39" s="17">
        <v>0.1</v>
      </c>
      <c r="CX39" s="17">
        <v>17.3</v>
      </c>
      <c r="CY39" s="17">
        <v>78.7</v>
      </c>
      <c r="CZ39" s="17">
        <v>0</v>
      </c>
      <c r="DA39" s="17">
        <v>0.4</v>
      </c>
      <c r="DB39" s="17">
        <v>20.399999999999999</v>
      </c>
      <c r="DC39" s="17">
        <v>9.8000000000000007</v>
      </c>
      <c r="DD39" s="17">
        <v>5.5</v>
      </c>
      <c r="DE39" s="17">
        <v>93</v>
      </c>
      <c r="DF39" s="17">
        <v>65.86</v>
      </c>
      <c r="DG39" s="17">
        <v>2.2000000000000002</v>
      </c>
      <c r="DH39" s="17"/>
      <c r="DI39" s="17">
        <v>5</v>
      </c>
      <c r="DJ39" s="17">
        <v>20.6</v>
      </c>
      <c r="DK39" s="17">
        <v>20</v>
      </c>
      <c r="DL39" s="17">
        <v>18.899999999999999</v>
      </c>
      <c r="DM39" s="17">
        <v>3.7</v>
      </c>
      <c r="DN39" s="17"/>
      <c r="DO39" s="17">
        <v>4</v>
      </c>
      <c r="DP39" s="17">
        <v>7.9</v>
      </c>
      <c r="DQ39" s="17">
        <v>2.9</v>
      </c>
      <c r="DR39" s="17">
        <v>12.9</v>
      </c>
      <c r="DS39" s="17">
        <v>18</v>
      </c>
      <c r="DT39" s="17">
        <v>3.1</v>
      </c>
      <c r="DU39" s="17">
        <v>20.2</v>
      </c>
      <c r="DV39" s="17">
        <v>3.2</v>
      </c>
      <c r="DW39" s="17"/>
      <c r="DX39" s="17">
        <v>0.2</v>
      </c>
      <c r="DY39" s="17">
        <v>19.8</v>
      </c>
      <c r="DZ39" s="17">
        <v>12.9</v>
      </c>
      <c r="EA39" s="17">
        <v>20.2</v>
      </c>
      <c r="EB39" s="17">
        <v>20.3</v>
      </c>
      <c r="EC39" s="17">
        <v>8.6999999999999993</v>
      </c>
      <c r="ED39" s="17">
        <v>7.8</v>
      </c>
      <c r="EE39" s="17">
        <v>19.2</v>
      </c>
      <c r="EF39" s="17">
        <v>12.98</v>
      </c>
      <c r="EG39" s="17">
        <v>19.71</v>
      </c>
      <c r="EH39" s="17">
        <v>2.1</v>
      </c>
      <c r="EI39" s="17">
        <v>1</v>
      </c>
      <c r="EJ39" s="17">
        <v>25.1</v>
      </c>
      <c r="EK39" s="17">
        <v>21</v>
      </c>
      <c r="EL39" s="17">
        <v>8.1</v>
      </c>
      <c r="EM39" s="17"/>
      <c r="EN39" s="17">
        <v>20.399999999999999</v>
      </c>
      <c r="EO39" s="17">
        <v>20.399999999999999</v>
      </c>
      <c r="EP39" s="17">
        <v>20</v>
      </c>
      <c r="EQ39" s="17">
        <v>0</v>
      </c>
      <c r="ER39" s="17">
        <v>212.3</v>
      </c>
      <c r="ES39" s="17">
        <v>17</v>
      </c>
      <c r="ET39" s="17">
        <v>50.1</v>
      </c>
      <c r="EU39" s="17">
        <v>0.6</v>
      </c>
      <c r="EV39" s="17">
        <v>84.1</v>
      </c>
      <c r="EW39" s="17">
        <v>94.7</v>
      </c>
      <c r="EX39" s="17">
        <v>56.3</v>
      </c>
      <c r="EY39" s="17">
        <v>2.9</v>
      </c>
      <c r="EZ39" s="17">
        <v>1.1000000000000001</v>
      </c>
      <c r="FA39" s="17">
        <v>2.2000000000000002</v>
      </c>
      <c r="FB39" s="17">
        <v>1.4</v>
      </c>
      <c r="FC39" s="17">
        <v>12.9</v>
      </c>
      <c r="FD39" s="17">
        <v>7.7</v>
      </c>
      <c r="FE39" s="17">
        <v>20</v>
      </c>
      <c r="FF39" s="17">
        <v>20</v>
      </c>
      <c r="FG39" s="17">
        <v>9.4</v>
      </c>
      <c r="FH39" s="17">
        <v>0</v>
      </c>
      <c r="FI39" s="17">
        <v>0</v>
      </c>
      <c r="FJ39" s="17">
        <v>16.600000000000001</v>
      </c>
      <c r="FK39" s="17">
        <v>4.3</v>
      </c>
      <c r="FL39" s="17">
        <v>8.59</v>
      </c>
      <c r="FM39" s="17">
        <v>0</v>
      </c>
      <c r="FN39" s="17">
        <v>0</v>
      </c>
      <c r="FO39" s="17">
        <v>8596.2790000000005</v>
      </c>
      <c r="FP39" s="15"/>
      <c r="FQ39" s="17">
        <v>24.54288</v>
      </c>
      <c r="FR39" s="17">
        <v>8.0220000000000002</v>
      </c>
      <c r="FS39" s="17">
        <v>11.04</v>
      </c>
      <c r="FT39" s="17">
        <v>13.2</v>
      </c>
      <c r="FU39" s="17">
        <v>25.272739999999999</v>
      </c>
      <c r="FV39" s="17">
        <v>18.94492</v>
      </c>
      <c r="FW39" s="17">
        <v>11.7</v>
      </c>
      <c r="FX39" s="17">
        <v>15.1</v>
      </c>
      <c r="FY39" s="17">
        <v>127.82254</v>
      </c>
    </row>
    <row r="40" spans="1:181" ht="24" customHeight="1" x14ac:dyDescent="0.3">
      <c r="A40" s="16" t="s">
        <v>80</v>
      </c>
      <c r="B40" s="16" t="s">
        <v>875</v>
      </c>
      <c r="C40" s="17">
        <v>201.6</v>
      </c>
      <c r="D40" s="17">
        <v>638.05999999999995</v>
      </c>
      <c r="E40" s="17">
        <v>211.57</v>
      </c>
      <c r="F40" s="17"/>
      <c r="G40" s="17"/>
      <c r="H40" s="17">
        <v>91.1</v>
      </c>
      <c r="I40" s="17">
        <v>237.1</v>
      </c>
      <c r="J40" s="17"/>
      <c r="K40" s="17">
        <v>0</v>
      </c>
      <c r="L40" s="17">
        <v>154</v>
      </c>
      <c r="M40" s="17">
        <v>154.19999999999999</v>
      </c>
      <c r="N40" s="17">
        <v>153.5</v>
      </c>
      <c r="O40" s="17">
        <v>245</v>
      </c>
      <c r="P40" s="17">
        <v>194</v>
      </c>
      <c r="Q40" s="17">
        <v>102.8</v>
      </c>
      <c r="R40" s="17">
        <v>558.70000000000005</v>
      </c>
      <c r="S40" s="17">
        <v>10.3</v>
      </c>
      <c r="T40" s="17"/>
      <c r="U40" s="17"/>
      <c r="V40" s="17"/>
      <c r="W40" s="17"/>
      <c r="X40" s="17">
        <v>165.5</v>
      </c>
      <c r="Y40" s="17">
        <v>8.6999999999999993</v>
      </c>
      <c r="Z40" s="17">
        <v>6.1</v>
      </c>
      <c r="AA40" s="17">
        <v>0</v>
      </c>
      <c r="AB40" s="17">
        <v>3.5</v>
      </c>
      <c r="AC40" s="17"/>
      <c r="AD40" s="17">
        <v>143</v>
      </c>
      <c r="AE40" s="17"/>
      <c r="AF40" s="17"/>
      <c r="AG40" s="17"/>
      <c r="AH40" s="17"/>
      <c r="AI40" s="17">
        <v>110.3</v>
      </c>
      <c r="AJ40" s="17">
        <v>223.7</v>
      </c>
      <c r="AK40" s="17"/>
      <c r="AL40" s="17"/>
      <c r="AM40" s="17"/>
      <c r="AN40" s="17">
        <v>6.5</v>
      </c>
      <c r="AO40" s="17">
        <v>462.3</v>
      </c>
      <c r="AP40" s="17">
        <v>81.400000000000006</v>
      </c>
      <c r="AQ40" s="17">
        <v>150.30000000000001</v>
      </c>
      <c r="AR40" s="17">
        <v>41.7</v>
      </c>
      <c r="AS40" s="17">
        <v>18.600000000000001</v>
      </c>
      <c r="AT40" s="17">
        <v>0</v>
      </c>
      <c r="AU40" s="17">
        <v>89.8</v>
      </c>
      <c r="AV40" s="17">
        <v>176.34053</v>
      </c>
      <c r="AW40" s="17">
        <v>176.70591999999999</v>
      </c>
      <c r="AX40" s="17">
        <v>183.46095</v>
      </c>
      <c r="AY40" s="17">
        <v>85.1</v>
      </c>
      <c r="AZ40" s="17">
        <v>44.9</v>
      </c>
      <c r="BA40" s="17">
        <v>0</v>
      </c>
      <c r="BB40" s="17">
        <v>3.8</v>
      </c>
      <c r="BC40" s="17">
        <v>33.1</v>
      </c>
      <c r="BD40" s="17">
        <v>169.3</v>
      </c>
      <c r="BE40" s="17"/>
      <c r="BF40" s="17"/>
      <c r="BG40" s="17">
        <v>75.900000000000006</v>
      </c>
      <c r="BH40" s="17"/>
      <c r="BI40" s="17"/>
      <c r="BJ40" s="17">
        <v>44</v>
      </c>
      <c r="BK40" s="17"/>
      <c r="BL40" s="17"/>
      <c r="BM40" s="17"/>
      <c r="BN40" s="17">
        <v>127.02</v>
      </c>
      <c r="BO40" s="17">
        <v>160.05000000000001</v>
      </c>
      <c r="BP40" s="17">
        <v>157.15</v>
      </c>
      <c r="BQ40" s="17">
        <v>189.68</v>
      </c>
      <c r="BR40" s="17"/>
      <c r="BS40" s="17">
        <v>68.959999999999994</v>
      </c>
      <c r="BT40" s="17">
        <v>33.340000000000003</v>
      </c>
      <c r="BU40" s="17"/>
      <c r="BV40" s="17"/>
      <c r="BW40" s="17"/>
      <c r="BX40" s="17">
        <v>35.58</v>
      </c>
      <c r="BY40" s="17"/>
      <c r="BZ40" s="17"/>
      <c r="CA40" s="17">
        <v>0</v>
      </c>
      <c r="CB40" s="17">
        <v>268</v>
      </c>
      <c r="CC40" s="17">
        <v>132.4</v>
      </c>
      <c r="CD40" s="17">
        <v>59.9</v>
      </c>
      <c r="CE40" s="17">
        <v>78.3</v>
      </c>
      <c r="CF40" s="17">
        <v>30</v>
      </c>
      <c r="CG40" s="17"/>
      <c r="CH40" s="17"/>
      <c r="CI40" s="17"/>
      <c r="CJ40" s="17">
        <v>133.9</v>
      </c>
      <c r="CK40" s="17"/>
      <c r="CL40" s="17">
        <v>65.3</v>
      </c>
      <c r="CM40" s="17">
        <v>102.7</v>
      </c>
      <c r="CN40" s="17"/>
      <c r="CO40" s="17"/>
      <c r="CP40" s="17"/>
      <c r="CQ40" s="17"/>
      <c r="CR40" s="17">
        <v>137.19999999999999</v>
      </c>
      <c r="CS40" s="17">
        <v>76.3</v>
      </c>
      <c r="CT40" s="17">
        <v>7.3</v>
      </c>
      <c r="CU40" s="17"/>
      <c r="CV40" s="17">
        <v>20</v>
      </c>
      <c r="CW40" s="17">
        <v>0.1</v>
      </c>
      <c r="CX40" s="17">
        <v>22.2</v>
      </c>
      <c r="CY40" s="17">
        <v>75.099999999999994</v>
      </c>
      <c r="CZ40" s="17">
        <v>0.1</v>
      </c>
      <c r="DA40" s="17">
        <v>0.4</v>
      </c>
      <c r="DB40" s="17">
        <v>20.2</v>
      </c>
      <c r="DC40" s="17">
        <v>9.9</v>
      </c>
      <c r="DD40" s="17">
        <v>5.4</v>
      </c>
      <c r="DE40" s="17">
        <v>91.9</v>
      </c>
      <c r="DF40" s="17">
        <v>70.38</v>
      </c>
      <c r="DG40" s="17">
        <v>2.2000000000000002</v>
      </c>
      <c r="DH40" s="17"/>
      <c r="DI40" s="17">
        <v>5</v>
      </c>
      <c r="DJ40" s="17">
        <v>20.2</v>
      </c>
      <c r="DK40" s="17">
        <v>20</v>
      </c>
      <c r="DL40" s="17">
        <v>18.899999999999999</v>
      </c>
      <c r="DM40" s="17">
        <v>3.6</v>
      </c>
      <c r="DN40" s="17"/>
      <c r="DO40" s="17">
        <v>4.7</v>
      </c>
      <c r="DP40" s="17">
        <v>6.5</v>
      </c>
      <c r="DQ40" s="17">
        <v>2.7</v>
      </c>
      <c r="DR40" s="17">
        <v>15.5</v>
      </c>
      <c r="DS40" s="17">
        <v>17.600000000000001</v>
      </c>
      <c r="DT40" s="17">
        <v>3.1</v>
      </c>
      <c r="DU40" s="17">
        <v>20.2</v>
      </c>
      <c r="DV40" s="17">
        <v>3.2</v>
      </c>
      <c r="DW40" s="17"/>
      <c r="DX40" s="17">
        <v>0.3</v>
      </c>
      <c r="DY40" s="17">
        <v>19.8</v>
      </c>
      <c r="DZ40" s="17">
        <v>13.8</v>
      </c>
      <c r="EA40" s="17">
        <v>20.3</v>
      </c>
      <c r="EB40" s="17">
        <v>20.399999999999999</v>
      </c>
      <c r="EC40" s="17">
        <v>9.3000000000000007</v>
      </c>
      <c r="ED40" s="17">
        <v>10.199999999999999</v>
      </c>
      <c r="EE40" s="17">
        <v>15.7</v>
      </c>
      <c r="EF40" s="17">
        <v>13.9</v>
      </c>
      <c r="EG40" s="17">
        <v>17.010000000000002</v>
      </c>
      <c r="EH40" s="17">
        <v>2.67</v>
      </c>
      <c r="EI40" s="17">
        <v>0.83</v>
      </c>
      <c r="EJ40" s="17">
        <v>34.200000000000003</v>
      </c>
      <c r="EK40" s="17">
        <v>21</v>
      </c>
      <c r="EL40" s="17">
        <v>8.1</v>
      </c>
      <c r="EM40" s="17"/>
      <c r="EN40" s="17">
        <v>20.399999999999999</v>
      </c>
      <c r="EO40" s="17">
        <v>20.399999999999999</v>
      </c>
      <c r="EP40" s="17">
        <v>20</v>
      </c>
      <c r="EQ40" s="17">
        <v>0</v>
      </c>
      <c r="ER40" s="17">
        <v>156</v>
      </c>
      <c r="ES40" s="17">
        <v>14.1</v>
      </c>
      <c r="ET40" s="17">
        <v>26</v>
      </c>
      <c r="EU40" s="17">
        <v>0.6</v>
      </c>
      <c r="EV40" s="17">
        <v>88.4</v>
      </c>
      <c r="EW40" s="17">
        <v>102.6</v>
      </c>
      <c r="EX40" s="17">
        <v>31.3</v>
      </c>
      <c r="EY40" s="17">
        <v>2.9</v>
      </c>
      <c r="EZ40" s="17">
        <v>1.1000000000000001</v>
      </c>
      <c r="FA40" s="17">
        <v>2.4</v>
      </c>
      <c r="FB40" s="17">
        <v>1.5</v>
      </c>
      <c r="FC40" s="17">
        <v>3.7</v>
      </c>
      <c r="FD40" s="17">
        <v>7.6</v>
      </c>
      <c r="FE40" s="17">
        <v>20</v>
      </c>
      <c r="FF40" s="17">
        <v>20</v>
      </c>
      <c r="FG40" s="17">
        <v>9.6</v>
      </c>
      <c r="FH40" s="17">
        <v>0</v>
      </c>
      <c r="FI40" s="17">
        <v>0</v>
      </c>
      <c r="FJ40" s="17">
        <v>16.100000000000001</v>
      </c>
      <c r="FK40" s="17">
        <v>4.5999999999999996</v>
      </c>
      <c r="FL40" s="17">
        <v>7.53</v>
      </c>
      <c r="FM40" s="17">
        <v>2.5099999999999998</v>
      </c>
      <c r="FN40" s="17">
        <v>3.01</v>
      </c>
      <c r="FO40" s="17">
        <v>8567.9573999999993</v>
      </c>
      <c r="FP40" s="15"/>
      <c r="FQ40" s="17">
        <v>24.54532</v>
      </c>
      <c r="FR40" s="17">
        <v>8.0139999999999993</v>
      </c>
      <c r="FS40" s="17">
        <v>11.36</v>
      </c>
      <c r="FT40" s="17">
        <v>13.2</v>
      </c>
      <c r="FU40" s="17">
        <v>25.35737</v>
      </c>
      <c r="FV40" s="17">
        <v>18.944089999999999</v>
      </c>
      <c r="FW40" s="17">
        <v>11.6</v>
      </c>
      <c r="FX40" s="17">
        <v>15.1</v>
      </c>
      <c r="FY40" s="17">
        <v>128.12078</v>
      </c>
    </row>
    <row r="41" spans="1:181" ht="24" customHeight="1" x14ac:dyDescent="0.3">
      <c r="A41" s="16" t="s">
        <v>80</v>
      </c>
      <c r="B41" s="16" t="s">
        <v>876</v>
      </c>
      <c r="C41" s="17">
        <v>201.1</v>
      </c>
      <c r="D41" s="17">
        <v>638.99</v>
      </c>
      <c r="E41" s="17">
        <v>210.9</v>
      </c>
      <c r="F41" s="17"/>
      <c r="G41" s="17"/>
      <c r="H41" s="17">
        <v>90</v>
      </c>
      <c r="I41" s="17">
        <v>236</v>
      </c>
      <c r="J41" s="17"/>
      <c r="K41" s="17">
        <v>0</v>
      </c>
      <c r="L41" s="17">
        <v>156.1</v>
      </c>
      <c r="M41" s="17">
        <v>154.6</v>
      </c>
      <c r="N41" s="17">
        <v>154.6</v>
      </c>
      <c r="O41" s="17">
        <v>244</v>
      </c>
      <c r="P41" s="17">
        <v>194.5</v>
      </c>
      <c r="Q41" s="17">
        <v>103.5</v>
      </c>
      <c r="R41" s="17">
        <v>565.70000000000005</v>
      </c>
      <c r="S41" s="17">
        <v>10.3</v>
      </c>
      <c r="T41" s="17"/>
      <c r="U41" s="17"/>
      <c r="V41" s="17"/>
      <c r="W41" s="17"/>
      <c r="X41" s="17">
        <v>162.6</v>
      </c>
      <c r="Y41" s="17">
        <v>8.4</v>
      </c>
      <c r="Z41" s="17">
        <v>5.8</v>
      </c>
      <c r="AA41" s="17">
        <v>0</v>
      </c>
      <c r="AB41" s="17">
        <v>3.9</v>
      </c>
      <c r="AC41" s="17"/>
      <c r="AD41" s="17">
        <v>143.4</v>
      </c>
      <c r="AE41" s="17"/>
      <c r="AF41" s="17"/>
      <c r="AG41" s="17"/>
      <c r="AH41" s="17"/>
      <c r="AI41" s="17">
        <v>110.2</v>
      </c>
      <c r="AJ41" s="17">
        <v>223.1</v>
      </c>
      <c r="AK41" s="17"/>
      <c r="AL41" s="17"/>
      <c r="AM41" s="17"/>
      <c r="AN41" s="17">
        <v>6.5</v>
      </c>
      <c r="AO41" s="17">
        <v>462.9</v>
      </c>
      <c r="AP41" s="17">
        <v>81.400000000000006</v>
      </c>
      <c r="AQ41" s="17">
        <v>150.9</v>
      </c>
      <c r="AR41" s="17">
        <v>41.6</v>
      </c>
      <c r="AS41" s="17">
        <v>18.399999999999999</v>
      </c>
      <c r="AT41" s="17">
        <v>0</v>
      </c>
      <c r="AU41" s="17">
        <v>89.9</v>
      </c>
      <c r="AV41" s="17">
        <v>175.95222000000001</v>
      </c>
      <c r="AW41" s="17">
        <v>176.6568</v>
      </c>
      <c r="AX41" s="17">
        <v>184.69177999999999</v>
      </c>
      <c r="AY41" s="17">
        <v>84.9</v>
      </c>
      <c r="AZ41" s="17">
        <v>43.9</v>
      </c>
      <c r="BA41" s="17">
        <v>0</v>
      </c>
      <c r="BB41" s="17">
        <v>3.8</v>
      </c>
      <c r="BC41" s="17">
        <v>32.4</v>
      </c>
      <c r="BD41" s="17">
        <v>168.2</v>
      </c>
      <c r="BE41" s="17"/>
      <c r="BF41" s="17"/>
      <c r="BG41" s="17">
        <v>75.5</v>
      </c>
      <c r="BH41" s="17"/>
      <c r="BI41" s="17"/>
      <c r="BJ41" s="17">
        <v>43.7</v>
      </c>
      <c r="BK41" s="17"/>
      <c r="BL41" s="17"/>
      <c r="BM41" s="17"/>
      <c r="BN41" s="17">
        <v>126.55</v>
      </c>
      <c r="BO41" s="17">
        <v>161.86000000000001</v>
      </c>
      <c r="BP41" s="17">
        <v>157.75</v>
      </c>
      <c r="BQ41" s="17">
        <v>189.39</v>
      </c>
      <c r="BR41" s="17"/>
      <c r="BS41" s="17">
        <v>69.650000000000006</v>
      </c>
      <c r="BT41" s="17">
        <v>33.33</v>
      </c>
      <c r="BU41" s="17"/>
      <c r="BV41" s="17"/>
      <c r="BW41" s="17"/>
      <c r="BX41" s="17">
        <v>35.119999999999997</v>
      </c>
      <c r="BY41" s="17"/>
      <c r="BZ41" s="17"/>
      <c r="CA41" s="17">
        <v>0</v>
      </c>
      <c r="CB41" s="17">
        <v>269.5</v>
      </c>
      <c r="CC41" s="17">
        <v>131.30000000000001</v>
      </c>
      <c r="CD41" s="17">
        <v>59.7</v>
      </c>
      <c r="CE41" s="17">
        <v>79.099999999999994</v>
      </c>
      <c r="CF41" s="17">
        <v>29.8</v>
      </c>
      <c r="CG41" s="17"/>
      <c r="CH41" s="17"/>
      <c r="CI41" s="17"/>
      <c r="CJ41" s="17">
        <v>135.19999999999999</v>
      </c>
      <c r="CK41" s="17"/>
      <c r="CL41" s="17">
        <v>66</v>
      </c>
      <c r="CM41" s="17">
        <v>103.4</v>
      </c>
      <c r="CN41" s="17"/>
      <c r="CO41" s="17"/>
      <c r="CP41" s="17"/>
      <c r="CQ41" s="17"/>
      <c r="CR41" s="17">
        <v>137.19999999999999</v>
      </c>
      <c r="CS41" s="17">
        <v>76.099999999999994</v>
      </c>
      <c r="CT41" s="17">
        <v>7.2</v>
      </c>
      <c r="CU41" s="17"/>
      <c r="CV41" s="17">
        <v>20</v>
      </c>
      <c r="CW41" s="17">
        <v>0</v>
      </c>
      <c r="CX41" s="17">
        <v>25.9</v>
      </c>
      <c r="CY41" s="17">
        <v>75.900000000000006</v>
      </c>
      <c r="CZ41" s="17">
        <v>1.6</v>
      </c>
      <c r="DA41" s="17">
        <v>0.3</v>
      </c>
      <c r="DB41" s="17">
        <v>20.2</v>
      </c>
      <c r="DC41" s="17">
        <v>9.9</v>
      </c>
      <c r="DD41" s="17">
        <v>5.6</v>
      </c>
      <c r="DE41" s="17">
        <v>125.4</v>
      </c>
      <c r="DF41" s="17">
        <v>41.66</v>
      </c>
      <c r="DG41" s="17">
        <v>2.2000000000000002</v>
      </c>
      <c r="DH41" s="17"/>
      <c r="DI41" s="17">
        <v>5</v>
      </c>
      <c r="DJ41" s="17">
        <v>20</v>
      </c>
      <c r="DK41" s="17">
        <v>20</v>
      </c>
      <c r="DL41" s="17">
        <v>18.899999999999999</v>
      </c>
      <c r="DM41" s="17">
        <v>3.7</v>
      </c>
      <c r="DN41" s="17"/>
      <c r="DO41" s="17">
        <v>5.7</v>
      </c>
      <c r="DP41" s="17">
        <v>9.5</v>
      </c>
      <c r="DQ41" s="17">
        <v>3.2</v>
      </c>
      <c r="DR41" s="17">
        <v>16.399999999999999</v>
      </c>
      <c r="DS41" s="17">
        <v>16.899999999999999</v>
      </c>
      <c r="DT41" s="17">
        <v>3.1</v>
      </c>
      <c r="DU41" s="17">
        <v>20.2</v>
      </c>
      <c r="DV41" s="17">
        <v>3.2</v>
      </c>
      <c r="DW41" s="17"/>
      <c r="DX41" s="17">
        <v>0.3</v>
      </c>
      <c r="DY41" s="17">
        <v>19.899999999999999</v>
      </c>
      <c r="DZ41" s="17">
        <v>12.7</v>
      </c>
      <c r="EA41" s="17">
        <v>20.100000000000001</v>
      </c>
      <c r="EB41" s="17">
        <v>20.3</v>
      </c>
      <c r="EC41" s="17">
        <v>8.9</v>
      </c>
      <c r="ED41" s="17">
        <v>8.6999999999999993</v>
      </c>
      <c r="EE41" s="17">
        <v>32.6</v>
      </c>
      <c r="EF41" s="17">
        <v>11.54</v>
      </c>
      <c r="EG41" s="17">
        <v>19.87</v>
      </c>
      <c r="EH41" s="17">
        <v>2.16</v>
      </c>
      <c r="EI41" s="17">
        <v>0.85</v>
      </c>
      <c r="EJ41" s="17">
        <v>24.4</v>
      </c>
      <c r="EK41" s="17">
        <v>21</v>
      </c>
      <c r="EL41" s="17">
        <v>8.1</v>
      </c>
      <c r="EM41" s="17"/>
      <c r="EN41" s="17">
        <v>20.399999999999999</v>
      </c>
      <c r="EO41" s="17">
        <v>20.399999999999999</v>
      </c>
      <c r="EP41" s="17">
        <v>20</v>
      </c>
      <c r="EQ41" s="17">
        <v>2.2000000000000002</v>
      </c>
      <c r="ER41" s="17">
        <v>88.7</v>
      </c>
      <c r="ES41" s="17">
        <v>11.8</v>
      </c>
      <c r="ET41" s="17">
        <v>43.3</v>
      </c>
      <c r="EU41" s="17">
        <v>0.6</v>
      </c>
      <c r="EV41" s="17">
        <v>98.8</v>
      </c>
      <c r="EW41" s="17">
        <v>111.2</v>
      </c>
      <c r="EX41" s="17">
        <v>20.7</v>
      </c>
      <c r="EY41" s="17">
        <v>2.9</v>
      </c>
      <c r="EZ41" s="17">
        <v>1.1000000000000001</v>
      </c>
      <c r="FA41" s="17">
        <v>2.4</v>
      </c>
      <c r="FB41" s="17">
        <v>1.5</v>
      </c>
      <c r="FC41" s="17">
        <v>7.4</v>
      </c>
      <c r="FD41" s="17">
        <v>7.6</v>
      </c>
      <c r="FE41" s="17">
        <v>20</v>
      </c>
      <c r="FF41" s="17">
        <v>20</v>
      </c>
      <c r="FG41" s="17">
        <v>9</v>
      </c>
      <c r="FH41" s="17">
        <v>0</v>
      </c>
      <c r="FI41" s="17">
        <v>0</v>
      </c>
      <c r="FJ41" s="17">
        <v>16.8</v>
      </c>
      <c r="FK41" s="17">
        <v>5.8</v>
      </c>
      <c r="FL41" s="17">
        <v>7.51</v>
      </c>
      <c r="FM41" s="17">
        <v>8.98</v>
      </c>
      <c r="FN41" s="17">
        <v>10.97</v>
      </c>
      <c r="FO41" s="17">
        <v>8573.0807999999997</v>
      </c>
      <c r="FP41" s="15"/>
      <c r="FQ41" s="17">
        <v>24.550709999999999</v>
      </c>
      <c r="FR41" s="17">
        <v>7.8890000000000002</v>
      </c>
      <c r="FS41" s="17">
        <v>10.99</v>
      </c>
      <c r="FT41" s="17">
        <v>13.2</v>
      </c>
      <c r="FU41" s="17">
        <v>25.338139999999999</v>
      </c>
      <c r="FV41" s="17">
        <v>18.943989999999999</v>
      </c>
      <c r="FW41" s="17">
        <v>11.6</v>
      </c>
      <c r="FX41" s="17">
        <v>15.1</v>
      </c>
      <c r="FY41" s="17">
        <v>127.61184</v>
      </c>
    </row>
    <row r="42" spans="1:181" ht="24" customHeight="1" x14ac:dyDescent="0.3">
      <c r="A42" s="18" t="s">
        <v>80</v>
      </c>
      <c r="B42" s="18" t="s">
        <v>877</v>
      </c>
      <c r="C42" s="19">
        <v>201.8</v>
      </c>
      <c r="D42" s="19">
        <v>643.84</v>
      </c>
      <c r="E42" s="19">
        <v>213.86</v>
      </c>
      <c r="F42" s="19"/>
      <c r="G42" s="19"/>
      <c r="H42" s="19">
        <v>89.9</v>
      </c>
      <c r="I42" s="19">
        <v>235.8</v>
      </c>
      <c r="J42" s="19"/>
      <c r="K42" s="19">
        <v>0</v>
      </c>
      <c r="L42" s="19">
        <v>126.1</v>
      </c>
      <c r="M42" s="19">
        <v>126</v>
      </c>
      <c r="N42" s="19">
        <v>125.8</v>
      </c>
      <c r="O42" s="19">
        <v>217.3</v>
      </c>
      <c r="P42" s="19">
        <v>193.8</v>
      </c>
      <c r="Q42" s="19">
        <v>103.5</v>
      </c>
      <c r="R42" s="19">
        <v>555.9</v>
      </c>
      <c r="S42" s="19">
        <v>10.199999999999999</v>
      </c>
      <c r="T42" s="19"/>
      <c r="U42" s="19"/>
      <c r="V42" s="19"/>
      <c r="W42" s="19"/>
      <c r="X42" s="19">
        <v>167.1</v>
      </c>
      <c r="Y42" s="19">
        <v>11.6</v>
      </c>
      <c r="Z42" s="19">
        <v>6.2</v>
      </c>
      <c r="AA42" s="19">
        <v>15.9</v>
      </c>
      <c r="AB42" s="19">
        <v>3.9</v>
      </c>
      <c r="AC42" s="19"/>
      <c r="AD42" s="19">
        <v>142.80000000000001</v>
      </c>
      <c r="AE42" s="19"/>
      <c r="AF42" s="19"/>
      <c r="AG42" s="19"/>
      <c r="AH42" s="19"/>
      <c r="AI42" s="19">
        <v>110.5</v>
      </c>
      <c r="AJ42" s="19">
        <v>222.1</v>
      </c>
      <c r="AK42" s="19"/>
      <c r="AL42" s="19"/>
      <c r="AM42" s="19"/>
      <c r="AN42" s="19">
        <v>6.5</v>
      </c>
      <c r="AO42" s="19">
        <v>460.5</v>
      </c>
      <c r="AP42" s="19">
        <v>81.3</v>
      </c>
      <c r="AQ42" s="19">
        <v>150.69999999999999</v>
      </c>
      <c r="AR42" s="19">
        <v>42.2</v>
      </c>
      <c r="AS42" s="19">
        <v>18.399999999999999</v>
      </c>
      <c r="AT42" s="19">
        <v>0</v>
      </c>
      <c r="AU42" s="19">
        <v>92.5</v>
      </c>
      <c r="AV42" s="19">
        <v>177.39697000000001</v>
      </c>
      <c r="AW42" s="19">
        <v>178.06013999999999</v>
      </c>
      <c r="AX42" s="19">
        <v>183.89519999999999</v>
      </c>
      <c r="AY42" s="19">
        <v>85.5</v>
      </c>
      <c r="AZ42" s="19">
        <v>42.3</v>
      </c>
      <c r="BA42" s="19">
        <v>0</v>
      </c>
      <c r="BB42" s="19">
        <v>3.8</v>
      </c>
      <c r="BC42" s="19">
        <v>32.4</v>
      </c>
      <c r="BD42" s="19">
        <v>171.4</v>
      </c>
      <c r="BE42" s="19"/>
      <c r="BF42" s="19"/>
      <c r="BG42" s="19">
        <v>76.5</v>
      </c>
      <c r="BH42" s="19"/>
      <c r="BI42" s="19"/>
      <c r="BJ42" s="19">
        <v>43.6</v>
      </c>
      <c r="BK42" s="19"/>
      <c r="BL42" s="19"/>
      <c r="BM42" s="19"/>
      <c r="BN42" s="19">
        <v>127.67</v>
      </c>
      <c r="BO42" s="19">
        <v>162.69999999999999</v>
      </c>
      <c r="BP42" s="19">
        <v>158.9</v>
      </c>
      <c r="BQ42" s="19">
        <v>190.87</v>
      </c>
      <c r="BR42" s="19"/>
      <c r="BS42" s="19">
        <v>69.680000000000007</v>
      </c>
      <c r="BT42" s="19">
        <v>33.53</v>
      </c>
      <c r="BU42" s="19"/>
      <c r="BV42" s="19"/>
      <c r="BW42" s="19"/>
      <c r="BX42" s="19">
        <v>36.119999999999997</v>
      </c>
      <c r="BY42" s="19"/>
      <c r="BZ42" s="19"/>
      <c r="CA42" s="19">
        <v>0</v>
      </c>
      <c r="CB42" s="19">
        <v>227.5</v>
      </c>
      <c r="CC42" s="19">
        <v>131.9</v>
      </c>
      <c r="CD42" s="19">
        <v>64.400000000000006</v>
      </c>
      <c r="CE42" s="19">
        <v>79.5</v>
      </c>
      <c r="CF42" s="19">
        <v>30.4</v>
      </c>
      <c r="CG42" s="19"/>
      <c r="CH42" s="19"/>
      <c r="CI42" s="19"/>
      <c r="CJ42" s="19">
        <v>136.30000000000001</v>
      </c>
      <c r="CK42" s="19"/>
      <c r="CL42" s="19">
        <v>63.1</v>
      </c>
      <c r="CM42" s="19">
        <v>176.3</v>
      </c>
      <c r="CN42" s="19"/>
      <c r="CO42" s="19"/>
      <c r="CP42" s="19"/>
      <c r="CQ42" s="19"/>
      <c r="CR42" s="19">
        <v>137.19999999999999</v>
      </c>
      <c r="CS42" s="19">
        <v>76.3</v>
      </c>
      <c r="CT42" s="19">
        <v>7.2</v>
      </c>
      <c r="CU42" s="19"/>
      <c r="CV42" s="19">
        <v>20</v>
      </c>
      <c r="CW42" s="19">
        <v>0</v>
      </c>
      <c r="CX42" s="19">
        <v>21.1</v>
      </c>
      <c r="CY42" s="19">
        <v>72.3</v>
      </c>
      <c r="CZ42" s="19">
        <v>2.2999999999999998</v>
      </c>
      <c r="DA42" s="19">
        <v>0.3</v>
      </c>
      <c r="DB42" s="19">
        <v>20.3</v>
      </c>
      <c r="DC42" s="19">
        <v>9.9</v>
      </c>
      <c r="DD42" s="19">
        <v>5.4</v>
      </c>
      <c r="DE42" s="19">
        <v>80</v>
      </c>
      <c r="DF42" s="19">
        <v>49.1</v>
      </c>
      <c r="DG42" s="19">
        <v>2.2000000000000002</v>
      </c>
      <c r="DH42" s="19"/>
      <c r="DI42" s="19">
        <v>4.9000000000000004</v>
      </c>
      <c r="DJ42" s="19">
        <v>20.5</v>
      </c>
      <c r="DK42" s="19">
        <v>20</v>
      </c>
      <c r="DL42" s="19">
        <v>18.899999999999999</v>
      </c>
      <c r="DM42" s="19">
        <v>3.7</v>
      </c>
      <c r="DN42" s="19"/>
      <c r="DO42" s="19">
        <v>2.5</v>
      </c>
      <c r="DP42" s="19">
        <v>4.2</v>
      </c>
      <c r="DQ42" s="19">
        <v>2.6</v>
      </c>
      <c r="DR42" s="19">
        <v>11.5</v>
      </c>
      <c r="DS42" s="19">
        <v>0</v>
      </c>
      <c r="DT42" s="19">
        <v>3.2</v>
      </c>
      <c r="DU42" s="19">
        <v>20.2</v>
      </c>
      <c r="DV42" s="19">
        <v>3.2</v>
      </c>
      <c r="DW42" s="19"/>
      <c r="DX42" s="19">
        <v>0.2</v>
      </c>
      <c r="DY42" s="19">
        <v>19.899999999999999</v>
      </c>
      <c r="DZ42" s="19">
        <v>12.7</v>
      </c>
      <c r="EA42" s="19">
        <v>20.399999999999999</v>
      </c>
      <c r="EB42" s="19">
        <v>20.399999999999999</v>
      </c>
      <c r="EC42" s="19">
        <v>13</v>
      </c>
      <c r="ED42" s="19">
        <v>9</v>
      </c>
      <c r="EE42" s="19">
        <v>27.1</v>
      </c>
      <c r="EF42" s="19">
        <v>13.95</v>
      </c>
      <c r="EG42" s="19">
        <v>20.85</v>
      </c>
      <c r="EH42" s="19">
        <v>1.6</v>
      </c>
      <c r="EI42" s="19">
        <v>1.1499999999999999</v>
      </c>
      <c r="EJ42" s="19">
        <v>42.8</v>
      </c>
      <c r="EK42" s="19">
        <v>21</v>
      </c>
      <c r="EL42" s="19">
        <v>8.1</v>
      </c>
      <c r="EM42" s="19"/>
      <c r="EN42" s="19">
        <v>20.399999999999999</v>
      </c>
      <c r="EO42" s="19">
        <v>20.399999999999999</v>
      </c>
      <c r="EP42" s="19">
        <v>20</v>
      </c>
      <c r="EQ42" s="19">
        <v>5.9</v>
      </c>
      <c r="ER42" s="19">
        <v>101</v>
      </c>
      <c r="ES42" s="19">
        <v>8.6999999999999993</v>
      </c>
      <c r="ET42" s="19">
        <v>14.1</v>
      </c>
      <c r="EU42" s="19">
        <v>0.6</v>
      </c>
      <c r="EV42" s="19">
        <v>87.2</v>
      </c>
      <c r="EW42" s="19">
        <v>107.4</v>
      </c>
      <c r="EX42" s="19">
        <v>12.7</v>
      </c>
      <c r="EY42" s="19">
        <v>3</v>
      </c>
      <c r="EZ42" s="19">
        <v>1.1000000000000001</v>
      </c>
      <c r="FA42" s="19">
        <v>2.4</v>
      </c>
      <c r="FB42" s="19">
        <v>1.5</v>
      </c>
      <c r="FC42" s="19">
        <v>9.4</v>
      </c>
      <c r="FD42" s="19">
        <v>7.6</v>
      </c>
      <c r="FE42" s="19">
        <v>20</v>
      </c>
      <c r="FF42" s="19">
        <v>20</v>
      </c>
      <c r="FG42" s="19">
        <v>8.3000000000000007</v>
      </c>
      <c r="FH42" s="19">
        <v>0</v>
      </c>
      <c r="FI42" s="19">
        <v>0</v>
      </c>
      <c r="FJ42" s="19">
        <v>17.600000000000001</v>
      </c>
      <c r="FK42" s="19">
        <v>12.5</v>
      </c>
      <c r="FL42" s="19">
        <v>5.54</v>
      </c>
      <c r="FM42" s="19">
        <v>1.63</v>
      </c>
      <c r="FN42" s="19">
        <v>13.44</v>
      </c>
      <c r="FO42" s="19">
        <v>8433.2823100000005</v>
      </c>
      <c r="FP42" s="15"/>
      <c r="FQ42" s="19">
        <v>24.549330000000001</v>
      </c>
      <c r="FR42" s="19">
        <v>8.0220000000000002</v>
      </c>
      <c r="FS42" s="19">
        <v>10.88</v>
      </c>
      <c r="FT42" s="19">
        <v>13.2</v>
      </c>
      <c r="FU42" s="19">
        <v>25.34075</v>
      </c>
      <c r="FV42" s="19">
        <v>18.943989999999999</v>
      </c>
      <c r="FW42" s="19">
        <v>11.5</v>
      </c>
      <c r="FX42" s="19">
        <v>15.2</v>
      </c>
      <c r="FY42" s="19">
        <v>127.63607</v>
      </c>
    </row>
    <row r="43" spans="1:181" ht="24" customHeight="1" x14ac:dyDescent="0.3">
      <c r="A43" s="13" t="s">
        <v>80</v>
      </c>
      <c r="B43" s="13" t="s">
        <v>878</v>
      </c>
      <c r="C43" s="14">
        <v>202.8</v>
      </c>
      <c r="D43" s="14">
        <v>640.20000000000005</v>
      </c>
      <c r="E43" s="14">
        <v>212.17</v>
      </c>
      <c r="F43" s="14"/>
      <c r="G43" s="14"/>
      <c r="H43" s="14">
        <v>90.6</v>
      </c>
      <c r="I43" s="14">
        <v>203.3</v>
      </c>
      <c r="J43" s="14"/>
      <c r="K43" s="14">
        <v>0</v>
      </c>
      <c r="L43" s="14">
        <v>128.5</v>
      </c>
      <c r="M43" s="14">
        <v>129.1</v>
      </c>
      <c r="N43" s="14">
        <v>129</v>
      </c>
      <c r="O43" s="14">
        <v>215.5</v>
      </c>
      <c r="P43" s="14">
        <v>194.2</v>
      </c>
      <c r="Q43" s="14">
        <v>103.4</v>
      </c>
      <c r="R43" s="14">
        <v>560.29999999999995</v>
      </c>
      <c r="S43" s="14">
        <v>10.3</v>
      </c>
      <c r="T43" s="14"/>
      <c r="U43" s="14"/>
      <c r="V43" s="14"/>
      <c r="W43" s="14"/>
      <c r="X43" s="14">
        <v>166.7</v>
      </c>
      <c r="Y43" s="14">
        <v>13.7</v>
      </c>
      <c r="Z43" s="14">
        <v>7.4</v>
      </c>
      <c r="AA43" s="14">
        <v>15.5</v>
      </c>
      <c r="AB43" s="14">
        <v>3.9</v>
      </c>
      <c r="AC43" s="14"/>
      <c r="AD43" s="14">
        <v>143.19999999999999</v>
      </c>
      <c r="AE43" s="14"/>
      <c r="AF43" s="14"/>
      <c r="AG43" s="14"/>
      <c r="AH43" s="14"/>
      <c r="AI43" s="14">
        <v>110.4</v>
      </c>
      <c r="AJ43" s="14">
        <v>223.4</v>
      </c>
      <c r="AK43" s="14"/>
      <c r="AL43" s="14"/>
      <c r="AM43" s="14"/>
      <c r="AN43" s="14">
        <v>6.5</v>
      </c>
      <c r="AO43" s="14">
        <v>463.9</v>
      </c>
      <c r="AP43" s="14">
        <v>81.400000000000006</v>
      </c>
      <c r="AQ43" s="14">
        <v>150.9</v>
      </c>
      <c r="AR43" s="14">
        <v>41.9</v>
      </c>
      <c r="AS43" s="14">
        <v>18.5</v>
      </c>
      <c r="AT43" s="14">
        <v>0</v>
      </c>
      <c r="AU43" s="14">
        <v>88.8</v>
      </c>
      <c r="AV43" s="14">
        <v>178.01322999999999</v>
      </c>
      <c r="AW43" s="14">
        <v>177.28596999999999</v>
      </c>
      <c r="AX43" s="14">
        <v>183.92216999999999</v>
      </c>
      <c r="AY43" s="14">
        <v>85.2</v>
      </c>
      <c r="AZ43" s="14">
        <v>47</v>
      </c>
      <c r="BA43" s="14">
        <v>0</v>
      </c>
      <c r="BB43" s="14">
        <v>3.8</v>
      </c>
      <c r="BC43" s="14">
        <v>32.9</v>
      </c>
      <c r="BD43" s="14">
        <v>165.2</v>
      </c>
      <c r="BE43" s="14"/>
      <c r="BF43" s="14"/>
      <c r="BG43" s="14">
        <v>76.099999999999994</v>
      </c>
      <c r="BH43" s="14"/>
      <c r="BI43" s="14"/>
      <c r="BJ43" s="14">
        <v>44.1</v>
      </c>
      <c r="BK43" s="14"/>
      <c r="BL43" s="14"/>
      <c r="BM43" s="14"/>
      <c r="BN43" s="14">
        <v>127.02</v>
      </c>
      <c r="BO43" s="14">
        <v>162.33000000000001</v>
      </c>
      <c r="BP43" s="14">
        <v>159.16999999999999</v>
      </c>
      <c r="BQ43" s="14">
        <v>191.26</v>
      </c>
      <c r="BR43" s="14"/>
      <c r="BS43" s="14">
        <v>69.900000000000006</v>
      </c>
      <c r="BT43" s="14">
        <v>33.65</v>
      </c>
      <c r="BU43" s="14"/>
      <c r="BV43" s="14"/>
      <c r="BW43" s="14"/>
      <c r="BX43" s="14">
        <v>35.72</v>
      </c>
      <c r="BY43" s="14"/>
      <c r="BZ43" s="14"/>
      <c r="CA43" s="14">
        <v>0</v>
      </c>
      <c r="CB43" s="14">
        <v>218.9</v>
      </c>
      <c r="CC43" s="14">
        <v>129.4</v>
      </c>
      <c r="CD43" s="14">
        <v>64</v>
      </c>
      <c r="CE43" s="14">
        <v>79.400000000000006</v>
      </c>
      <c r="CF43" s="14">
        <v>30.1</v>
      </c>
      <c r="CG43" s="14"/>
      <c r="CH43" s="14"/>
      <c r="CI43" s="14"/>
      <c r="CJ43" s="14">
        <v>135.80000000000001</v>
      </c>
      <c r="CK43" s="14"/>
      <c r="CL43" s="14">
        <v>66</v>
      </c>
      <c r="CM43" s="14">
        <v>103</v>
      </c>
      <c r="CN43" s="14"/>
      <c r="CO43" s="14"/>
      <c r="CP43" s="14"/>
      <c r="CQ43" s="14"/>
      <c r="CR43" s="14">
        <v>137.19999999999999</v>
      </c>
      <c r="CS43" s="14">
        <v>76.099999999999994</v>
      </c>
      <c r="CT43" s="14">
        <v>7.2</v>
      </c>
      <c r="CU43" s="14"/>
      <c r="CV43" s="14">
        <v>20</v>
      </c>
      <c r="CW43" s="14">
        <v>0.1</v>
      </c>
      <c r="CX43" s="14">
        <v>19.3</v>
      </c>
      <c r="CY43" s="14">
        <v>51</v>
      </c>
      <c r="CZ43" s="14">
        <v>1.3</v>
      </c>
      <c r="DA43" s="14">
        <v>0.1</v>
      </c>
      <c r="DB43" s="14">
        <v>20.3</v>
      </c>
      <c r="DC43" s="14">
        <v>10</v>
      </c>
      <c r="DD43" s="14">
        <v>5.5</v>
      </c>
      <c r="DE43" s="14">
        <v>127.8</v>
      </c>
      <c r="DF43" s="14">
        <v>42.91</v>
      </c>
      <c r="DG43" s="14">
        <v>2.2000000000000002</v>
      </c>
      <c r="DH43" s="14"/>
      <c r="DI43" s="14">
        <v>5.0999999999999996</v>
      </c>
      <c r="DJ43" s="14">
        <v>20.3</v>
      </c>
      <c r="DK43" s="14">
        <v>20</v>
      </c>
      <c r="DL43" s="14">
        <v>18.899999999999999</v>
      </c>
      <c r="DM43" s="14">
        <v>3.7</v>
      </c>
      <c r="DN43" s="14"/>
      <c r="DO43" s="14">
        <v>2</v>
      </c>
      <c r="DP43" s="14">
        <v>2.2999999999999998</v>
      </c>
      <c r="DQ43" s="14">
        <v>2.4</v>
      </c>
      <c r="DR43" s="14">
        <v>14.1</v>
      </c>
      <c r="DS43" s="14">
        <v>0</v>
      </c>
      <c r="DT43" s="14">
        <v>3.3</v>
      </c>
      <c r="DU43" s="14">
        <v>20.3</v>
      </c>
      <c r="DV43" s="14">
        <v>3.2</v>
      </c>
      <c r="DW43" s="14"/>
      <c r="DX43" s="14">
        <v>0.2</v>
      </c>
      <c r="DY43" s="14">
        <v>19.8</v>
      </c>
      <c r="DZ43" s="14">
        <v>12.6</v>
      </c>
      <c r="EA43" s="14">
        <v>20.2</v>
      </c>
      <c r="EB43" s="14">
        <v>20.399999999999999</v>
      </c>
      <c r="EC43" s="14">
        <v>13.9</v>
      </c>
      <c r="ED43" s="14">
        <v>12.4</v>
      </c>
      <c r="EE43" s="14">
        <v>24.6</v>
      </c>
      <c r="EF43" s="14">
        <v>11.82</v>
      </c>
      <c r="EG43" s="14">
        <v>15.11</v>
      </c>
      <c r="EH43" s="14">
        <v>2.02</v>
      </c>
      <c r="EI43" s="14">
        <v>1.18</v>
      </c>
      <c r="EJ43" s="14">
        <v>48.4</v>
      </c>
      <c r="EK43" s="14">
        <v>21</v>
      </c>
      <c r="EL43" s="14">
        <v>8.1</v>
      </c>
      <c r="EM43" s="14"/>
      <c r="EN43" s="14">
        <v>20.399999999999999</v>
      </c>
      <c r="EO43" s="14">
        <v>20.399999999999999</v>
      </c>
      <c r="EP43" s="14">
        <v>20</v>
      </c>
      <c r="EQ43" s="14">
        <v>4.2</v>
      </c>
      <c r="ER43" s="14">
        <v>148.9</v>
      </c>
      <c r="ES43" s="14">
        <v>3.8</v>
      </c>
      <c r="ET43" s="14">
        <v>8.9</v>
      </c>
      <c r="EU43" s="14">
        <v>0.6</v>
      </c>
      <c r="EV43" s="14">
        <v>96.5</v>
      </c>
      <c r="EW43" s="14">
        <v>91.5</v>
      </c>
      <c r="EX43" s="14">
        <v>7.1</v>
      </c>
      <c r="EY43" s="14">
        <v>3</v>
      </c>
      <c r="EZ43" s="14">
        <v>1.6</v>
      </c>
      <c r="FA43" s="14">
        <v>2.4</v>
      </c>
      <c r="FB43" s="14">
        <v>1.5</v>
      </c>
      <c r="FC43" s="14">
        <v>5.0999999999999996</v>
      </c>
      <c r="FD43" s="14">
        <v>7.6</v>
      </c>
      <c r="FE43" s="14">
        <v>20</v>
      </c>
      <c r="FF43" s="14">
        <v>20</v>
      </c>
      <c r="FG43" s="14">
        <v>8.3000000000000007</v>
      </c>
      <c r="FH43" s="14">
        <v>0</v>
      </c>
      <c r="FI43" s="14">
        <v>0</v>
      </c>
      <c r="FJ43" s="14">
        <v>17</v>
      </c>
      <c r="FK43" s="14">
        <v>13.1</v>
      </c>
      <c r="FL43" s="14">
        <v>6.65</v>
      </c>
      <c r="FM43" s="14">
        <v>6.98</v>
      </c>
      <c r="FN43" s="14">
        <v>14.32</v>
      </c>
      <c r="FO43" s="14">
        <v>8372.8313699999999</v>
      </c>
      <c r="FP43" s="15"/>
      <c r="FQ43" s="14">
        <v>24.5501</v>
      </c>
      <c r="FR43" s="14">
        <v>7.9649999999999999</v>
      </c>
      <c r="FS43" s="14">
        <v>10.79</v>
      </c>
      <c r="FT43" s="14">
        <v>13.2</v>
      </c>
      <c r="FU43" s="14">
        <v>25.375129999999999</v>
      </c>
      <c r="FV43" s="14">
        <v>18.944130000000001</v>
      </c>
      <c r="FW43" s="14">
        <v>11.7</v>
      </c>
      <c r="FX43" s="14">
        <v>15.1</v>
      </c>
      <c r="FY43" s="14">
        <v>127.62436</v>
      </c>
    </row>
    <row r="44" spans="1:181" ht="24" customHeight="1" x14ac:dyDescent="0.3">
      <c r="A44" s="16" t="s">
        <v>80</v>
      </c>
      <c r="B44" s="16" t="s">
        <v>879</v>
      </c>
      <c r="C44" s="17">
        <v>202.3</v>
      </c>
      <c r="D44" s="17">
        <v>639.13</v>
      </c>
      <c r="E44" s="17">
        <v>211.6</v>
      </c>
      <c r="F44" s="17"/>
      <c r="G44" s="17"/>
      <c r="H44" s="17">
        <v>90.2</v>
      </c>
      <c r="I44" s="17">
        <v>180.8</v>
      </c>
      <c r="J44" s="17"/>
      <c r="K44" s="17">
        <v>0</v>
      </c>
      <c r="L44" s="17">
        <v>135.1</v>
      </c>
      <c r="M44" s="17">
        <v>135.19999999999999</v>
      </c>
      <c r="N44" s="17">
        <v>134.9</v>
      </c>
      <c r="O44" s="17">
        <v>237.3</v>
      </c>
      <c r="P44" s="17">
        <v>192.3</v>
      </c>
      <c r="Q44" s="17">
        <v>103</v>
      </c>
      <c r="R44" s="17">
        <v>555.1</v>
      </c>
      <c r="S44" s="17">
        <v>10.199999999999999</v>
      </c>
      <c r="T44" s="17"/>
      <c r="U44" s="17"/>
      <c r="V44" s="17"/>
      <c r="W44" s="17"/>
      <c r="X44" s="17">
        <v>166.5</v>
      </c>
      <c r="Y44" s="17">
        <v>13.6</v>
      </c>
      <c r="Z44" s="17">
        <v>8</v>
      </c>
      <c r="AA44" s="17">
        <v>15</v>
      </c>
      <c r="AB44" s="17">
        <v>3.9</v>
      </c>
      <c r="AC44" s="17"/>
      <c r="AD44" s="17">
        <v>142.69999999999999</v>
      </c>
      <c r="AE44" s="17"/>
      <c r="AF44" s="17"/>
      <c r="AG44" s="17"/>
      <c r="AH44" s="17"/>
      <c r="AI44" s="17">
        <v>110.5</v>
      </c>
      <c r="AJ44" s="17">
        <v>223.3</v>
      </c>
      <c r="AK44" s="17"/>
      <c r="AL44" s="17"/>
      <c r="AM44" s="17"/>
      <c r="AN44" s="17">
        <v>6.5</v>
      </c>
      <c r="AO44" s="17">
        <v>460.2</v>
      </c>
      <c r="AP44" s="17">
        <v>81.400000000000006</v>
      </c>
      <c r="AQ44" s="17">
        <v>150.6</v>
      </c>
      <c r="AR44" s="17">
        <v>41.6</v>
      </c>
      <c r="AS44" s="17">
        <v>18.5</v>
      </c>
      <c r="AT44" s="17">
        <v>0</v>
      </c>
      <c r="AU44" s="17">
        <v>92.5</v>
      </c>
      <c r="AV44" s="17">
        <v>177.48506</v>
      </c>
      <c r="AW44" s="17">
        <v>177.88359</v>
      </c>
      <c r="AX44" s="17">
        <v>183.27574999999999</v>
      </c>
      <c r="AY44" s="17">
        <v>85.2</v>
      </c>
      <c r="AZ44" s="17">
        <v>42.5</v>
      </c>
      <c r="BA44" s="17">
        <v>0</v>
      </c>
      <c r="BB44" s="17">
        <v>3.8</v>
      </c>
      <c r="BC44" s="17">
        <v>32.299999999999997</v>
      </c>
      <c r="BD44" s="17">
        <v>169</v>
      </c>
      <c r="BE44" s="17"/>
      <c r="BF44" s="17"/>
      <c r="BG44" s="17">
        <v>91.7</v>
      </c>
      <c r="BH44" s="17"/>
      <c r="BI44" s="17"/>
      <c r="BJ44" s="17">
        <v>44.1</v>
      </c>
      <c r="BK44" s="17"/>
      <c r="BL44" s="17"/>
      <c r="BM44" s="17"/>
      <c r="BN44" s="17">
        <v>127.32</v>
      </c>
      <c r="BO44" s="17">
        <v>163.25</v>
      </c>
      <c r="BP44" s="17">
        <v>160.13999999999999</v>
      </c>
      <c r="BQ44" s="17">
        <v>192.27</v>
      </c>
      <c r="BR44" s="17"/>
      <c r="BS44" s="17">
        <v>70.27</v>
      </c>
      <c r="BT44" s="17">
        <v>33.97</v>
      </c>
      <c r="BU44" s="17"/>
      <c r="BV44" s="17"/>
      <c r="BW44" s="17"/>
      <c r="BX44" s="17">
        <v>35.79</v>
      </c>
      <c r="BY44" s="17"/>
      <c r="BZ44" s="17"/>
      <c r="CA44" s="17">
        <v>0</v>
      </c>
      <c r="CB44" s="17">
        <v>242.6</v>
      </c>
      <c r="CC44" s="17">
        <v>131.4</v>
      </c>
      <c r="CD44" s="17">
        <v>64.2</v>
      </c>
      <c r="CE44" s="17">
        <v>79.5</v>
      </c>
      <c r="CF44" s="17">
        <v>30.2</v>
      </c>
      <c r="CG44" s="17"/>
      <c r="CH44" s="17"/>
      <c r="CI44" s="17"/>
      <c r="CJ44" s="17">
        <v>135.19999999999999</v>
      </c>
      <c r="CK44" s="17"/>
      <c r="CL44" s="17">
        <v>66.2</v>
      </c>
      <c r="CM44" s="17">
        <v>103.2</v>
      </c>
      <c r="CN44" s="17"/>
      <c r="CO44" s="17"/>
      <c r="CP44" s="17"/>
      <c r="CQ44" s="17"/>
      <c r="CR44" s="17">
        <v>182.9</v>
      </c>
      <c r="CS44" s="17">
        <v>87.9</v>
      </c>
      <c r="CT44" s="17">
        <v>7.2</v>
      </c>
      <c r="CU44" s="17"/>
      <c r="CV44" s="17">
        <v>20</v>
      </c>
      <c r="CW44" s="17">
        <v>0</v>
      </c>
      <c r="CX44" s="17">
        <v>16.8</v>
      </c>
      <c r="CY44" s="17">
        <v>39.5</v>
      </c>
      <c r="CZ44" s="17">
        <v>1.8</v>
      </c>
      <c r="DA44" s="17">
        <v>0.2</v>
      </c>
      <c r="DB44" s="17">
        <v>20.3</v>
      </c>
      <c r="DC44" s="17">
        <v>9.9</v>
      </c>
      <c r="DD44" s="17">
        <v>5.5</v>
      </c>
      <c r="DE44" s="17">
        <v>22.3</v>
      </c>
      <c r="DF44" s="17">
        <v>8.3800000000000008</v>
      </c>
      <c r="DG44" s="17">
        <v>2.2000000000000002</v>
      </c>
      <c r="DH44" s="17"/>
      <c r="DI44" s="17">
        <v>5.0999999999999996</v>
      </c>
      <c r="DJ44" s="17">
        <v>20.3</v>
      </c>
      <c r="DK44" s="17">
        <v>20</v>
      </c>
      <c r="DL44" s="17">
        <v>18.899999999999999</v>
      </c>
      <c r="DM44" s="17">
        <v>3.6</v>
      </c>
      <c r="DN44" s="17"/>
      <c r="DO44" s="17">
        <v>1.8</v>
      </c>
      <c r="DP44" s="17">
        <v>1.2</v>
      </c>
      <c r="DQ44" s="17">
        <v>1.8</v>
      </c>
      <c r="DR44" s="17">
        <v>11.6</v>
      </c>
      <c r="DS44" s="17">
        <v>0</v>
      </c>
      <c r="DT44" s="17">
        <v>3.3</v>
      </c>
      <c r="DU44" s="17">
        <v>20.3</v>
      </c>
      <c r="DV44" s="17">
        <v>3.2</v>
      </c>
      <c r="DW44" s="17"/>
      <c r="DX44" s="17">
        <v>0.2</v>
      </c>
      <c r="DY44" s="17">
        <v>19.899999999999999</v>
      </c>
      <c r="DZ44" s="17">
        <v>12.8</v>
      </c>
      <c r="EA44" s="17">
        <v>20.2</v>
      </c>
      <c r="EB44" s="17">
        <v>20.399999999999999</v>
      </c>
      <c r="EC44" s="17">
        <v>8.6999999999999993</v>
      </c>
      <c r="ED44" s="17">
        <v>17.2</v>
      </c>
      <c r="EE44" s="17">
        <v>10.1</v>
      </c>
      <c r="EF44" s="17">
        <v>10.36</v>
      </c>
      <c r="EG44" s="17">
        <v>19</v>
      </c>
      <c r="EH44" s="17">
        <v>2.34</v>
      </c>
      <c r="EI44" s="17">
        <v>1.42</v>
      </c>
      <c r="EJ44" s="17">
        <v>38.200000000000003</v>
      </c>
      <c r="EK44" s="17">
        <v>21</v>
      </c>
      <c r="EL44" s="17">
        <v>8.1</v>
      </c>
      <c r="EM44" s="17"/>
      <c r="EN44" s="17">
        <v>20.399999999999999</v>
      </c>
      <c r="EO44" s="17">
        <v>20.399999999999999</v>
      </c>
      <c r="EP44" s="17">
        <v>20</v>
      </c>
      <c r="EQ44" s="17">
        <v>4.2</v>
      </c>
      <c r="ER44" s="17">
        <v>20.3</v>
      </c>
      <c r="ES44" s="17">
        <v>1.5</v>
      </c>
      <c r="ET44" s="17">
        <v>8.8000000000000007</v>
      </c>
      <c r="EU44" s="17">
        <v>0.6</v>
      </c>
      <c r="EV44" s="17">
        <v>83.1</v>
      </c>
      <c r="EW44" s="17">
        <v>73.400000000000006</v>
      </c>
      <c r="EX44" s="17">
        <v>5</v>
      </c>
      <c r="EY44" s="17">
        <v>3</v>
      </c>
      <c r="EZ44" s="17">
        <v>1.8</v>
      </c>
      <c r="FA44" s="17">
        <v>2.4</v>
      </c>
      <c r="FB44" s="17">
        <v>1.5</v>
      </c>
      <c r="FC44" s="17">
        <v>2</v>
      </c>
      <c r="FD44" s="17">
        <v>7.6</v>
      </c>
      <c r="FE44" s="17">
        <v>20</v>
      </c>
      <c r="FF44" s="17">
        <v>20</v>
      </c>
      <c r="FG44" s="17">
        <v>8.3000000000000007</v>
      </c>
      <c r="FH44" s="17">
        <v>0</v>
      </c>
      <c r="FI44" s="17">
        <v>0</v>
      </c>
      <c r="FJ44" s="17">
        <v>17.2</v>
      </c>
      <c r="FK44" s="17">
        <v>13.1</v>
      </c>
      <c r="FL44" s="17">
        <v>5.01</v>
      </c>
      <c r="FM44" s="17">
        <v>8.06</v>
      </c>
      <c r="FN44" s="17">
        <v>14.06</v>
      </c>
      <c r="FO44" s="17">
        <v>8132.3144000000002</v>
      </c>
      <c r="FP44" s="15"/>
      <c r="FQ44" s="17">
        <v>24.55275</v>
      </c>
      <c r="FR44" s="17">
        <v>7.9589999999999996</v>
      </c>
      <c r="FS44" s="17">
        <v>10.28</v>
      </c>
      <c r="FT44" s="17">
        <v>13.2</v>
      </c>
      <c r="FU44" s="17">
        <v>25.481269999999999</v>
      </c>
      <c r="FV44" s="17">
        <v>18.944690000000001</v>
      </c>
      <c r="FW44" s="17">
        <v>11.7</v>
      </c>
      <c r="FX44" s="17">
        <v>15.1</v>
      </c>
      <c r="FY44" s="17">
        <v>127.21771</v>
      </c>
    </row>
    <row r="45" spans="1:181" ht="24" customHeight="1" x14ac:dyDescent="0.3">
      <c r="A45" s="16" t="s">
        <v>80</v>
      </c>
      <c r="B45" s="16" t="s">
        <v>880</v>
      </c>
      <c r="C45" s="17">
        <v>200.8</v>
      </c>
      <c r="D45" s="17">
        <v>638.41</v>
      </c>
      <c r="E45" s="17">
        <v>211.74</v>
      </c>
      <c r="F45" s="17"/>
      <c r="G45" s="17"/>
      <c r="H45" s="17">
        <v>89.8</v>
      </c>
      <c r="I45" s="17">
        <v>228.8</v>
      </c>
      <c r="J45" s="17"/>
      <c r="K45" s="17">
        <v>0</v>
      </c>
      <c r="L45" s="17">
        <v>149.4</v>
      </c>
      <c r="M45" s="17">
        <v>149.80000000000001</v>
      </c>
      <c r="N45" s="17">
        <v>150</v>
      </c>
      <c r="O45" s="17">
        <v>243.6</v>
      </c>
      <c r="P45" s="17">
        <v>198.8</v>
      </c>
      <c r="Q45" s="17">
        <v>105.2</v>
      </c>
      <c r="R45" s="17">
        <v>557</v>
      </c>
      <c r="S45" s="17">
        <v>10.199999999999999</v>
      </c>
      <c r="T45" s="17"/>
      <c r="U45" s="17"/>
      <c r="V45" s="17"/>
      <c r="W45" s="17"/>
      <c r="X45" s="17">
        <v>167.3</v>
      </c>
      <c r="Y45" s="17">
        <v>13.6</v>
      </c>
      <c r="Z45" s="17">
        <v>8.5</v>
      </c>
      <c r="AA45" s="17">
        <v>15.1</v>
      </c>
      <c r="AB45" s="17">
        <v>3.9</v>
      </c>
      <c r="AC45" s="17"/>
      <c r="AD45" s="17">
        <v>143</v>
      </c>
      <c r="AE45" s="17"/>
      <c r="AF45" s="17"/>
      <c r="AG45" s="17"/>
      <c r="AH45" s="17"/>
      <c r="AI45" s="17">
        <v>110.3</v>
      </c>
      <c r="AJ45" s="17">
        <v>221.6</v>
      </c>
      <c r="AK45" s="17"/>
      <c r="AL45" s="17"/>
      <c r="AM45" s="17"/>
      <c r="AN45" s="17">
        <v>6.5</v>
      </c>
      <c r="AO45" s="17">
        <v>461.3</v>
      </c>
      <c r="AP45" s="17">
        <v>81.400000000000006</v>
      </c>
      <c r="AQ45" s="17">
        <v>150.30000000000001</v>
      </c>
      <c r="AR45" s="17">
        <v>41.5</v>
      </c>
      <c r="AS45" s="17">
        <v>18.5</v>
      </c>
      <c r="AT45" s="17">
        <v>0</v>
      </c>
      <c r="AU45" s="17">
        <v>89.1</v>
      </c>
      <c r="AV45" s="17">
        <v>176.08036000000001</v>
      </c>
      <c r="AW45" s="17">
        <v>176.52199999999999</v>
      </c>
      <c r="AX45" s="17">
        <v>183.5675</v>
      </c>
      <c r="AY45" s="17">
        <v>84.9</v>
      </c>
      <c r="AZ45" s="17">
        <v>45.1</v>
      </c>
      <c r="BA45" s="17">
        <v>0</v>
      </c>
      <c r="BB45" s="17">
        <v>3.8</v>
      </c>
      <c r="BC45" s="17">
        <v>32.299999999999997</v>
      </c>
      <c r="BD45" s="17">
        <v>168.7</v>
      </c>
      <c r="BE45" s="17"/>
      <c r="BF45" s="17"/>
      <c r="BG45" s="17">
        <v>91.3</v>
      </c>
      <c r="BH45" s="17"/>
      <c r="BI45" s="17"/>
      <c r="BJ45" s="17">
        <v>43.8</v>
      </c>
      <c r="BK45" s="17"/>
      <c r="BL45" s="17"/>
      <c r="BM45" s="17"/>
      <c r="BN45" s="17">
        <v>126.89</v>
      </c>
      <c r="BO45" s="17">
        <v>162.52000000000001</v>
      </c>
      <c r="BP45" s="17">
        <v>159.47</v>
      </c>
      <c r="BQ45" s="17">
        <v>191.58</v>
      </c>
      <c r="BR45" s="17"/>
      <c r="BS45" s="17">
        <v>69.94</v>
      </c>
      <c r="BT45" s="17">
        <v>33.72</v>
      </c>
      <c r="BU45" s="17"/>
      <c r="BV45" s="17"/>
      <c r="BW45" s="17"/>
      <c r="BX45" s="17">
        <v>35.42</v>
      </c>
      <c r="BY45" s="17"/>
      <c r="BZ45" s="17"/>
      <c r="CA45" s="17">
        <v>0</v>
      </c>
      <c r="CB45" s="17">
        <v>267.5</v>
      </c>
      <c r="CC45" s="17">
        <v>132.5</v>
      </c>
      <c r="CD45" s="17">
        <v>63.9</v>
      </c>
      <c r="CE45" s="17">
        <v>79.3</v>
      </c>
      <c r="CF45" s="17">
        <v>30</v>
      </c>
      <c r="CG45" s="17"/>
      <c r="CH45" s="17"/>
      <c r="CI45" s="17"/>
      <c r="CJ45" s="17">
        <v>135.30000000000001</v>
      </c>
      <c r="CK45" s="17"/>
      <c r="CL45" s="17">
        <v>66.099999999999994</v>
      </c>
      <c r="CM45" s="17">
        <v>103.2</v>
      </c>
      <c r="CN45" s="17"/>
      <c r="CO45" s="17"/>
      <c r="CP45" s="17"/>
      <c r="CQ45" s="17"/>
      <c r="CR45" s="17">
        <v>199.3</v>
      </c>
      <c r="CS45" s="17">
        <v>95.9</v>
      </c>
      <c r="CT45" s="17">
        <v>7.2</v>
      </c>
      <c r="CU45" s="17"/>
      <c r="CV45" s="17">
        <v>20</v>
      </c>
      <c r="CW45" s="17">
        <v>0</v>
      </c>
      <c r="CX45" s="17">
        <v>18.600000000000001</v>
      </c>
      <c r="CY45" s="17">
        <v>9</v>
      </c>
      <c r="CZ45" s="17">
        <v>2.4</v>
      </c>
      <c r="DA45" s="17">
        <v>0</v>
      </c>
      <c r="DB45" s="17">
        <v>20.2</v>
      </c>
      <c r="DC45" s="17">
        <v>9.9</v>
      </c>
      <c r="DD45" s="17">
        <v>5.4</v>
      </c>
      <c r="DE45" s="17">
        <v>9.5</v>
      </c>
      <c r="DF45" s="17">
        <v>0</v>
      </c>
      <c r="DG45" s="17">
        <v>2.2000000000000002</v>
      </c>
      <c r="DH45" s="17"/>
      <c r="DI45" s="17">
        <v>5.0999999999999996</v>
      </c>
      <c r="DJ45" s="17">
        <v>20.100000000000001</v>
      </c>
      <c r="DK45" s="17">
        <v>20</v>
      </c>
      <c r="DL45" s="17">
        <v>18.899999999999999</v>
      </c>
      <c r="DM45" s="17">
        <v>3.6</v>
      </c>
      <c r="DN45" s="17"/>
      <c r="DO45" s="17">
        <v>0.7</v>
      </c>
      <c r="DP45" s="17">
        <v>0.7</v>
      </c>
      <c r="DQ45" s="17">
        <v>2.2000000000000002</v>
      </c>
      <c r="DR45" s="17">
        <v>10.6</v>
      </c>
      <c r="DS45" s="17">
        <v>0</v>
      </c>
      <c r="DT45" s="17">
        <v>3.2</v>
      </c>
      <c r="DU45" s="17">
        <v>20.3</v>
      </c>
      <c r="DV45" s="17">
        <v>3.2</v>
      </c>
      <c r="DW45" s="17"/>
      <c r="DX45" s="17">
        <v>0.1</v>
      </c>
      <c r="DY45" s="17">
        <v>19.899999999999999</v>
      </c>
      <c r="DZ45" s="17">
        <v>12.8</v>
      </c>
      <c r="EA45" s="17">
        <v>20.100000000000001</v>
      </c>
      <c r="EB45" s="17">
        <v>20.3</v>
      </c>
      <c r="EC45" s="17">
        <v>8</v>
      </c>
      <c r="ED45" s="17">
        <v>14.5</v>
      </c>
      <c r="EE45" s="17">
        <v>3.9</v>
      </c>
      <c r="EF45" s="17">
        <v>11.95</v>
      </c>
      <c r="EG45" s="17">
        <v>13.48</v>
      </c>
      <c r="EH45" s="17">
        <v>1.75</v>
      </c>
      <c r="EI45" s="17">
        <v>1.62</v>
      </c>
      <c r="EJ45" s="17">
        <v>24.2</v>
      </c>
      <c r="EK45" s="17">
        <v>21</v>
      </c>
      <c r="EL45" s="17">
        <v>8.1</v>
      </c>
      <c r="EM45" s="17"/>
      <c r="EN45" s="17">
        <v>20.399999999999999</v>
      </c>
      <c r="EO45" s="17">
        <v>20.399999999999999</v>
      </c>
      <c r="EP45" s="17">
        <v>20</v>
      </c>
      <c r="EQ45" s="17">
        <v>5</v>
      </c>
      <c r="ER45" s="17">
        <v>11.2</v>
      </c>
      <c r="ES45" s="17">
        <v>0.6</v>
      </c>
      <c r="ET45" s="17">
        <v>4.4000000000000004</v>
      </c>
      <c r="EU45" s="17">
        <v>0.6</v>
      </c>
      <c r="EV45" s="17">
        <v>60.4</v>
      </c>
      <c r="EW45" s="17">
        <v>46.8</v>
      </c>
      <c r="EX45" s="17">
        <v>2.8</v>
      </c>
      <c r="EY45" s="17">
        <v>3</v>
      </c>
      <c r="EZ45" s="17">
        <v>1.8</v>
      </c>
      <c r="FA45" s="17">
        <v>2.4</v>
      </c>
      <c r="FB45" s="17">
        <v>1.5</v>
      </c>
      <c r="FC45" s="17">
        <v>1.1000000000000001</v>
      </c>
      <c r="FD45" s="17">
        <v>7.5</v>
      </c>
      <c r="FE45" s="17">
        <v>20</v>
      </c>
      <c r="FF45" s="17">
        <v>20</v>
      </c>
      <c r="FG45" s="17">
        <v>8.6</v>
      </c>
      <c r="FH45" s="17">
        <v>0</v>
      </c>
      <c r="FI45" s="17">
        <v>0</v>
      </c>
      <c r="FJ45" s="17">
        <v>17</v>
      </c>
      <c r="FK45" s="17">
        <v>13.1</v>
      </c>
      <c r="FL45" s="17">
        <v>7.74</v>
      </c>
      <c r="FM45" s="17">
        <v>8.07</v>
      </c>
      <c r="FN45" s="17">
        <v>15.12</v>
      </c>
      <c r="FO45" s="17">
        <v>8138.2898599999999</v>
      </c>
      <c r="FP45" s="15"/>
      <c r="FQ45" s="17">
        <v>24.542369999999998</v>
      </c>
      <c r="FR45" s="17">
        <v>7.952</v>
      </c>
      <c r="FS45" s="17">
        <v>9.48</v>
      </c>
      <c r="FT45" s="17">
        <v>13.2</v>
      </c>
      <c r="FU45" s="17">
        <v>25.622479999999999</v>
      </c>
      <c r="FV45" s="17">
        <v>18.946210000000001</v>
      </c>
      <c r="FW45" s="17">
        <v>11.7</v>
      </c>
      <c r="FX45" s="17">
        <v>7.5</v>
      </c>
      <c r="FY45" s="17">
        <v>118.94306</v>
      </c>
    </row>
    <row r="46" spans="1:181" ht="24" customHeight="1" x14ac:dyDescent="0.3">
      <c r="A46" s="16" t="s">
        <v>80</v>
      </c>
      <c r="B46" s="16" t="s">
        <v>881</v>
      </c>
      <c r="C46" s="17">
        <v>202.7</v>
      </c>
      <c r="D46" s="17">
        <v>638.39</v>
      </c>
      <c r="E46" s="17">
        <v>212.33</v>
      </c>
      <c r="F46" s="17"/>
      <c r="G46" s="17"/>
      <c r="H46" s="17">
        <v>90.1</v>
      </c>
      <c r="I46" s="17">
        <v>239.9</v>
      </c>
      <c r="J46" s="17"/>
      <c r="K46" s="17">
        <v>0</v>
      </c>
      <c r="L46" s="17">
        <v>123.6</v>
      </c>
      <c r="M46" s="17">
        <v>124</v>
      </c>
      <c r="N46" s="17">
        <v>124.3</v>
      </c>
      <c r="O46" s="17">
        <v>228.5</v>
      </c>
      <c r="P46" s="17">
        <v>193.1</v>
      </c>
      <c r="Q46" s="17">
        <v>103.4</v>
      </c>
      <c r="R46" s="17">
        <v>556.79999999999995</v>
      </c>
      <c r="S46" s="17">
        <v>10.199999999999999</v>
      </c>
      <c r="T46" s="17"/>
      <c r="U46" s="17"/>
      <c r="V46" s="17"/>
      <c r="W46" s="17"/>
      <c r="X46" s="17">
        <v>167.4</v>
      </c>
      <c r="Y46" s="17">
        <v>13.5</v>
      </c>
      <c r="Z46" s="17">
        <v>9.3000000000000007</v>
      </c>
      <c r="AA46" s="17">
        <v>15.7</v>
      </c>
      <c r="AB46" s="17">
        <v>3.7</v>
      </c>
      <c r="AC46" s="17"/>
      <c r="AD46" s="17">
        <v>142.5</v>
      </c>
      <c r="AE46" s="17"/>
      <c r="AF46" s="17"/>
      <c r="AG46" s="17"/>
      <c r="AH46" s="17"/>
      <c r="AI46" s="17">
        <v>110.4</v>
      </c>
      <c r="AJ46" s="17">
        <v>194.1</v>
      </c>
      <c r="AK46" s="17"/>
      <c r="AL46" s="17"/>
      <c r="AM46" s="17"/>
      <c r="AN46" s="17">
        <v>6.5</v>
      </c>
      <c r="AO46" s="17">
        <v>461.7</v>
      </c>
      <c r="AP46" s="17">
        <v>81.400000000000006</v>
      </c>
      <c r="AQ46" s="17">
        <v>150.69999999999999</v>
      </c>
      <c r="AR46" s="17">
        <v>41.6</v>
      </c>
      <c r="AS46" s="17">
        <v>18.5</v>
      </c>
      <c r="AT46" s="17">
        <v>0</v>
      </c>
      <c r="AU46" s="17">
        <v>90.9</v>
      </c>
      <c r="AV46" s="17">
        <v>183.38534000000001</v>
      </c>
      <c r="AW46" s="17">
        <v>182.99137999999999</v>
      </c>
      <c r="AX46" s="17">
        <v>184.56134</v>
      </c>
      <c r="AY46" s="17">
        <v>85.5</v>
      </c>
      <c r="AZ46" s="17">
        <v>45.5</v>
      </c>
      <c r="BA46" s="17">
        <v>0</v>
      </c>
      <c r="BB46" s="17">
        <v>3.8</v>
      </c>
      <c r="BC46" s="17">
        <v>32.4</v>
      </c>
      <c r="BD46" s="17">
        <v>169.9</v>
      </c>
      <c r="BE46" s="17"/>
      <c r="BF46" s="17"/>
      <c r="BG46" s="17">
        <v>95.1</v>
      </c>
      <c r="BH46" s="17"/>
      <c r="BI46" s="17"/>
      <c r="BJ46" s="17">
        <v>44.2</v>
      </c>
      <c r="BK46" s="17"/>
      <c r="BL46" s="17"/>
      <c r="BM46" s="17"/>
      <c r="BN46" s="17">
        <v>127.13</v>
      </c>
      <c r="BO46" s="17">
        <v>162.22</v>
      </c>
      <c r="BP46" s="17">
        <v>143.53</v>
      </c>
      <c r="BQ46" s="17">
        <v>192.59</v>
      </c>
      <c r="BR46" s="17"/>
      <c r="BS46" s="17">
        <v>70.03</v>
      </c>
      <c r="BT46" s="17">
        <v>33.71</v>
      </c>
      <c r="BU46" s="17"/>
      <c r="BV46" s="17"/>
      <c r="BW46" s="17"/>
      <c r="BX46" s="17">
        <v>36.090000000000003</v>
      </c>
      <c r="BY46" s="17"/>
      <c r="BZ46" s="17"/>
      <c r="CA46" s="17">
        <v>0</v>
      </c>
      <c r="CB46" s="17">
        <v>244.5</v>
      </c>
      <c r="CC46" s="17">
        <v>133.30000000000001</v>
      </c>
      <c r="CD46" s="17">
        <v>63.9</v>
      </c>
      <c r="CE46" s="17">
        <v>79.3</v>
      </c>
      <c r="CF46" s="17">
        <v>30</v>
      </c>
      <c r="CG46" s="17"/>
      <c r="CH46" s="17"/>
      <c r="CI46" s="17"/>
      <c r="CJ46" s="17">
        <v>135.1</v>
      </c>
      <c r="CK46" s="17"/>
      <c r="CL46" s="17">
        <v>65.8</v>
      </c>
      <c r="CM46" s="17">
        <v>102.7</v>
      </c>
      <c r="CN46" s="17"/>
      <c r="CO46" s="17"/>
      <c r="CP46" s="17"/>
      <c r="CQ46" s="17"/>
      <c r="CR46" s="17">
        <v>199.8</v>
      </c>
      <c r="CS46" s="17">
        <v>96.1</v>
      </c>
      <c r="CT46" s="17">
        <v>7.2</v>
      </c>
      <c r="CU46" s="17"/>
      <c r="CV46" s="17">
        <v>20</v>
      </c>
      <c r="CW46" s="17">
        <v>0</v>
      </c>
      <c r="CX46" s="17">
        <v>23.4</v>
      </c>
      <c r="CY46" s="17">
        <v>1</v>
      </c>
      <c r="CZ46" s="17">
        <v>0.8</v>
      </c>
      <c r="DA46" s="17">
        <v>0</v>
      </c>
      <c r="DB46" s="17">
        <v>20.3</v>
      </c>
      <c r="DC46" s="17">
        <v>9.9</v>
      </c>
      <c r="DD46" s="17">
        <v>5.5</v>
      </c>
      <c r="DE46" s="17">
        <v>2.5</v>
      </c>
      <c r="DF46" s="17">
        <v>0</v>
      </c>
      <c r="DG46" s="17">
        <v>2.2000000000000002</v>
      </c>
      <c r="DH46" s="17"/>
      <c r="DI46" s="17">
        <v>5.0999999999999996</v>
      </c>
      <c r="DJ46" s="17">
        <v>20.5</v>
      </c>
      <c r="DK46" s="17">
        <v>20</v>
      </c>
      <c r="DL46" s="17">
        <v>18.899999999999999</v>
      </c>
      <c r="DM46" s="17">
        <v>3.5</v>
      </c>
      <c r="DN46" s="17"/>
      <c r="DO46" s="17">
        <v>0</v>
      </c>
      <c r="DP46" s="17">
        <v>0</v>
      </c>
      <c r="DQ46" s="17">
        <v>1.9</v>
      </c>
      <c r="DR46" s="17">
        <v>10.6</v>
      </c>
      <c r="DS46" s="17">
        <v>0</v>
      </c>
      <c r="DT46" s="17">
        <v>3.2</v>
      </c>
      <c r="DU46" s="17">
        <v>20.3</v>
      </c>
      <c r="DV46" s="17">
        <v>3.2</v>
      </c>
      <c r="DW46" s="17"/>
      <c r="DX46" s="17">
        <v>0</v>
      </c>
      <c r="DY46" s="17">
        <v>19.899999999999999</v>
      </c>
      <c r="DZ46" s="17">
        <v>12.7</v>
      </c>
      <c r="EA46" s="17">
        <v>20.2</v>
      </c>
      <c r="EB46" s="17">
        <v>20.399999999999999</v>
      </c>
      <c r="EC46" s="17">
        <v>3.6</v>
      </c>
      <c r="ED46" s="17">
        <v>12.3</v>
      </c>
      <c r="EE46" s="17">
        <v>0.6</v>
      </c>
      <c r="EF46" s="17">
        <v>9.33</v>
      </c>
      <c r="EG46" s="17">
        <v>17.309999999999999</v>
      </c>
      <c r="EH46" s="17">
        <v>1.97</v>
      </c>
      <c r="EI46" s="17">
        <v>1.21</v>
      </c>
      <c r="EJ46" s="17">
        <v>8.3000000000000007</v>
      </c>
      <c r="EK46" s="17">
        <v>21</v>
      </c>
      <c r="EL46" s="17">
        <v>8.1</v>
      </c>
      <c r="EM46" s="17"/>
      <c r="EN46" s="17">
        <v>20.399999999999999</v>
      </c>
      <c r="EO46" s="17">
        <v>20.399999999999999</v>
      </c>
      <c r="EP46" s="17">
        <v>20</v>
      </c>
      <c r="EQ46" s="17">
        <v>2.2000000000000002</v>
      </c>
      <c r="ER46" s="17">
        <v>1.1000000000000001</v>
      </c>
      <c r="ES46" s="17">
        <v>0.4</v>
      </c>
      <c r="ET46" s="17">
        <v>1.3</v>
      </c>
      <c r="EU46" s="17">
        <v>0.6</v>
      </c>
      <c r="EV46" s="17">
        <v>32.200000000000003</v>
      </c>
      <c r="EW46" s="17">
        <v>34.200000000000003</v>
      </c>
      <c r="EX46" s="17">
        <v>1.2</v>
      </c>
      <c r="EY46" s="17">
        <v>3.1</v>
      </c>
      <c r="EZ46" s="17">
        <v>2</v>
      </c>
      <c r="FA46" s="17">
        <v>2.4</v>
      </c>
      <c r="FB46" s="17">
        <v>1.8</v>
      </c>
      <c r="FC46" s="17">
        <v>0.3</v>
      </c>
      <c r="FD46" s="17">
        <v>7.5</v>
      </c>
      <c r="FE46" s="17">
        <v>20</v>
      </c>
      <c r="FF46" s="17">
        <v>20</v>
      </c>
      <c r="FG46" s="17">
        <v>8.6999999999999993</v>
      </c>
      <c r="FH46" s="17">
        <v>0</v>
      </c>
      <c r="FI46" s="17">
        <v>0</v>
      </c>
      <c r="FJ46" s="17">
        <v>17.100000000000001</v>
      </c>
      <c r="FK46" s="17">
        <v>13.1</v>
      </c>
      <c r="FL46" s="17">
        <v>8.32</v>
      </c>
      <c r="FM46" s="17">
        <v>7.93</v>
      </c>
      <c r="FN46" s="17">
        <v>15.28</v>
      </c>
      <c r="FO46" s="17">
        <v>7916.8080600000003</v>
      </c>
      <c r="FP46" s="15"/>
      <c r="FQ46" s="17">
        <v>24.513559999999998</v>
      </c>
      <c r="FR46" s="17">
        <v>7.9080000000000004</v>
      </c>
      <c r="FS46" s="17">
        <v>9.23</v>
      </c>
      <c r="FT46" s="17">
        <v>13.2</v>
      </c>
      <c r="FU46" s="17">
        <v>25.658049999999999</v>
      </c>
      <c r="FV46" s="17">
        <v>18.946719999999999</v>
      </c>
      <c r="FW46" s="17">
        <v>11.7</v>
      </c>
      <c r="FX46" s="17">
        <v>15.2</v>
      </c>
      <c r="FY46" s="17">
        <v>126.35633</v>
      </c>
    </row>
    <row r="47" spans="1:181" ht="24" customHeight="1" x14ac:dyDescent="0.3">
      <c r="A47" s="16" t="s">
        <v>80</v>
      </c>
      <c r="B47" s="16" t="s">
        <v>882</v>
      </c>
      <c r="C47" s="17">
        <v>203</v>
      </c>
      <c r="D47" s="17">
        <v>641.33000000000004</v>
      </c>
      <c r="E47" s="17">
        <v>213.22</v>
      </c>
      <c r="F47" s="17"/>
      <c r="G47" s="17"/>
      <c r="H47" s="17">
        <v>90.2</v>
      </c>
      <c r="I47" s="17">
        <v>239.3</v>
      </c>
      <c r="J47" s="17"/>
      <c r="K47" s="17">
        <v>0</v>
      </c>
      <c r="L47" s="17">
        <v>144</v>
      </c>
      <c r="M47" s="17">
        <v>144.30000000000001</v>
      </c>
      <c r="N47" s="17">
        <v>143.9</v>
      </c>
      <c r="O47" s="17">
        <v>244.1</v>
      </c>
      <c r="P47" s="17">
        <v>198</v>
      </c>
      <c r="Q47" s="17">
        <v>105.2</v>
      </c>
      <c r="R47" s="17">
        <v>558.29999999999995</v>
      </c>
      <c r="S47" s="17">
        <v>10.199999999999999</v>
      </c>
      <c r="T47" s="17"/>
      <c r="U47" s="17"/>
      <c r="V47" s="17"/>
      <c r="W47" s="17"/>
      <c r="X47" s="17">
        <v>166.1</v>
      </c>
      <c r="Y47" s="17">
        <v>13.3</v>
      </c>
      <c r="Z47" s="17">
        <v>8.9</v>
      </c>
      <c r="AA47" s="17">
        <v>15.8</v>
      </c>
      <c r="AB47" s="17">
        <v>3.8</v>
      </c>
      <c r="AC47" s="17"/>
      <c r="AD47" s="17">
        <v>143</v>
      </c>
      <c r="AE47" s="17"/>
      <c r="AF47" s="17"/>
      <c r="AG47" s="17"/>
      <c r="AH47" s="17"/>
      <c r="AI47" s="17">
        <v>110.6</v>
      </c>
      <c r="AJ47" s="17">
        <v>214.7</v>
      </c>
      <c r="AK47" s="17"/>
      <c r="AL47" s="17"/>
      <c r="AM47" s="17"/>
      <c r="AN47" s="17">
        <v>6.5</v>
      </c>
      <c r="AO47" s="17">
        <v>461.8</v>
      </c>
      <c r="AP47" s="17">
        <v>81.400000000000006</v>
      </c>
      <c r="AQ47" s="17">
        <v>150.6</v>
      </c>
      <c r="AR47" s="17">
        <v>41.8</v>
      </c>
      <c r="AS47" s="17">
        <v>18.600000000000001</v>
      </c>
      <c r="AT47" s="17">
        <v>0</v>
      </c>
      <c r="AU47" s="17">
        <v>90.9</v>
      </c>
      <c r="AV47" s="17">
        <v>183.61172999999999</v>
      </c>
      <c r="AW47" s="17">
        <v>182.88342</v>
      </c>
      <c r="AX47" s="17">
        <v>189.25106</v>
      </c>
      <c r="AY47" s="17">
        <v>87.9</v>
      </c>
      <c r="AZ47" s="17">
        <v>45.1</v>
      </c>
      <c r="BA47" s="17">
        <v>0</v>
      </c>
      <c r="BB47" s="17">
        <v>3.8</v>
      </c>
      <c r="BC47" s="17">
        <v>32.1</v>
      </c>
      <c r="BD47" s="17">
        <v>170.4</v>
      </c>
      <c r="BE47" s="17"/>
      <c r="BF47" s="17"/>
      <c r="BG47" s="17">
        <v>95.4</v>
      </c>
      <c r="BH47" s="17"/>
      <c r="BI47" s="17"/>
      <c r="BJ47" s="17">
        <v>44.6</v>
      </c>
      <c r="BK47" s="17"/>
      <c r="BL47" s="17"/>
      <c r="BM47" s="17"/>
      <c r="BN47" s="17">
        <v>127.44</v>
      </c>
      <c r="BO47" s="17">
        <v>165.03</v>
      </c>
      <c r="BP47" s="17">
        <v>64.73</v>
      </c>
      <c r="BQ47" s="17">
        <v>193.36</v>
      </c>
      <c r="BR47" s="17"/>
      <c r="BS47" s="17">
        <v>70.959999999999994</v>
      </c>
      <c r="BT47" s="17">
        <v>34.01</v>
      </c>
      <c r="BU47" s="17"/>
      <c r="BV47" s="17"/>
      <c r="BW47" s="17"/>
      <c r="BX47" s="17">
        <v>35.909999999999997</v>
      </c>
      <c r="BY47" s="17"/>
      <c r="BZ47" s="17"/>
      <c r="CA47" s="17">
        <v>0</v>
      </c>
      <c r="CB47" s="17">
        <v>265.39999999999998</v>
      </c>
      <c r="CC47" s="17">
        <v>133.6</v>
      </c>
      <c r="CD47" s="17">
        <v>64.2</v>
      </c>
      <c r="CE47" s="17">
        <v>78.599999999999994</v>
      </c>
      <c r="CF47" s="17">
        <v>30.1</v>
      </c>
      <c r="CG47" s="17"/>
      <c r="CH47" s="17"/>
      <c r="CI47" s="17"/>
      <c r="CJ47" s="17">
        <v>137.30000000000001</v>
      </c>
      <c r="CK47" s="17"/>
      <c r="CL47" s="17">
        <v>66.8</v>
      </c>
      <c r="CM47" s="17">
        <v>103.6</v>
      </c>
      <c r="CN47" s="17"/>
      <c r="CO47" s="17"/>
      <c r="CP47" s="17"/>
      <c r="CQ47" s="17"/>
      <c r="CR47" s="17">
        <v>200.8</v>
      </c>
      <c r="CS47" s="17">
        <v>96.5</v>
      </c>
      <c r="CT47" s="17">
        <v>7.2</v>
      </c>
      <c r="CU47" s="17"/>
      <c r="CV47" s="17">
        <v>20</v>
      </c>
      <c r="CW47" s="17">
        <v>0</v>
      </c>
      <c r="CX47" s="17">
        <v>26.3</v>
      </c>
      <c r="CY47" s="17">
        <v>0</v>
      </c>
      <c r="CZ47" s="17">
        <v>0</v>
      </c>
      <c r="DA47" s="17">
        <v>0</v>
      </c>
      <c r="DB47" s="17">
        <v>20.3</v>
      </c>
      <c r="DC47" s="17">
        <v>9.9</v>
      </c>
      <c r="DD47" s="17">
        <v>5.5</v>
      </c>
      <c r="DE47" s="17">
        <v>0</v>
      </c>
      <c r="DF47" s="17">
        <v>0</v>
      </c>
      <c r="DG47" s="17">
        <v>2.2000000000000002</v>
      </c>
      <c r="DH47" s="17"/>
      <c r="DI47" s="17">
        <v>5.0999999999999996</v>
      </c>
      <c r="DJ47" s="17">
        <v>20.399999999999999</v>
      </c>
      <c r="DK47" s="17">
        <v>20</v>
      </c>
      <c r="DL47" s="17">
        <v>18.899999999999999</v>
      </c>
      <c r="DM47" s="17">
        <v>3.5</v>
      </c>
      <c r="DN47" s="17"/>
      <c r="DO47" s="17">
        <v>0</v>
      </c>
      <c r="DP47" s="17">
        <v>0</v>
      </c>
      <c r="DQ47" s="17">
        <v>2.5</v>
      </c>
      <c r="DR47" s="17">
        <v>8</v>
      </c>
      <c r="DS47" s="17">
        <v>0</v>
      </c>
      <c r="DT47" s="17">
        <v>3.3</v>
      </c>
      <c r="DU47" s="17">
        <v>20.3</v>
      </c>
      <c r="DV47" s="17">
        <v>3.2</v>
      </c>
      <c r="DW47" s="17"/>
      <c r="DX47" s="17">
        <v>0</v>
      </c>
      <c r="DY47" s="17">
        <v>19.899999999999999</v>
      </c>
      <c r="DZ47" s="17">
        <v>3.2</v>
      </c>
      <c r="EA47" s="17">
        <v>20.2</v>
      </c>
      <c r="EB47" s="17">
        <v>20.399999999999999</v>
      </c>
      <c r="EC47" s="17">
        <v>3.5</v>
      </c>
      <c r="ED47" s="17">
        <v>11.3</v>
      </c>
      <c r="EE47" s="17">
        <v>0</v>
      </c>
      <c r="EF47" s="17">
        <v>8.93</v>
      </c>
      <c r="EG47" s="17">
        <v>23.54</v>
      </c>
      <c r="EH47" s="17">
        <v>1.8</v>
      </c>
      <c r="EI47" s="17">
        <v>1.19</v>
      </c>
      <c r="EJ47" s="17">
        <v>1.1000000000000001</v>
      </c>
      <c r="EK47" s="17">
        <v>21</v>
      </c>
      <c r="EL47" s="17">
        <v>8.1</v>
      </c>
      <c r="EM47" s="17"/>
      <c r="EN47" s="17">
        <v>20.399999999999999</v>
      </c>
      <c r="EO47" s="17">
        <v>20.399999999999999</v>
      </c>
      <c r="EP47" s="17">
        <v>20</v>
      </c>
      <c r="EQ47" s="17">
        <v>0</v>
      </c>
      <c r="ER47" s="17">
        <v>0</v>
      </c>
      <c r="ES47" s="17">
        <v>0</v>
      </c>
      <c r="ET47" s="17">
        <v>0</v>
      </c>
      <c r="EU47" s="17">
        <v>0.6</v>
      </c>
      <c r="EV47" s="17">
        <v>31.1</v>
      </c>
      <c r="EW47" s="17">
        <v>26</v>
      </c>
      <c r="EX47" s="17">
        <v>0</v>
      </c>
      <c r="EY47" s="17">
        <v>3.1</v>
      </c>
      <c r="EZ47" s="17">
        <v>2.1</v>
      </c>
      <c r="FA47" s="17">
        <v>2.4</v>
      </c>
      <c r="FB47" s="17">
        <v>1.7</v>
      </c>
      <c r="FC47" s="17">
        <v>0</v>
      </c>
      <c r="FD47" s="17">
        <v>7.6</v>
      </c>
      <c r="FE47" s="17">
        <v>20</v>
      </c>
      <c r="FF47" s="17">
        <v>20</v>
      </c>
      <c r="FG47" s="17">
        <v>8.6999999999999993</v>
      </c>
      <c r="FH47" s="17">
        <v>0</v>
      </c>
      <c r="FI47" s="17">
        <v>0</v>
      </c>
      <c r="FJ47" s="17">
        <v>17.5</v>
      </c>
      <c r="FK47" s="17">
        <v>13.1</v>
      </c>
      <c r="FL47" s="17">
        <v>7.94</v>
      </c>
      <c r="FM47" s="17">
        <v>6.92</v>
      </c>
      <c r="FN47" s="17">
        <v>15.48</v>
      </c>
      <c r="FO47" s="17">
        <v>7952.0362100000002</v>
      </c>
      <c r="FP47" s="15"/>
      <c r="FQ47" s="17">
        <v>24.529890000000002</v>
      </c>
      <c r="FR47" s="17">
        <v>8.01</v>
      </c>
      <c r="FS47" s="17">
        <v>8.2520000000000007</v>
      </c>
      <c r="FT47" s="17">
        <v>13.2</v>
      </c>
      <c r="FU47" s="17">
        <v>25.672599999999999</v>
      </c>
      <c r="FV47" s="17">
        <v>18.947790000000001</v>
      </c>
      <c r="FW47" s="17">
        <v>11.6</v>
      </c>
      <c r="FX47" s="17">
        <v>7.6</v>
      </c>
      <c r="FY47" s="17">
        <v>117.81228</v>
      </c>
    </row>
    <row r="48" spans="1:181" ht="24" customHeight="1" x14ac:dyDescent="0.3">
      <c r="A48" s="16" t="s">
        <v>80</v>
      </c>
      <c r="B48" s="16" t="s">
        <v>883</v>
      </c>
      <c r="C48" s="17">
        <v>198.9</v>
      </c>
      <c r="D48" s="17">
        <v>638.27</v>
      </c>
      <c r="E48" s="17">
        <v>211.56</v>
      </c>
      <c r="F48" s="17"/>
      <c r="G48" s="17"/>
      <c r="H48" s="17">
        <v>90.1</v>
      </c>
      <c r="I48" s="17">
        <v>239.9</v>
      </c>
      <c r="J48" s="17"/>
      <c r="K48" s="17">
        <v>0</v>
      </c>
      <c r="L48" s="17">
        <v>164</v>
      </c>
      <c r="M48" s="17">
        <v>164.2</v>
      </c>
      <c r="N48" s="17">
        <v>164.3</v>
      </c>
      <c r="O48" s="17">
        <v>268</v>
      </c>
      <c r="P48" s="17">
        <v>200.8</v>
      </c>
      <c r="Q48" s="17">
        <v>107</v>
      </c>
      <c r="R48" s="17">
        <v>559.6</v>
      </c>
      <c r="S48" s="17">
        <v>10.3</v>
      </c>
      <c r="T48" s="17"/>
      <c r="U48" s="17"/>
      <c r="V48" s="17"/>
      <c r="W48" s="17"/>
      <c r="X48" s="17">
        <v>164.2</v>
      </c>
      <c r="Y48" s="17">
        <v>13.1</v>
      </c>
      <c r="Z48" s="17">
        <v>9</v>
      </c>
      <c r="AA48" s="17">
        <v>15.9</v>
      </c>
      <c r="AB48" s="17">
        <v>3.8</v>
      </c>
      <c r="AC48" s="17"/>
      <c r="AD48" s="17">
        <v>142.6</v>
      </c>
      <c r="AE48" s="17"/>
      <c r="AF48" s="17"/>
      <c r="AG48" s="17"/>
      <c r="AH48" s="17"/>
      <c r="AI48" s="17">
        <v>110.4</v>
      </c>
      <c r="AJ48" s="17">
        <v>223.5</v>
      </c>
      <c r="AK48" s="17"/>
      <c r="AL48" s="17"/>
      <c r="AM48" s="17"/>
      <c r="AN48" s="17">
        <v>6.5</v>
      </c>
      <c r="AO48" s="17">
        <v>462.1</v>
      </c>
      <c r="AP48" s="17">
        <v>81.400000000000006</v>
      </c>
      <c r="AQ48" s="17">
        <v>150.69999999999999</v>
      </c>
      <c r="AR48" s="17">
        <v>41.7</v>
      </c>
      <c r="AS48" s="17">
        <v>17.600000000000001</v>
      </c>
      <c r="AT48" s="17">
        <v>0</v>
      </c>
      <c r="AU48" s="17">
        <v>90.9</v>
      </c>
      <c r="AV48" s="17">
        <v>184.46856</v>
      </c>
      <c r="AW48" s="17">
        <v>183.941</v>
      </c>
      <c r="AX48" s="17">
        <v>189.40072000000001</v>
      </c>
      <c r="AY48" s="17">
        <v>105.8</v>
      </c>
      <c r="AZ48" s="17">
        <v>44.8</v>
      </c>
      <c r="BA48" s="17">
        <v>0</v>
      </c>
      <c r="BB48" s="17">
        <v>3.8</v>
      </c>
      <c r="BC48" s="17">
        <v>32.200000000000003</v>
      </c>
      <c r="BD48" s="17">
        <v>168.4</v>
      </c>
      <c r="BE48" s="17"/>
      <c r="BF48" s="17"/>
      <c r="BG48" s="17">
        <v>95.1</v>
      </c>
      <c r="BH48" s="17"/>
      <c r="BI48" s="17"/>
      <c r="BJ48" s="17">
        <v>45</v>
      </c>
      <c r="BK48" s="17"/>
      <c r="BL48" s="17"/>
      <c r="BM48" s="17"/>
      <c r="BN48" s="17">
        <v>127.19</v>
      </c>
      <c r="BO48" s="17">
        <v>164.34</v>
      </c>
      <c r="BP48" s="17">
        <v>160.32</v>
      </c>
      <c r="BQ48" s="17">
        <v>193.99</v>
      </c>
      <c r="BR48" s="17"/>
      <c r="BS48" s="17">
        <v>70.73</v>
      </c>
      <c r="BT48" s="17">
        <v>34.200000000000003</v>
      </c>
      <c r="BU48" s="17"/>
      <c r="BV48" s="17"/>
      <c r="BW48" s="17"/>
      <c r="BX48" s="17">
        <v>35.56</v>
      </c>
      <c r="BY48" s="17"/>
      <c r="BZ48" s="17"/>
      <c r="CA48" s="17">
        <v>0</v>
      </c>
      <c r="CB48" s="17">
        <v>266.3</v>
      </c>
      <c r="CC48" s="17">
        <v>132.9</v>
      </c>
      <c r="CD48" s="17">
        <v>62.9</v>
      </c>
      <c r="CE48" s="17">
        <v>78.5</v>
      </c>
      <c r="CF48" s="17">
        <v>29.9</v>
      </c>
      <c r="CG48" s="17"/>
      <c r="CH48" s="17"/>
      <c r="CI48" s="17"/>
      <c r="CJ48" s="17">
        <v>137.4</v>
      </c>
      <c r="CK48" s="17"/>
      <c r="CL48" s="17">
        <v>67.8</v>
      </c>
      <c r="CM48" s="17">
        <v>146.19999999999999</v>
      </c>
      <c r="CN48" s="17"/>
      <c r="CO48" s="17"/>
      <c r="CP48" s="17"/>
      <c r="CQ48" s="17"/>
      <c r="CR48" s="17">
        <v>201.9</v>
      </c>
      <c r="CS48" s="17">
        <v>96.9</v>
      </c>
      <c r="CT48" s="17">
        <v>7.2</v>
      </c>
      <c r="CU48" s="17"/>
      <c r="CV48" s="17">
        <v>20</v>
      </c>
      <c r="CW48" s="17">
        <v>0</v>
      </c>
      <c r="CX48" s="17">
        <v>22.7</v>
      </c>
      <c r="CY48" s="17">
        <v>0</v>
      </c>
      <c r="CZ48" s="17">
        <v>0</v>
      </c>
      <c r="DA48" s="17">
        <v>0</v>
      </c>
      <c r="DB48" s="17">
        <v>20.3</v>
      </c>
      <c r="DC48" s="17">
        <v>9.9</v>
      </c>
      <c r="DD48" s="17">
        <v>5.5</v>
      </c>
      <c r="DE48" s="17">
        <v>0</v>
      </c>
      <c r="DF48" s="17">
        <v>0</v>
      </c>
      <c r="DG48" s="17">
        <v>2.2000000000000002</v>
      </c>
      <c r="DH48" s="17"/>
      <c r="DI48" s="17">
        <v>5.0999999999999996</v>
      </c>
      <c r="DJ48" s="17">
        <v>20.2</v>
      </c>
      <c r="DK48" s="17">
        <v>20</v>
      </c>
      <c r="DL48" s="17">
        <v>18.899999999999999</v>
      </c>
      <c r="DM48" s="17">
        <v>3.5</v>
      </c>
      <c r="DN48" s="17"/>
      <c r="DO48" s="17">
        <v>0</v>
      </c>
      <c r="DP48" s="17">
        <v>0</v>
      </c>
      <c r="DQ48" s="17">
        <v>1.8</v>
      </c>
      <c r="DR48" s="17">
        <v>5.4</v>
      </c>
      <c r="DS48" s="17">
        <v>0</v>
      </c>
      <c r="DT48" s="17">
        <v>3.2</v>
      </c>
      <c r="DU48" s="17">
        <v>20.3</v>
      </c>
      <c r="DV48" s="17">
        <v>3.2</v>
      </c>
      <c r="DW48" s="17"/>
      <c r="DX48" s="17">
        <v>0</v>
      </c>
      <c r="DY48" s="17">
        <v>19.899999999999999</v>
      </c>
      <c r="DZ48" s="17">
        <v>8.3000000000000007</v>
      </c>
      <c r="EA48" s="17">
        <v>20.100000000000001</v>
      </c>
      <c r="EB48" s="17">
        <v>20.3</v>
      </c>
      <c r="EC48" s="17">
        <v>3.5</v>
      </c>
      <c r="ED48" s="17">
        <v>13.4</v>
      </c>
      <c r="EE48" s="17">
        <v>0</v>
      </c>
      <c r="EF48" s="17">
        <v>13.08</v>
      </c>
      <c r="EG48" s="17">
        <v>24.97</v>
      </c>
      <c r="EH48" s="17">
        <v>1.81</v>
      </c>
      <c r="EI48" s="17">
        <v>1.26</v>
      </c>
      <c r="EJ48" s="17">
        <v>0</v>
      </c>
      <c r="EK48" s="17">
        <v>21</v>
      </c>
      <c r="EL48" s="17">
        <v>8.1</v>
      </c>
      <c r="EM48" s="17"/>
      <c r="EN48" s="17">
        <v>20.399999999999999</v>
      </c>
      <c r="EO48" s="17">
        <v>20.399999999999999</v>
      </c>
      <c r="EP48" s="17">
        <v>20</v>
      </c>
      <c r="EQ48" s="17">
        <v>0</v>
      </c>
      <c r="ER48" s="17">
        <v>0</v>
      </c>
      <c r="ES48" s="17">
        <v>0</v>
      </c>
      <c r="ET48" s="17">
        <v>0</v>
      </c>
      <c r="EU48" s="17">
        <v>0.6</v>
      </c>
      <c r="EV48" s="17">
        <v>22.9</v>
      </c>
      <c r="EW48" s="17">
        <v>23.4</v>
      </c>
      <c r="EX48" s="17">
        <v>0</v>
      </c>
      <c r="EY48" s="17">
        <v>3.1</v>
      </c>
      <c r="EZ48" s="17">
        <v>2.1</v>
      </c>
      <c r="FA48" s="17">
        <v>2.4</v>
      </c>
      <c r="FB48" s="17">
        <v>1.7</v>
      </c>
      <c r="FC48" s="17">
        <v>0</v>
      </c>
      <c r="FD48" s="17">
        <v>7.5</v>
      </c>
      <c r="FE48" s="17">
        <v>20</v>
      </c>
      <c r="FF48" s="17">
        <v>20</v>
      </c>
      <c r="FG48" s="17">
        <v>8.1999999999999993</v>
      </c>
      <c r="FH48" s="17">
        <v>0</v>
      </c>
      <c r="FI48" s="17">
        <v>0</v>
      </c>
      <c r="FJ48" s="17">
        <v>17.3</v>
      </c>
      <c r="FK48" s="17">
        <v>13.1</v>
      </c>
      <c r="FL48" s="17">
        <v>6.78</v>
      </c>
      <c r="FM48" s="17">
        <v>6.97</v>
      </c>
      <c r="FN48" s="17">
        <v>15.15</v>
      </c>
      <c r="FO48" s="17">
        <v>8187.3902799999996</v>
      </c>
      <c r="FP48" s="15"/>
      <c r="FQ48" s="17">
        <v>24.517669999999999</v>
      </c>
      <c r="FR48" s="17">
        <v>7.98</v>
      </c>
      <c r="FS48" s="17">
        <v>8.484</v>
      </c>
      <c r="FT48" s="17">
        <v>13.2</v>
      </c>
      <c r="FU48" s="17">
        <v>25.768650000000001</v>
      </c>
      <c r="FV48" s="17">
        <v>18.94791</v>
      </c>
      <c r="FW48" s="17">
        <v>11.7</v>
      </c>
      <c r="FX48" s="17">
        <v>15.1</v>
      </c>
      <c r="FY48" s="17">
        <v>125.69823</v>
      </c>
    </row>
    <row r="49" spans="1:181" ht="24" customHeight="1" x14ac:dyDescent="0.3">
      <c r="A49" s="16" t="s">
        <v>80</v>
      </c>
      <c r="B49" s="16" t="s">
        <v>884</v>
      </c>
      <c r="C49" s="17">
        <v>201.8</v>
      </c>
      <c r="D49" s="17">
        <v>641.16999999999996</v>
      </c>
      <c r="E49" s="17">
        <v>213.18</v>
      </c>
      <c r="F49" s="17"/>
      <c r="G49" s="17"/>
      <c r="H49" s="17">
        <v>89.8</v>
      </c>
      <c r="I49" s="17">
        <v>239.4</v>
      </c>
      <c r="J49" s="17"/>
      <c r="K49" s="17">
        <v>0</v>
      </c>
      <c r="L49" s="17">
        <v>171.3</v>
      </c>
      <c r="M49" s="17">
        <v>171.5</v>
      </c>
      <c r="N49" s="17">
        <v>171.2</v>
      </c>
      <c r="O49" s="17">
        <v>264.89999999999998</v>
      </c>
      <c r="P49" s="17">
        <v>201.3</v>
      </c>
      <c r="Q49" s="17">
        <v>106.6</v>
      </c>
      <c r="R49" s="17">
        <v>559.70000000000005</v>
      </c>
      <c r="S49" s="17">
        <v>10.3</v>
      </c>
      <c r="T49" s="17"/>
      <c r="U49" s="17"/>
      <c r="V49" s="17"/>
      <c r="W49" s="17"/>
      <c r="X49" s="17">
        <v>168.5</v>
      </c>
      <c r="Y49" s="17">
        <v>12.5</v>
      </c>
      <c r="Z49" s="17">
        <v>9.1</v>
      </c>
      <c r="AA49" s="17">
        <v>16.3</v>
      </c>
      <c r="AB49" s="17">
        <v>3.6</v>
      </c>
      <c r="AC49" s="17"/>
      <c r="AD49" s="17">
        <v>143</v>
      </c>
      <c r="AE49" s="17"/>
      <c r="AF49" s="17"/>
      <c r="AG49" s="17"/>
      <c r="AH49" s="17"/>
      <c r="AI49" s="17">
        <v>110.5</v>
      </c>
      <c r="AJ49" s="17">
        <v>223.9</v>
      </c>
      <c r="AK49" s="17"/>
      <c r="AL49" s="17"/>
      <c r="AM49" s="17"/>
      <c r="AN49" s="17">
        <v>6.5</v>
      </c>
      <c r="AO49" s="17">
        <v>461</v>
      </c>
      <c r="AP49" s="17">
        <v>81.400000000000006</v>
      </c>
      <c r="AQ49" s="17">
        <v>150.80000000000001</v>
      </c>
      <c r="AR49" s="17">
        <v>41.9</v>
      </c>
      <c r="AS49" s="17">
        <v>18.600000000000001</v>
      </c>
      <c r="AT49" s="17">
        <v>0</v>
      </c>
      <c r="AU49" s="17">
        <v>91.5</v>
      </c>
      <c r="AV49" s="17">
        <v>184.81189000000001</v>
      </c>
      <c r="AW49" s="17">
        <v>183.73815999999999</v>
      </c>
      <c r="AX49" s="17">
        <v>189.39456000000001</v>
      </c>
      <c r="AY49" s="17">
        <v>106.3</v>
      </c>
      <c r="AZ49" s="17">
        <v>45.3</v>
      </c>
      <c r="BA49" s="17">
        <v>0</v>
      </c>
      <c r="BB49" s="17">
        <v>3.8</v>
      </c>
      <c r="BC49" s="17">
        <v>32.9</v>
      </c>
      <c r="BD49" s="17">
        <v>170.8</v>
      </c>
      <c r="BE49" s="17"/>
      <c r="BF49" s="17"/>
      <c r="BG49" s="17">
        <v>95.3</v>
      </c>
      <c r="BH49" s="17"/>
      <c r="BI49" s="17"/>
      <c r="BJ49" s="17">
        <v>44.8</v>
      </c>
      <c r="BK49" s="17"/>
      <c r="BL49" s="17"/>
      <c r="BM49" s="17"/>
      <c r="BN49" s="17">
        <v>127.32</v>
      </c>
      <c r="BO49" s="17">
        <v>163.46</v>
      </c>
      <c r="BP49" s="17">
        <v>160.36000000000001</v>
      </c>
      <c r="BQ49" s="17">
        <v>193.59</v>
      </c>
      <c r="BR49" s="17"/>
      <c r="BS49" s="17">
        <v>70.45</v>
      </c>
      <c r="BT49" s="17">
        <v>33.96</v>
      </c>
      <c r="BU49" s="17"/>
      <c r="BV49" s="17"/>
      <c r="BW49" s="17"/>
      <c r="BX49" s="17">
        <v>36.130000000000003</v>
      </c>
      <c r="BY49" s="17"/>
      <c r="BZ49" s="17"/>
      <c r="CA49" s="17">
        <v>0</v>
      </c>
      <c r="CB49" s="17">
        <v>268.89999999999998</v>
      </c>
      <c r="CC49" s="17">
        <v>133.6</v>
      </c>
      <c r="CD49" s="17">
        <v>59.1</v>
      </c>
      <c r="CE49" s="17">
        <v>78.400000000000006</v>
      </c>
      <c r="CF49" s="17">
        <v>0</v>
      </c>
      <c r="CG49" s="17"/>
      <c r="CH49" s="17"/>
      <c r="CI49" s="17"/>
      <c r="CJ49" s="17">
        <v>137</v>
      </c>
      <c r="CK49" s="17"/>
      <c r="CL49" s="17">
        <v>77.8</v>
      </c>
      <c r="CM49" s="17">
        <v>176.7</v>
      </c>
      <c r="CN49" s="17"/>
      <c r="CO49" s="17"/>
      <c r="CP49" s="17"/>
      <c r="CQ49" s="17"/>
      <c r="CR49" s="17">
        <v>202.1</v>
      </c>
      <c r="CS49" s="17">
        <v>96.9</v>
      </c>
      <c r="CT49" s="17">
        <v>7.2</v>
      </c>
      <c r="CU49" s="17"/>
      <c r="CV49" s="17">
        <v>20</v>
      </c>
      <c r="CW49" s="17">
        <v>0</v>
      </c>
      <c r="CX49" s="17">
        <v>19.7</v>
      </c>
      <c r="CY49" s="17">
        <v>0</v>
      </c>
      <c r="CZ49" s="17">
        <v>0</v>
      </c>
      <c r="DA49" s="17">
        <v>0</v>
      </c>
      <c r="DB49" s="17">
        <v>20.3</v>
      </c>
      <c r="DC49" s="17">
        <v>9.9</v>
      </c>
      <c r="DD49" s="17">
        <v>5.5</v>
      </c>
      <c r="DE49" s="17">
        <v>0</v>
      </c>
      <c r="DF49" s="17">
        <v>0</v>
      </c>
      <c r="DG49" s="17">
        <v>2.2000000000000002</v>
      </c>
      <c r="DH49" s="17"/>
      <c r="DI49" s="17">
        <v>5.0999999999999996</v>
      </c>
      <c r="DJ49" s="17">
        <v>20.5</v>
      </c>
      <c r="DK49" s="17">
        <v>20</v>
      </c>
      <c r="DL49" s="17">
        <v>18.899999999999999</v>
      </c>
      <c r="DM49" s="17">
        <v>3.4</v>
      </c>
      <c r="DN49" s="17"/>
      <c r="DO49" s="17">
        <v>0</v>
      </c>
      <c r="DP49" s="17">
        <v>0</v>
      </c>
      <c r="DQ49" s="17">
        <v>1.5</v>
      </c>
      <c r="DR49" s="17">
        <v>4.4000000000000004</v>
      </c>
      <c r="DS49" s="17">
        <v>0</v>
      </c>
      <c r="DT49" s="17">
        <v>3.2</v>
      </c>
      <c r="DU49" s="17">
        <v>20.3</v>
      </c>
      <c r="DV49" s="17">
        <v>3.2</v>
      </c>
      <c r="DW49" s="17"/>
      <c r="DX49" s="17">
        <v>0</v>
      </c>
      <c r="DY49" s="17">
        <v>19.899999999999999</v>
      </c>
      <c r="DZ49" s="17">
        <v>10.9</v>
      </c>
      <c r="EA49" s="17">
        <v>20.2</v>
      </c>
      <c r="EB49" s="17">
        <v>20.399999999999999</v>
      </c>
      <c r="EC49" s="17">
        <v>2.1</v>
      </c>
      <c r="ED49" s="17">
        <v>12.3</v>
      </c>
      <c r="EE49" s="17">
        <v>0</v>
      </c>
      <c r="EF49" s="17">
        <v>10.07</v>
      </c>
      <c r="EG49" s="17">
        <v>35.369999999999997</v>
      </c>
      <c r="EH49" s="17">
        <v>2.15</v>
      </c>
      <c r="EI49" s="17">
        <v>1.1499999999999999</v>
      </c>
      <c r="EJ49" s="17">
        <v>0</v>
      </c>
      <c r="EK49" s="17">
        <v>21</v>
      </c>
      <c r="EL49" s="17">
        <v>8.1</v>
      </c>
      <c r="EM49" s="17"/>
      <c r="EN49" s="17">
        <v>20.399999999999999</v>
      </c>
      <c r="EO49" s="17">
        <v>20.399999999999999</v>
      </c>
      <c r="EP49" s="17">
        <v>20</v>
      </c>
      <c r="EQ49" s="17">
        <v>0</v>
      </c>
      <c r="ER49" s="17">
        <v>0</v>
      </c>
      <c r="ES49" s="17">
        <v>0</v>
      </c>
      <c r="ET49" s="17">
        <v>0</v>
      </c>
      <c r="EU49" s="17">
        <v>0</v>
      </c>
      <c r="EV49" s="17">
        <v>18.2</v>
      </c>
      <c r="EW49" s="17">
        <v>21.9</v>
      </c>
      <c r="EX49" s="17">
        <v>0</v>
      </c>
      <c r="EY49" s="17">
        <v>3.1</v>
      </c>
      <c r="EZ49" s="17">
        <v>2.1</v>
      </c>
      <c r="FA49" s="17">
        <v>2.4</v>
      </c>
      <c r="FB49" s="17">
        <v>1.7</v>
      </c>
      <c r="FC49" s="17">
        <v>0</v>
      </c>
      <c r="FD49" s="17">
        <v>7.5</v>
      </c>
      <c r="FE49" s="17">
        <v>20</v>
      </c>
      <c r="FF49" s="17">
        <v>20</v>
      </c>
      <c r="FG49" s="17">
        <v>7.7</v>
      </c>
      <c r="FH49" s="17">
        <v>0</v>
      </c>
      <c r="FI49" s="17">
        <v>0</v>
      </c>
      <c r="FJ49" s="17">
        <v>17.600000000000001</v>
      </c>
      <c r="FK49" s="17">
        <v>13</v>
      </c>
      <c r="FL49" s="17">
        <v>7.29</v>
      </c>
      <c r="FM49" s="17">
        <v>6.99</v>
      </c>
      <c r="FN49" s="17">
        <v>15.46</v>
      </c>
      <c r="FO49" s="17">
        <v>8228.8446100000001</v>
      </c>
      <c r="FP49" s="15"/>
      <c r="FQ49" s="17">
        <v>24.510269999999998</v>
      </c>
      <c r="FR49" s="17">
        <v>7.9809999999999999</v>
      </c>
      <c r="FS49" s="17">
        <v>8.2159999999999993</v>
      </c>
      <c r="FT49" s="17">
        <v>13.2</v>
      </c>
      <c r="FU49" s="17">
        <v>25.827359999999999</v>
      </c>
      <c r="FV49" s="17">
        <v>18.947610000000001</v>
      </c>
      <c r="FW49" s="17">
        <v>11.7</v>
      </c>
      <c r="FX49" s="17">
        <v>15.1</v>
      </c>
      <c r="FY49" s="17">
        <v>125.48224</v>
      </c>
    </row>
    <row r="50" spans="1:181" ht="24" customHeight="1" x14ac:dyDescent="0.3">
      <c r="A50" s="18" t="s">
        <v>80</v>
      </c>
      <c r="B50" s="18" t="s">
        <v>885</v>
      </c>
      <c r="C50" s="19">
        <v>202.6</v>
      </c>
      <c r="D50" s="19">
        <v>640.66999999999996</v>
      </c>
      <c r="E50" s="19">
        <v>213.39</v>
      </c>
      <c r="F50" s="19"/>
      <c r="G50" s="19"/>
      <c r="H50" s="19">
        <v>90.2</v>
      </c>
      <c r="I50" s="19">
        <v>240.3</v>
      </c>
      <c r="J50" s="19"/>
      <c r="K50" s="19">
        <v>0</v>
      </c>
      <c r="L50" s="19">
        <v>165</v>
      </c>
      <c r="M50" s="19">
        <v>165.4</v>
      </c>
      <c r="N50" s="19">
        <v>165.2</v>
      </c>
      <c r="O50" s="19">
        <v>263.39999999999998</v>
      </c>
      <c r="P50" s="19">
        <v>201.6</v>
      </c>
      <c r="Q50" s="19">
        <v>106.9</v>
      </c>
      <c r="R50" s="19">
        <v>558.1</v>
      </c>
      <c r="S50" s="19">
        <v>10.3</v>
      </c>
      <c r="T50" s="19"/>
      <c r="U50" s="19"/>
      <c r="V50" s="19"/>
      <c r="W50" s="19"/>
      <c r="X50" s="19">
        <v>165.1</v>
      </c>
      <c r="Y50" s="19">
        <v>13.5</v>
      </c>
      <c r="Z50" s="19">
        <v>8.6</v>
      </c>
      <c r="AA50" s="19">
        <v>16.3</v>
      </c>
      <c r="AB50" s="19">
        <v>3.6</v>
      </c>
      <c r="AC50" s="19"/>
      <c r="AD50" s="19">
        <v>142.80000000000001</v>
      </c>
      <c r="AE50" s="19"/>
      <c r="AF50" s="19"/>
      <c r="AG50" s="19"/>
      <c r="AH50" s="19"/>
      <c r="AI50" s="19">
        <v>110.4</v>
      </c>
      <c r="AJ50" s="19">
        <v>223.3</v>
      </c>
      <c r="AK50" s="19"/>
      <c r="AL50" s="19"/>
      <c r="AM50" s="19"/>
      <c r="AN50" s="19">
        <v>6.5</v>
      </c>
      <c r="AO50" s="19">
        <v>463.4</v>
      </c>
      <c r="AP50" s="19">
        <v>81.400000000000006</v>
      </c>
      <c r="AQ50" s="19">
        <v>150.5</v>
      </c>
      <c r="AR50" s="19">
        <v>41.9</v>
      </c>
      <c r="AS50" s="19">
        <v>18.600000000000001</v>
      </c>
      <c r="AT50" s="19">
        <v>0</v>
      </c>
      <c r="AU50" s="19">
        <v>88.7</v>
      </c>
      <c r="AV50" s="19">
        <v>179.02600000000001</v>
      </c>
      <c r="AW50" s="19">
        <v>179.51086000000001</v>
      </c>
      <c r="AX50" s="19">
        <v>184.22427999999999</v>
      </c>
      <c r="AY50" s="19">
        <v>106.2</v>
      </c>
      <c r="AZ50" s="19">
        <v>45.3</v>
      </c>
      <c r="BA50" s="19">
        <v>0</v>
      </c>
      <c r="BB50" s="19">
        <v>3.8</v>
      </c>
      <c r="BC50" s="19">
        <v>32.799999999999997</v>
      </c>
      <c r="BD50" s="19">
        <v>170.6</v>
      </c>
      <c r="BE50" s="19"/>
      <c r="BF50" s="19"/>
      <c r="BG50" s="19">
        <v>95.4</v>
      </c>
      <c r="BH50" s="19"/>
      <c r="BI50" s="19"/>
      <c r="BJ50" s="19">
        <v>45</v>
      </c>
      <c r="BK50" s="19"/>
      <c r="BL50" s="19"/>
      <c r="BM50" s="19"/>
      <c r="BN50" s="19">
        <v>127.43</v>
      </c>
      <c r="BO50" s="19">
        <v>163.37</v>
      </c>
      <c r="BP50" s="19">
        <v>160.51</v>
      </c>
      <c r="BQ50" s="19">
        <v>192.47</v>
      </c>
      <c r="BR50" s="19"/>
      <c r="BS50" s="19">
        <v>70.099999999999994</v>
      </c>
      <c r="BT50" s="19">
        <v>34.08</v>
      </c>
      <c r="BU50" s="19"/>
      <c r="BV50" s="19"/>
      <c r="BW50" s="19"/>
      <c r="BX50" s="19">
        <v>36.08</v>
      </c>
      <c r="BY50" s="19"/>
      <c r="BZ50" s="19"/>
      <c r="CA50" s="19">
        <v>0</v>
      </c>
      <c r="CB50" s="19">
        <v>268.39999999999998</v>
      </c>
      <c r="CC50" s="19">
        <v>134.5</v>
      </c>
      <c r="CD50" s="19">
        <v>59.1</v>
      </c>
      <c r="CE50" s="19">
        <v>78.5</v>
      </c>
      <c r="CF50" s="19">
        <v>0</v>
      </c>
      <c r="CG50" s="19"/>
      <c r="CH50" s="19"/>
      <c r="CI50" s="19"/>
      <c r="CJ50" s="19">
        <v>136.80000000000001</v>
      </c>
      <c r="CK50" s="19"/>
      <c r="CL50" s="19">
        <v>76.3</v>
      </c>
      <c r="CM50" s="19">
        <v>176.6</v>
      </c>
      <c r="CN50" s="19"/>
      <c r="CO50" s="19"/>
      <c r="CP50" s="19"/>
      <c r="CQ50" s="19"/>
      <c r="CR50" s="19">
        <v>202.7</v>
      </c>
      <c r="CS50" s="19">
        <v>96.8</v>
      </c>
      <c r="CT50" s="19">
        <v>7.2</v>
      </c>
      <c r="CU50" s="19"/>
      <c r="CV50" s="19">
        <v>20</v>
      </c>
      <c r="CW50" s="19">
        <v>0</v>
      </c>
      <c r="CX50" s="19">
        <v>19.2</v>
      </c>
      <c r="CY50" s="19">
        <v>0</v>
      </c>
      <c r="CZ50" s="19">
        <v>0</v>
      </c>
      <c r="DA50" s="19">
        <v>0</v>
      </c>
      <c r="DB50" s="19">
        <v>20.399999999999999</v>
      </c>
      <c r="DC50" s="19">
        <v>9.9</v>
      </c>
      <c r="DD50" s="19">
        <v>5.4</v>
      </c>
      <c r="DE50" s="19">
        <v>0</v>
      </c>
      <c r="DF50" s="19">
        <v>0</v>
      </c>
      <c r="DG50" s="19">
        <v>2.2000000000000002</v>
      </c>
      <c r="DH50" s="19"/>
      <c r="DI50" s="19">
        <v>5.0999999999999996</v>
      </c>
      <c r="DJ50" s="19">
        <v>20.5</v>
      </c>
      <c r="DK50" s="19">
        <v>20</v>
      </c>
      <c r="DL50" s="19">
        <v>18.899999999999999</v>
      </c>
      <c r="DM50" s="19">
        <v>3.4</v>
      </c>
      <c r="DN50" s="19"/>
      <c r="DO50" s="19">
        <v>0</v>
      </c>
      <c r="DP50" s="19">
        <v>0</v>
      </c>
      <c r="DQ50" s="19">
        <v>2.9</v>
      </c>
      <c r="DR50" s="19">
        <v>7.6</v>
      </c>
      <c r="DS50" s="19">
        <v>0</v>
      </c>
      <c r="DT50" s="19">
        <v>3.2</v>
      </c>
      <c r="DU50" s="19">
        <v>20.3</v>
      </c>
      <c r="DV50" s="19">
        <v>3.2</v>
      </c>
      <c r="DW50" s="19"/>
      <c r="DX50" s="19">
        <v>0</v>
      </c>
      <c r="DY50" s="19">
        <v>19.8</v>
      </c>
      <c r="DZ50" s="19">
        <v>12.9</v>
      </c>
      <c r="EA50" s="19">
        <v>20.2</v>
      </c>
      <c r="EB50" s="19">
        <v>20.399999999999999</v>
      </c>
      <c r="EC50" s="19">
        <v>0.8</v>
      </c>
      <c r="ED50" s="19">
        <v>5.5</v>
      </c>
      <c r="EE50" s="19">
        <v>0</v>
      </c>
      <c r="EF50" s="19">
        <v>13.77</v>
      </c>
      <c r="EG50" s="19">
        <v>20.59</v>
      </c>
      <c r="EH50" s="19">
        <v>0.81</v>
      </c>
      <c r="EI50" s="19">
        <v>0.94</v>
      </c>
      <c r="EJ50" s="19">
        <v>0</v>
      </c>
      <c r="EK50" s="19">
        <v>21</v>
      </c>
      <c r="EL50" s="19">
        <v>8.1</v>
      </c>
      <c r="EM50" s="19"/>
      <c r="EN50" s="19">
        <v>20.399999999999999</v>
      </c>
      <c r="EO50" s="19">
        <v>20.399999999999999</v>
      </c>
      <c r="EP50" s="19">
        <v>20</v>
      </c>
      <c r="EQ50" s="19">
        <v>0</v>
      </c>
      <c r="ER50" s="19">
        <v>0</v>
      </c>
      <c r="ES50" s="19">
        <v>0</v>
      </c>
      <c r="ET50" s="19">
        <v>0</v>
      </c>
      <c r="EU50" s="19">
        <v>0</v>
      </c>
      <c r="EV50" s="19">
        <v>12.8</v>
      </c>
      <c r="EW50" s="19">
        <v>16.7</v>
      </c>
      <c r="EX50" s="19">
        <v>0</v>
      </c>
      <c r="EY50" s="19">
        <v>3.1</v>
      </c>
      <c r="EZ50" s="19">
        <v>2.1</v>
      </c>
      <c r="FA50" s="19">
        <v>2.4</v>
      </c>
      <c r="FB50" s="19">
        <v>1.7</v>
      </c>
      <c r="FC50" s="19">
        <v>0</v>
      </c>
      <c r="FD50" s="19">
        <v>7.5</v>
      </c>
      <c r="FE50" s="19">
        <v>20</v>
      </c>
      <c r="FF50" s="19">
        <v>20</v>
      </c>
      <c r="FG50" s="19">
        <v>8.8000000000000007</v>
      </c>
      <c r="FH50" s="19">
        <v>0</v>
      </c>
      <c r="FI50" s="19">
        <v>0</v>
      </c>
      <c r="FJ50" s="19">
        <v>17.399999999999999</v>
      </c>
      <c r="FK50" s="19">
        <v>13</v>
      </c>
      <c r="FL50" s="19">
        <v>7.29</v>
      </c>
      <c r="FM50" s="19">
        <v>7.8</v>
      </c>
      <c r="FN50" s="19">
        <v>15.18</v>
      </c>
      <c r="FO50" s="19">
        <v>8164.0411400000003</v>
      </c>
      <c r="FP50" s="15"/>
      <c r="FQ50" s="19">
        <v>24.502849999999999</v>
      </c>
      <c r="FR50" s="19">
        <v>7.98</v>
      </c>
      <c r="FS50" s="19">
        <v>9.6560000000000006</v>
      </c>
      <c r="FT50" s="19">
        <v>13.2</v>
      </c>
      <c r="FU50" s="19">
        <v>25.859970000000001</v>
      </c>
      <c r="FV50" s="19">
        <v>18.947669999999999</v>
      </c>
      <c r="FW50" s="19">
        <v>11.5</v>
      </c>
      <c r="FX50" s="19">
        <v>14.9</v>
      </c>
      <c r="FY50" s="19">
        <v>126.54649000000001</v>
      </c>
    </row>
    <row r="51" spans="1:181" ht="24" customHeight="1" x14ac:dyDescent="0.3">
      <c r="A51" s="13" t="s">
        <v>80</v>
      </c>
      <c r="B51" s="13" t="s">
        <v>886</v>
      </c>
      <c r="C51" s="14">
        <v>202.6</v>
      </c>
      <c r="D51" s="14">
        <v>639.72</v>
      </c>
      <c r="E51" s="14">
        <v>211.58</v>
      </c>
      <c r="F51" s="14"/>
      <c r="G51" s="14"/>
      <c r="H51" s="14">
        <v>90.2</v>
      </c>
      <c r="I51" s="14">
        <v>240.1</v>
      </c>
      <c r="J51" s="14"/>
      <c r="K51" s="14">
        <v>0</v>
      </c>
      <c r="L51" s="14">
        <v>156.69999999999999</v>
      </c>
      <c r="M51" s="14">
        <v>157.1</v>
      </c>
      <c r="N51" s="14">
        <v>156.9</v>
      </c>
      <c r="O51" s="14">
        <v>252.1</v>
      </c>
      <c r="P51" s="14">
        <v>203.4</v>
      </c>
      <c r="Q51" s="14">
        <v>107.1</v>
      </c>
      <c r="R51" s="14">
        <v>558.1</v>
      </c>
      <c r="S51" s="14">
        <v>10.199999999999999</v>
      </c>
      <c r="T51" s="14"/>
      <c r="U51" s="14"/>
      <c r="V51" s="14"/>
      <c r="W51" s="14"/>
      <c r="X51" s="14">
        <v>166.6</v>
      </c>
      <c r="Y51" s="14">
        <v>11.7</v>
      </c>
      <c r="Z51" s="14">
        <v>8.3000000000000007</v>
      </c>
      <c r="AA51" s="14">
        <v>16.3</v>
      </c>
      <c r="AB51" s="14">
        <v>3.6</v>
      </c>
      <c r="AC51" s="14"/>
      <c r="AD51" s="14">
        <v>143</v>
      </c>
      <c r="AE51" s="14"/>
      <c r="AF51" s="14"/>
      <c r="AG51" s="14"/>
      <c r="AH51" s="14"/>
      <c r="AI51" s="14">
        <v>110.6</v>
      </c>
      <c r="AJ51" s="14">
        <v>222.8</v>
      </c>
      <c r="AK51" s="14"/>
      <c r="AL51" s="14"/>
      <c r="AM51" s="14"/>
      <c r="AN51" s="14">
        <v>6.5</v>
      </c>
      <c r="AO51" s="14">
        <v>461.8</v>
      </c>
      <c r="AP51" s="14">
        <v>81.400000000000006</v>
      </c>
      <c r="AQ51" s="14">
        <v>150.6</v>
      </c>
      <c r="AR51" s="14">
        <v>41.9</v>
      </c>
      <c r="AS51" s="14">
        <v>17.3</v>
      </c>
      <c r="AT51" s="14">
        <v>0</v>
      </c>
      <c r="AU51" s="14">
        <v>91.4</v>
      </c>
      <c r="AV51" s="14">
        <v>176.85928000000001</v>
      </c>
      <c r="AW51" s="14">
        <v>178.03040999999999</v>
      </c>
      <c r="AX51" s="14">
        <v>184.34145000000001</v>
      </c>
      <c r="AY51" s="14">
        <v>105.7</v>
      </c>
      <c r="AZ51" s="14">
        <v>45.3</v>
      </c>
      <c r="BA51" s="14">
        <v>0</v>
      </c>
      <c r="BB51" s="14">
        <v>3.8</v>
      </c>
      <c r="BC51" s="14">
        <v>32.6</v>
      </c>
      <c r="BD51" s="14">
        <v>169.4</v>
      </c>
      <c r="BE51" s="14"/>
      <c r="BF51" s="14"/>
      <c r="BG51" s="14">
        <v>95.3</v>
      </c>
      <c r="BH51" s="14"/>
      <c r="BI51" s="14"/>
      <c r="BJ51" s="14">
        <v>44.9</v>
      </c>
      <c r="BK51" s="14"/>
      <c r="BL51" s="14"/>
      <c r="BM51" s="14"/>
      <c r="BN51" s="14">
        <v>127.31</v>
      </c>
      <c r="BO51" s="14">
        <v>164.85</v>
      </c>
      <c r="BP51" s="14">
        <v>161.76</v>
      </c>
      <c r="BQ51" s="14">
        <v>194.19</v>
      </c>
      <c r="BR51" s="14"/>
      <c r="BS51" s="14">
        <v>70.03</v>
      </c>
      <c r="BT51" s="14">
        <v>34.200000000000003</v>
      </c>
      <c r="BU51" s="14"/>
      <c r="BV51" s="14"/>
      <c r="BW51" s="14"/>
      <c r="BX51" s="14">
        <v>35.630000000000003</v>
      </c>
      <c r="BY51" s="14"/>
      <c r="BZ51" s="14"/>
      <c r="CA51" s="14">
        <v>0</v>
      </c>
      <c r="CB51" s="14">
        <v>268.39999999999998</v>
      </c>
      <c r="CC51" s="14">
        <v>133.9</v>
      </c>
      <c r="CD51" s="14">
        <v>58.9</v>
      </c>
      <c r="CE51" s="14">
        <v>78.400000000000006</v>
      </c>
      <c r="CF51" s="14">
        <v>0</v>
      </c>
      <c r="CG51" s="14"/>
      <c r="CH51" s="14"/>
      <c r="CI51" s="14"/>
      <c r="CJ51" s="14">
        <v>136.6</v>
      </c>
      <c r="CK51" s="14"/>
      <c r="CL51" s="14">
        <v>77.2</v>
      </c>
      <c r="CM51" s="14">
        <v>176.5</v>
      </c>
      <c r="CN51" s="14"/>
      <c r="CO51" s="14"/>
      <c r="CP51" s="14"/>
      <c r="CQ51" s="14"/>
      <c r="CR51" s="14">
        <v>202.8</v>
      </c>
      <c r="CS51" s="14">
        <v>97.3</v>
      </c>
      <c r="CT51" s="14">
        <v>7.2</v>
      </c>
      <c r="CU51" s="14"/>
      <c r="CV51" s="14">
        <v>20</v>
      </c>
      <c r="CW51" s="14">
        <v>0</v>
      </c>
      <c r="CX51" s="14">
        <v>24.1</v>
      </c>
      <c r="CY51" s="14">
        <v>0</v>
      </c>
      <c r="CZ51" s="14">
        <v>0</v>
      </c>
      <c r="DA51" s="14">
        <v>0</v>
      </c>
      <c r="DB51" s="14">
        <v>20.3</v>
      </c>
      <c r="DC51" s="14">
        <v>9.9</v>
      </c>
      <c r="DD51" s="14">
        <v>5.6</v>
      </c>
      <c r="DE51" s="14">
        <v>0</v>
      </c>
      <c r="DF51" s="14">
        <v>0</v>
      </c>
      <c r="DG51" s="14">
        <v>2.2000000000000002</v>
      </c>
      <c r="DH51" s="14"/>
      <c r="DI51" s="14">
        <v>5.0999999999999996</v>
      </c>
      <c r="DJ51" s="14">
        <v>20.2</v>
      </c>
      <c r="DK51" s="14">
        <v>20</v>
      </c>
      <c r="DL51" s="14">
        <v>18.899999999999999</v>
      </c>
      <c r="DM51" s="14">
        <v>3.4</v>
      </c>
      <c r="DN51" s="14"/>
      <c r="DO51" s="14">
        <v>0</v>
      </c>
      <c r="DP51" s="14">
        <v>0</v>
      </c>
      <c r="DQ51" s="14">
        <v>3.5</v>
      </c>
      <c r="DR51" s="14">
        <v>9.1999999999999993</v>
      </c>
      <c r="DS51" s="14">
        <v>0</v>
      </c>
      <c r="DT51" s="14">
        <v>3.1</v>
      </c>
      <c r="DU51" s="14">
        <v>20.3</v>
      </c>
      <c r="DV51" s="14">
        <v>3.2</v>
      </c>
      <c r="DW51" s="14"/>
      <c r="DX51" s="14">
        <v>0</v>
      </c>
      <c r="DY51" s="14">
        <v>19.899999999999999</v>
      </c>
      <c r="DZ51" s="14">
        <v>13.1</v>
      </c>
      <c r="EA51" s="14">
        <v>20.2</v>
      </c>
      <c r="EB51" s="14">
        <v>20.399999999999999</v>
      </c>
      <c r="EC51" s="14">
        <v>1</v>
      </c>
      <c r="ED51" s="14">
        <v>4.3</v>
      </c>
      <c r="EE51" s="14">
        <v>0</v>
      </c>
      <c r="EF51" s="14">
        <v>7.58</v>
      </c>
      <c r="EG51" s="14">
        <v>10.78</v>
      </c>
      <c r="EH51" s="14">
        <v>1.52</v>
      </c>
      <c r="EI51" s="14">
        <v>0.77</v>
      </c>
      <c r="EJ51" s="14">
        <v>0</v>
      </c>
      <c r="EK51" s="14">
        <v>21</v>
      </c>
      <c r="EL51" s="14">
        <v>8.1</v>
      </c>
      <c r="EM51" s="14"/>
      <c r="EN51" s="14">
        <v>20.399999999999999</v>
      </c>
      <c r="EO51" s="14">
        <v>20.399999999999999</v>
      </c>
      <c r="EP51" s="14">
        <v>20</v>
      </c>
      <c r="EQ51" s="14">
        <v>0</v>
      </c>
      <c r="ER51" s="14">
        <v>0</v>
      </c>
      <c r="ES51" s="14">
        <v>0</v>
      </c>
      <c r="ET51" s="14">
        <v>0</v>
      </c>
      <c r="EU51" s="14">
        <v>0</v>
      </c>
      <c r="EV51" s="14">
        <v>17.899999999999999</v>
      </c>
      <c r="EW51" s="14">
        <v>19.100000000000001</v>
      </c>
      <c r="EX51" s="14">
        <v>0</v>
      </c>
      <c r="EY51" s="14">
        <v>3.1</v>
      </c>
      <c r="EZ51" s="14">
        <v>2.1</v>
      </c>
      <c r="FA51" s="14">
        <v>2.4</v>
      </c>
      <c r="FB51" s="14">
        <v>1.7</v>
      </c>
      <c r="FC51" s="14">
        <v>0</v>
      </c>
      <c r="FD51" s="14">
        <v>7.4</v>
      </c>
      <c r="FE51" s="14">
        <v>20</v>
      </c>
      <c r="FF51" s="14">
        <v>20</v>
      </c>
      <c r="FG51" s="14">
        <v>9.1</v>
      </c>
      <c r="FH51" s="14">
        <v>0</v>
      </c>
      <c r="FI51" s="14">
        <v>0</v>
      </c>
      <c r="FJ51" s="14">
        <v>15.1</v>
      </c>
      <c r="FK51" s="14">
        <v>13</v>
      </c>
      <c r="FL51" s="14">
        <v>7.39</v>
      </c>
      <c r="FM51" s="14">
        <v>11.04</v>
      </c>
      <c r="FN51" s="14">
        <v>15.27</v>
      </c>
      <c r="FO51" s="14">
        <v>8124.0511399999996</v>
      </c>
      <c r="FP51" s="15"/>
      <c r="FQ51" s="14">
        <v>24.50329</v>
      </c>
      <c r="FR51" s="14">
        <v>7.9779999999999998</v>
      </c>
      <c r="FS51" s="14">
        <v>10.119999999999999</v>
      </c>
      <c r="FT51" s="14">
        <v>13.2</v>
      </c>
      <c r="FU51" s="14">
        <v>25.864619999999999</v>
      </c>
      <c r="FV51" s="14">
        <v>18.947859999999999</v>
      </c>
      <c r="FW51" s="14">
        <v>11.7</v>
      </c>
      <c r="FX51" s="14">
        <v>14.9</v>
      </c>
      <c r="FY51" s="14">
        <v>127.21377</v>
      </c>
    </row>
    <row r="52" spans="1:181" ht="24" customHeight="1" x14ac:dyDescent="0.3">
      <c r="A52" s="16" t="s">
        <v>80</v>
      </c>
      <c r="B52" s="16" t="s">
        <v>887</v>
      </c>
      <c r="C52" s="17">
        <v>204.5</v>
      </c>
      <c r="D52" s="17">
        <v>638.44000000000005</v>
      </c>
      <c r="E52" s="17">
        <v>211.61</v>
      </c>
      <c r="F52" s="17"/>
      <c r="G52" s="17"/>
      <c r="H52" s="17">
        <v>89.8</v>
      </c>
      <c r="I52" s="17">
        <v>241</v>
      </c>
      <c r="J52" s="17"/>
      <c r="K52" s="17">
        <v>0</v>
      </c>
      <c r="L52" s="17">
        <v>147.6</v>
      </c>
      <c r="M52" s="17">
        <v>147.30000000000001</v>
      </c>
      <c r="N52" s="17">
        <v>147.5</v>
      </c>
      <c r="O52" s="17">
        <v>249.1</v>
      </c>
      <c r="P52" s="17">
        <v>202.2</v>
      </c>
      <c r="Q52" s="17">
        <v>107.3</v>
      </c>
      <c r="R52" s="17">
        <v>556.79999999999995</v>
      </c>
      <c r="S52" s="17">
        <v>10.3</v>
      </c>
      <c r="T52" s="17"/>
      <c r="U52" s="17"/>
      <c r="V52" s="17"/>
      <c r="W52" s="17"/>
      <c r="X52" s="17">
        <v>169.6</v>
      </c>
      <c r="Y52" s="17">
        <v>12.8</v>
      </c>
      <c r="Z52" s="17">
        <v>8.4</v>
      </c>
      <c r="AA52" s="17">
        <v>16.5</v>
      </c>
      <c r="AB52" s="17">
        <v>3.6</v>
      </c>
      <c r="AC52" s="17"/>
      <c r="AD52" s="17">
        <v>142.69999999999999</v>
      </c>
      <c r="AE52" s="17"/>
      <c r="AF52" s="17"/>
      <c r="AG52" s="17"/>
      <c r="AH52" s="17"/>
      <c r="AI52" s="17">
        <v>110.5</v>
      </c>
      <c r="AJ52" s="17">
        <v>222.4</v>
      </c>
      <c r="AK52" s="17"/>
      <c r="AL52" s="17"/>
      <c r="AM52" s="17"/>
      <c r="AN52" s="17">
        <v>6.5</v>
      </c>
      <c r="AO52" s="17">
        <v>463.1</v>
      </c>
      <c r="AP52" s="17">
        <v>81.400000000000006</v>
      </c>
      <c r="AQ52" s="17">
        <v>150.80000000000001</v>
      </c>
      <c r="AR52" s="17">
        <v>41.7</v>
      </c>
      <c r="AS52" s="17">
        <v>18.399999999999999</v>
      </c>
      <c r="AT52" s="17">
        <v>0</v>
      </c>
      <c r="AU52" s="17">
        <v>92.4</v>
      </c>
      <c r="AV52" s="17">
        <v>179.34261000000001</v>
      </c>
      <c r="AW52" s="17">
        <v>179.68416999999999</v>
      </c>
      <c r="AX52" s="17">
        <v>183.87423000000001</v>
      </c>
      <c r="AY52" s="17">
        <v>107</v>
      </c>
      <c r="AZ52" s="17">
        <v>45.7</v>
      </c>
      <c r="BA52" s="17">
        <v>0</v>
      </c>
      <c r="BB52" s="17">
        <v>3.8</v>
      </c>
      <c r="BC52" s="17">
        <v>32.5</v>
      </c>
      <c r="BD52" s="17">
        <v>169.1</v>
      </c>
      <c r="BE52" s="17"/>
      <c r="BF52" s="17"/>
      <c r="BG52" s="17">
        <v>95.4</v>
      </c>
      <c r="BH52" s="17"/>
      <c r="BI52" s="17"/>
      <c r="BJ52" s="17">
        <v>44.9</v>
      </c>
      <c r="BK52" s="17"/>
      <c r="BL52" s="17"/>
      <c r="BM52" s="17"/>
      <c r="BN52" s="17">
        <v>127.42</v>
      </c>
      <c r="BO52" s="17">
        <v>164.77</v>
      </c>
      <c r="BP52" s="17">
        <v>162.27000000000001</v>
      </c>
      <c r="BQ52" s="17">
        <v>195.15</v>
      </c>
      <c r="BR52" s="17"/>
      <c r="BS52" s="17">
        <v>70.61</v>
      </c>
      <c r="BT52" s="17">
        <v>34.21</v>
      </c>
      <c r="BU52" s="17"/>
      <c r="BV52" s="17"/>
      <c r="BW52" s="17"/>
      <c r="BX52" s="17">
        <v>36.049999999999997</v>
      </c>
      <c r="BY52" s="17"/>
      <c r="BZ52" s="17"/>
      <c r="CA52" s="17">
        <v>0</v>
      </c>
      <c r="CB52" s="17">
        <v>267.2</v>
      </c>
      <c r="CC52" s="17">
        <v>134.30000000000001</v>
      </c>
      <c r="CD52" s="17">
        <v>59</v>
      </c>
      <c r="CE52" s="17">
        <v>78.5</v>
      </c>
      <c r="CF52" s="17">
        <v>0</v>
      </c>
      <c r="CG52" s="17"/>
      <c r="CH52" s="17"/>
      <c r="CI52" s="17"/>
      <c r="CJ52" s="17">
        <v>135.9</v>
      </c>
      <c r="CK52" s="17"/>
      <c r="CL52" s="17">
        <v>77</v>
      </c>
      <c r="CM52" s="17">
        <v>176.3</v>
      </c>
      <c r="CN52" s="17"/>
      <c r="CO52" s="17"/>
      <c r="CP52" s="17"/>
      <c r="CQ52" s="17"/>
      <c r="CR52" s="17">
        <v>200.8</v>
      </c>
      <c r="CS52" s="17">
        <v>94.7</v>
      </c>
      <c r="CT52" s="17">
        <v>7.2</v>
      </c>
      <c r="CU52" s="17"/>
      <c r="CV52" s="17">
        <v>20</v>
      </c>
      <c r="CW52" s="17">
        <v>0</v>
      </c>
      <c r="CX52" s="17">
        <v>23.5</v>
      </c>
      <c r="CY52" s="17">
        <v>0</v>
      </c>
      <c r="CZ52" s="17">
        <v>0</v>
      </c>
      <c r="DA52" s="17">
        <v>0</v>
      </c>
      <c r="DB52" s="17">
        <v>20.3</v>
      </c>
      <c r="DC52" s="17">
        <v>9.9</v>
      </c>
      <c r="DD52" s="17">
        <v>5.4</v>
      </c>
      <c r="DE52" s="17">
        <v>0</v>
      </c>
      <c r="DF52" s="17">
        <v>0</v>
      </c>
      <c r="DG52" s="17">
        <v>2.2000000000000002</v>
      </c>
      <c r="DH52" s="17"/>
      <c r="DI52" s="17">
        <v>5.0999999999999996</v>
      </c>
      <c r="DJ52" s="17">
        <v>20.3</v>
      </c>
      <c r="DK52" s="17">
        <v>20</v>
      </c>
      <c r="DL52" s="17">
        <v>18.899999999999999</v>
      </c>
      <c r="DM52" s="17">
        <v>3.4</v>
      </c>
      <c r="DN52" s="17"/>
      <c r="DO52" s="17">
        <v>0</v>
      </c>
      <c r="DP52" s="17">
        <v>0</v>
      </c>
      <c r="DQ52" s="17">
        <v>4.8</v>
      </c>
      <c r="DR52" s="17">
        <v>10.9</v>
      </c>
      <c r="DS52" s="17">
        <v>0</v>
      </c>
      <c r="DT52" s="17">
        <v>3</v>
      </c>
      <c r="DU52" s="17">
        <v>20.3</v>
      </c>
      <c r="DV52" s="17">
        <v>3.2</v>
      </c>
      <c r="DW52" s="17"/>
      <c r="DX52" s="17">
        <v>0</v>
      </c>
      <c r="DY52" s="17">
        <v>19.899999999999999</v>
      </c>
      <c r="DZ52" s="17">
        <v>13.2</v>
      </c>
      <c r="EA52" s="17">
        <v>20.2</v>
      </c>
      <c r="EB52" s="17">
        <v>20.399999999999999</v>
      </c>
      <c r="EC52" s="17">
        <v>0.5</v>
      </c>
      <c r="ED52" s="17">
        <v>1.3</v>
      </c>
      <c r="EE52" s="17">
        <v>0</v>
      </c>
      <c r="EF52" s="17">
        <v>6.46</v>
      </c>
      <c r="EG52" s="17">
        <v>12.93</v>
      </c>
      <c r="EH52" s="17">
        <v>0.7</v>
      </c>
      <c r="EI52" s="17">
        <v>0.33</v>
      </c>
      <c r="EJ52" s="17">
        <v>0</v>
      </c>
      <c r="EK52" s="17">
        <v>21</v>
      </c>
      <c r="EL52" s="17">
        <v>8.1</v>
      </c>
      <c r="EM52" s="17"/>
      <c r="EN52" s="17">
        <v>20.399999999999999</v>
      </c>
      <c r="EO52" s="17">
        <v>20.399999999999999</v>
      </c>
      <c r="EP52" s="17">
        <v>20</v>
      </c>
      <c r="EQ52" s="17">
        <v>0</v>
      </c>
      <c r="ER52" s="17">
        <v>0</v>
      </c>
      <c r="ES52" s="17">
        <v>0</v>
      </c>
      <c r="ET52" s="17">
        <v>0</v>
      </c>
      <c r="EU52" s="17">
        <v>0</v>
      </c>
      <c r="EV52" s="17">
        <v>14.7</v>
      </c>
      <c r="EW52" s="17">
        <v>18.5</v>
      </c>
      <c r="EX52" s="17">
        <v>0</v>
      </c>
      <c r="EY52" s="17">
        <v>3.1</v>
      </c>
      <c r="EZ52" s="17">
        <v>1.8</v>
      </c>
      <c r="FA52" s="17">
        <v>2.4</v>
      </c>
      <c r="FB52" s="17">
        <v>1.7</v>
      </c>
      <c r="FC52" s="17">
        <v>0</v>
      </c>
      <c r="FD52" s="17">
        <v>7.5</v>
      </c>
      <c r="FE52" s="17">
        <v>20</v>
      </c>
      <c r="FF52" s="17">
        <v>20</v>
      </c>
      <c r="FG52" s="17">
        <v>8.9</v>
      </c>
      <c r="FH52" s="17">
        <v>0</v>
      </c>
      <c r="FI52" s="17">
        <v>0</v>
      </c>
      <c r="FJ52" s="17">
        <v>15.2</v>
      </c>
      <c r="FK52" s="17">
        <v>13</v>
      </c>
      <c r="FL52" s="17">
        <v>6.7</v>
      </c>
      <c r="FM52" s="17">
        <v>11.03</v>
      </c>
      <c r="FN52" s="17">
        <v>15.2</v>
      </c>
      <c r="FO52" s="17">
        <v>8093.6810100000002</v>
      </c>
      <c r="FP52" s="15"/>
      <c r="FQ52" s="17">
        <v>24.496700000000001</v>
      </c>
      <c r="FR52" s="17">
        <v>7.9770000000000003</v>
      </c>
      <c r="FS52" s="17">
        <v>10.644</v>
      </c>
      <c r="FT52" s="17">
        <v>13.2</v>
      </c>
      <c r="FU52" s="17">
        <v>25.872340000000001</v>
      </c>
      <c r="FV52" s="17">
        <v>18.948460000000001</v>
      </c>
      <c r="FW52" s="17">
        <v>11.7</v>
      </c>
      <c r="FX52" s="17">
        <v>14.9</v>
      </c>
      <c r="FY52" s="17">
        <v>127.7385</v>
      </c>
    </row>
    <row r="53" spans="1:181" ht="24" customHeight="1" x14ac:dyDescent="0.3">
      <c r="A53" s="16" t="s">
        <v>80</v>
      </c>
      <c r="B53" s="16" t="s">
        <v>888</v>
      </c>
      <c r="C53" s="17">
        <v>201.1</v>
      </c>
      <c r="D53" s="17">
        <v>642.42999999999995</v>
      </c>
      <c r="E53" s="17">
        <v>212.95</v>
      </c>
      <c r="F53" s="17"/>
      <c r="G53" s="17"/>
      <c r="H53" s="17">
        <v>90.2</v>
      </c>
      <c r="I53" s="17">
        <v>241.1</v>
      </c>
      <c r="J53" s="17"/>
      <c r="K53" s="17">
        <v>0</v>
      </c>
      <c r="L53" s="17">
        <v>144.6</v>
      </c>
      <c r="M53" s="17">
        <v>144.4</v>
      </c>
      <c r="N53" s="17">
        <v>145.19999999999999</v>
      </c>
      <c r="O53" s="17">
        <v>239</v>
      </c>
      <c r="P53" s="17">
        <v>200.8</v>
      </c>
      <c r="Q53" s="17">
        <v>107.6</v>
      </c>
      <c r="R53" s="17">
        <v>559.5</v>
      </c>
      <c r="S53" s="17">
        <v>10.3</v>
      </c>
      <c r="T53" s="17"/>
      <c r="U53" s="17"/>
      <c r="V53" s="17"/>
      <c r="W53" s="17"/>
      <c r="X53" s="17">
        <v>163.1</v>
      </c>
      <c r="Y53" s="17">
        <v>7.7</v>
      </c>
      <c r="Z53" s="17">
        <v>8.6999999999999993</v>
      </c>
      <c r="AA53" s="17">
        <v>16.600000000000001</v>
      </c>
      <c r="AB53" s="17">
        <v>3.6</v>
      </c>
      <c r="AC53" s="17"/>
      <c r="AD53" s="17">
        <v>142.69999999999999</v>
      </c>
      <c r="AE53" s="17"/>
      <c r="AF53" s="17"/>
      <c r="AG53" s="17"/>
      <c r="AH53" s="17"/>
      <c r="AI53" s="17">
        <v>110.7</v>
      </c>
      <c r="AJ53" s="17">
        <v>207</v>
      </c>
      <c r="AK53" s="17"/>
      <c r="AL53" s="17"/>
      <c r="AM53" s="17"/>
      <c r="AN53" s="17">
        <v>6.5</v>
      </c>
      <c r="AO53" s="17">
        <v>463.8</v>
      </c>
      <c r="AP53" s="17">
        <v>81.400000000000006</v>
      </c>
      <c r="AQ53" s="17">
        <v>150.5</v>
      </c>
      <c r="AR53" s="17">
        <v>41.9</v>
      </c>
      <c r="AS53" s="17">
        <v>18.5</v>
      </c>
      <c r="AT53" s="17">
        <v>0</v>
      </c>
      <c r="AU53" s="17">
        <v>92.6</v>
      </c>
      <c r="AV53" s="17">
        <v>178.1172</v>
      </c>
      <c r="AW53" s="17">
        <v>178.83063999999999</v>
      </c>
      <c r="AX53" s="17">
        <v>184.69972999999999</v>
      </c>
      <c r="AY53" s="17">
        <v>106.3</v>
      </c>
      <c r="AZ53" s="17">
        <v>45.2</v>
      </c>
      <c r="BA53" s="17">
        <v>0</v>
      </c>
      <c r="BB53" s="17">
        <v>3.8</v>
      </c>
      <c r="BC53" s="17">
        <v>32.1</v>
      </c>
      <c r="BD53" s="17">
        <v>170</v>
      </c>
      <c r="BE53" s="17"/>
      <c r="BF53" s="17"/>
      <c r="BG53" s="17">
        <v>95.3</v>
      </c>
      <c r="BH53" s="17"/>
      <c r="BI53" s="17"/>
      <c r="BJ53" s="17">
        <v>45.1</v>
      </c>
      <c r="BK53" s="17"/>
      <c r="BL53" s="17"/>
      <c r="BM53" s="17"/>
      <c r="BN53" s="17">
        <v>127.75</v>
      </c>
      <c r="BO53" s="17">
        <v>164.79</v>
      </c>
      <c r="BP53" s="17">
        <v>162.49</v>
      </c>
      <c r="BQ53" s="17">
        <v>194.73</v>
      </c>
      <c r="BR53" s="17"/>
      <c r="BS53" s="17">
        <v>70.790000000000006</v>
      </c>
      <c r="BT53" s="17">
        <v>34.04</v>
      </c>
      <c r="BU53" s="17"/>
      <c r="BV53" s="17"/>
      <c r="BW53" s="17"/>
      <c r="BX53" s="17">
        <v>0</v>
      </c>
      <c r="BY53" s="17"/>
      <c r="BZ53" s="17"/>
      <c r="CA53" s="17">
        <v>0</v>
      </c>
      <c r="CB53" s="17">
        <v>268.7</v>
      </c>
      <c r="CC53" s="17">
        <v>134.1</v>
      </c>
      <c r="CD53" s="17">
        <v>59</v>
      </c>
      <c r="CE53" s="17">
        <v>78.5</v>
      </c>
      <c r="CF53" s="17">
        <v>0</v>
      </c>
      <c r="CG53" s="17"/>
      <c r="CH53" s="17"/>
      <c r="CI53" s="17"/>
      <c r="CJ53" s="17">
        <v>137.1</v>
      </c>
      <c r="CK53" s="17"/>
      <c r="CL53" s="17">
        <v>77.7</v>
      </c>
      <c r="CM53" s="17">
        <v>177.3</v>
      </c>
      <c r="CN53" s="17"/>
      <c r="CO53" s="17"/>
      <c r="CP53" s="17"/>
      <c r="CQ53" s="17"/>
      <c r="CR53" s="17">
        <v>202.2</v>
      </c>
      <c r="CS53" s="17">
        <v>94.9</v>
      </c>
      <c r="CT53" s="17">
        <v>7.2</v>
      </c>
      <c r="CU53" s="17"/>
      <c r="CV53" s="17">
        <v>20</v>
      </c>
      <c r="CW53" s="17">
        <v>0</v>
      </c>
      <c r="CX53" s="17">
        <v>19.8</v>
      </c>
      <c r="CY53" s="17">
        <v>0</v>
      </c>
      <c r="CZ53" s="17">
        <v>0</v>
      </c>
      <c r="DA53" s="17">
        <v>0</v>
      </c>
      <c r="DB53" s="17">
        <v>20.3</v>
      </c>
      <c r="DC53" s="17">
        <v>9.9</v>
      </c>
      <c r="DD53" s="17">
        <v>5.3</v>
      </c>
      <c r="DE53" s="17">
        <v>0</v>
      </c>
      <c r="DF53" s="17">
        <v>0</v>
      </c>
      <c r="DG53" s="17">
        <v>2.2000000000000002</v>
      </c>
      <c r="DH53" s="17"/>
      <c r="DI53" s="17">
        <v>5</v>
      </c>
      <c r="DJ53" s="17">
        <v>20.3</v>
      </c>
      <c r="DK53" s="17">
        <v>20</v>
      </c>
      <c r="DL53" s="17">
        <v>19</v>
      </c>
      <c r="DM53" s="17">
        <v>3.4</v>
      </c>
      <c r="DN53" s="17"/>
      <c r="DO53" s="17">
        <v>0</v>
      </c>
      <c r="DP53" s="17">
        <v>0</v>
      </c>
      <c r="DQ53" s="17">
        <v>3.1</v>
      </c>
      <c r="DR53" s="17">
        <v>9.1999999999999993</v>
      </c>
      <c r="DS53" s="17">
        <v>0</v>
      </c>
      <c r="DT53" s="17">
        <v>3</v>
      </c>
      <c r="DU53" s="17">
        <v>20.3</v>
      </c>
      <c r="DV53" s="17">
        <v>3.2</v>
      </c>
      <c r="DW53" s="17"/>
      <c r="DX53" s="17">
        <v>0</v>
      </c>
      <c r="DY53" s="17">
        <v>19.899999999999999</v>
      </c>
      <c r="DZ53" s="17">
        <v>9.1</v>
      </c>
      <c r="EA53" s="17">
        <v>20.2</v>
      </c>
      <c r="EB53" s="17">
        <v>20.399999999999999</v>
      </c>
      <c r="EC53" s="17">
        <v>0</v>
      </c>
      <c r="ED53" s="17">
        <v>0</v>
      </c>
      <c r="EE53" s="17">
        <v>0</v>
      </c>
      <c r="EF53" s="17">
        <v>7.06</v>
      </c>
      <c r="EG53" s="17">
        <v>7.84</v>
      </c>
      <c r="EH53" s="17">
        <v>0.93</v>
      </c>
      <c r="EI53" s="17">
        <v>0.73</v>
      </c>
      <c r="EJ53" s="17">
        <v>0</v>
      </c>
      <c r="EK53" s="17">
        <v>21</v>
      </c>
      <c r="EL53" s="17">
        <v>8.1</v>
      </c>
      <c r="EM53" s="17"/>
      <c r="EN53" s="17">
        <v>20.399999999999999</v>
      </c>
      <c r="EO53" s="17">
        <v>20.399999999999999</v>
      </c>
      <c r="EP53" s="17">
        <v>20</v>
      </c>
      <c r="EQ53" s="17">
        <v>0</v>
      </c>
      <c r="ER53" s="17">
        <v>0</v>
      </c>
      <c r="ES53" s="17">
        <v>0</v>
      </c>
      <c r="ET53" s="17">
        <v>0</v>
      </c>
      <c r="EU53" s="17">
        <v>0</v>
      </c>
      <c r="EV53" s="17">
        <v>12.1</v>
      </c>
      <c r="EW53" s="17">
        <v>12.2</v>
      </c>
      <c r="EX53" s="17">
        <v>0</v>
      </c>
      <c r="EY53" s="17">
        <v>3.1</v>
      </c>
      <c r="EZ53" s="17">
        <v>1.9</v>
      </c>
      <c r="FA53" s="17">
        <v>2.4</v>
      </c>
      <c r="FB53" s="17">
        <v>1.7</v>
      </c>
      <c r="FC53" s="17">
        <v>0</v>
      </c>
      <c r="FD53" s="17">
        <v>7.5</v>
      </c>
      <c r="FE53" s="17">
        <v>20</v>
      </c>
      <c r="FF53" s="17">
        <v>20</v>
      </c>
      <c r="FG53" s="17">
        <v>8.1999999999999993</v>
      </c>
      <c r="FH53" s="17">
        <v>0</v>
      </c>
      <c r="FI53" s="17">
        <v>0</v>
      </c>
      <c r="FJ53" s="17">
        <v>16.2</v>
      </c>
      <c r="FK53" s="17">
        <v>13</v>
      </c>
      <c r="FL53" s="17">
        <v>6.64</v>
      </c>
      <c r="FM53" s="17">
        <v>11.04</v>
      </c>
      <c r="FN53" s="17">
        <v>16.670000000000002</v>
      </c>
      <c r="FO53" s="17">
        <v>7997.9275699999998</v>
      </c>
      <c r="FP53" s="15"/>
      <c r="FQ53" s="17">
        <v>24.495069999999998</v>
      </c>
      <c r="FR53" s="17">
        <v>7.9790000000000001</v>
      </c>
      <c r="FS53" s="17">
        <v>10.976000000000001</v>
      </c>
      <c r="FT53" s="17">
        <v>13.2</v>
      </c>
      <c r="FU53" s="17">
        <v>25.909140000000001</v>
      </c>
      <c r="FV53" s="17">
        <v>18.94877</v>
      </c>
      <c r="FW53" s="17">
        <v>11.7</v>
      </c>
      <c r="FX53" s="17">
        <v>14.8</v>
      </c>
      <c r="FY53" s="17">
        <v>128.00798</v>
      </c>
    </row>
    <row r="54" spans="1:181" ht="24" customHeight="1" x14ac:dyDescent="0.3">
      <c r="A54" s="16" t="s">
        <v>80</v>
      </c>
      <c r="B54" s="16" t="s">
        <v>889</v>
      </c>
      <c r="C54" s="17">
        <v>199.3</v>
      </c>
      <c r="D54" s="17">
        <v>637.91999999999996</v>
      </c>
      <c r="E54" s="17">
        <v>211.99</v>
      </c>
      <c r="F54" s="17"/>
      <c r="G54" s="17"/>
      <c r="H54" s="17">
        <v>90</v>
      </c>
      <c r="I54" s="17">
        <v>241.9</v>
      </c>
      <c r="J54" s="17"/>
      <c r="K54" s="17">
        <v>0</v>
      </c>
      <c r="L54" s="17">
        <v>142.1</v>
      </c>
      <c r="M54" s="17">
        <v>142</v>
      </c>
      <c r="N54" s="17">
        <v>142.4</v>
      </c>
      <c r="O54" s="17">
        <v>237.9</v>
      </c>
      <c r="P54" s="17">
        <v>202.7</v>
      </c>
      <c r="Q54" s="17">
        <v>107.5</v>
      </c>
      <c r="R54" s="17">
        <v>557.29999999999995</v>
      </c>
      <c r="S54" s="17">
        <v>10.1</v>
      </c>
      <c r="T54" s="17"/>
      <c r="U54" s="17"/>
      <c r="V54" s="17"/>
      <c r="W54" s="17"/>
      <c r="X54" s="17">
        <v>163.1</v>
      </c>
      <c r="Y54" s="17">
        <v>7.2</v>
      </c>
      <c r="Z54" s="17">
        <v>6.6</v>
      </c>
      <c r="AA54" s="17">
        <v>16.5</v>
      </c>
      <c r="AB54" s="17">
        <v>3.7</v>
      </c>
      <c r="AC54" s="17"/>
      <c r="AD54" s="17">
        <v>143</v>
      </c>
      <c r="AE54" s="17"/>
      <c r="AF54" s="17"/>
      <c r="AG54" s="17"/>
      <c r="AH54" s="17"/>
      <c r="AI54" s="17">
        <v>109.9</v>
      </c>
      <c r="AJ54" s="17">
        <v>205.7</v>
      </c>
      <c r="AK54" s="17"/>
      <c r="AL54" s="17"/>
      <c r="AM54" s="17"/>
      <c r="AN54" s="17">
        <v>6.5</v>
      </c>
      <c r="AO54" s="17">
        <v>462.3</v>
      </c>
      <c r="AP54" s="17">
        <v>81.400000000000006</v>
      </c>
      <c r="AQ54" s="17">
        <v>148.80000000000001</v>
      </c>
      <c r="AR54" s="17">
        <v>41.8</v>
      </c>
      <c r="AS54" s="17">
        <v>18.5</v>
      </c>
      <c r="AT54" s="17">
        <v>0</v>
      </c>
      <c r="AU54" s="17">
        <v>92.3</v>
      </c>
      <c r="AV54" s="17">
        <v>175.10158999999999</v>
      </c>
      <c r="AW54" s="17">
        <v>176.17690999999999</v>
      </c>
      <c r="AX54" s="17">
        <v>184.42251999999999</v>
      </c>
      <c r="AY54" s="17">
        <v>103.5</v>
      </c>
      <c r="AZ54" s="17">
        <v>43.8</v>
      </c>
      <c r="BA54" s="17">
        <v>0</v>
      </c>
      <c r="BB54" s="17">
        <v>3.8</v>
      </c>
      <c r="BC54" s="17">
        <v>32.299999999999997</v>
      </c>
      <c r="BD54" s="17">
        <v>169.2</v>
      </c>
      <c r="BE54" s="17"/>
      <c r="BF54" s="17"/>
      <c r="BG54" s="17">
        <v>94.2</v>
      </c>
      <c r="BH54" s="17"/>
      <c r="BI54" s="17"/>
      <c r="BJ54" s="17">
        <v>44.8</v>
      </c>
      <c r="BK54" s="17"/>
      <c r="BL54" s="17"/>
      <c r="BM54" s="17"/>
      <c r="BN54" s="17">
        <v>125.84</v>
      </c>
      <c r="BO54" s="17">
        <v>165.55</v>
      </c>
      <c r="BP54" s="17">
        <v>163.37</v>
      </c>
      <c r="BQ54" s="17">
        <v>196.02</v>
      </c>
      <c r="BR54" s="17"/>
      <c r="BS54" s="17">
        <v>70.64</v>
      </c>
      <c r="BT54" s="17">
        <v>34.14</v>
      </c>
      <c r="BU54" s="17"/>
      <c r="BV54" s="17"/>
      <c r="BW54" s="17"/>
      <c r="BX54" s="17">
        <v>0</v>
      </c>
      <c r="BY54" s="17"/>
      <c r="BZ54" s="17"/>
      <c r="CA54" s="17">
        <v>0</v>
      </c>
      <c r="CB54" s="17">
        <v>268.39999999999998</v>
      </c>
      <c r="CC54" s="17">
        <v>132.19999999999999</v>
      </c>
      <c r="CD54" s="17">
        <v>58.2</v>
      </c>
      <c r="CE54" s="17">
        <v>80.099999999999994</v>
      </c>
      <c r="CF54" s="17">
        <v>0</v>
      </c>
      <c r="CG54" s="17"/>
      <c r="CH54" s="17"/>
      <c r="CI54" s="17"/>
      <c r="CJ54" s="17">
        <v>137.1</v>
      </c>
      <c r="CK54" s="17"/>
      <c r="CL54" s="17">
        <v>77.3</v>
      </c>
      <c r="CM54" s="17">
        <v>177.1</v>
      </c>
      <c r="CN54" s="17"/>
      <c r="CO54" s="17"/>
      <c r="CP54" s="17"/>
      <c r="CQ54" s="17"/>
      <c r="CR54" s="17">
        <v>204</v>
      </c>
      <c r="CS54" s="17">
        <v>97.5</v>
      </c>
      <c r="CT54" s="17">
        <v>7.6</v>
      </c>
      <c r="CU54" s="17"/>
      <c r="CV54" s="17">
        <v>20</v>
      </c>
      <c r="CW54" s="17">
        <v>0</v>
      </c>
      <c r="CX54" s="17">
        <v>19</v>
      </c>
      <c r="CY54" s="17">
        <v>0</v>
      </c>
      <c r="CZ54" s="17">
        <v>0</v>
      </c>
      <c r="DA54" s="17">
        <v>0</v>
      </c>
      <c r="DB54" s="17">
        <v>20.100000000000001</v>
      </c>
      <c r="DC54" s="17">
        <v>9.9</v>
      </c>
      <c r="DD54" s="17">
        <v>5.5</v>
      </c>
      <c r="DE54" s="17">
        <v>0</v>
      </c>
      <c r="DF54" s="17">
        <v>0</v>
      </c>
      <c r="DG54" s="17">
        <v>0</v>
      </c>
      <c r="DH54" s="17"/>
      <c r="DI54" s="17">
        <v>4.8</v>
      </c>
      <c r="DJ54" s="17">
        <v>20.2</v>
      </c>
      <c r="DK54" s="17">
        <v>20</v>
      </c>
      <c r="DL54" s="17">
        <v>18.899999999999999</v>
      </c>
      <c r="DM54" s="17">
        <v>3.4</v>
      </c>
      <c r="DN54" s="17"/>
      <c r="DO54" s="17">
        <v>0</v>
      </c>
      <c r="DP54" s="17">
        <v>0</v>
      </c>
      <c r="DQ54" s="17">
        <v>3.7</v>
      </c>
      <c r="DR54" s="17">
        <v>11</v>
      </c>
      <c r="DS54" s="17">
        <v>0</v>
      </c>
      <c r="DT54" s="17">
        <v>3</v>
      </c>
      <c r="DU54" s="17">
        <v>20.2</v>
      </c>
      <c r="DV54" s="17">
        <v>3.2</v>
      </c>
      <c r="DW54" s="17"/>
      <c r="DX54" s="17">
        <v>0</v>
      </c>
      <c r="DY54" s="17">
        <v>19.899999999999999</v>
      </c>
      <c r="DZ54" s="17">
        <v>10.1</v>
      </c>
      <c r="EA54" s="17">
        <v>20.3</v>
      </c>
      <c r="EB54" s="17">
        <v>20.399999999999999</v>
      </c>
      <c r="EC54" s="17">
        <v>0</v>
      </c>
      <c r="ED54" s="17">
        <v>0</v>
      </c>
      <c r="EE54" s="17">
        <v>0</v>
      </c>
      <c r="EF54" s="17">
        <v>2.37</v>
      </c>
      <c r="EG54" s="17">
        <v>8.65</v>
      </c>
      <c r="EH54" s="17">
        <v>0</v>
      </c>
      <c r="EI54" s="17">
        <v>0</v>
      </c>
      <c r="EJ54" s="17">
        <v>0</v>
      </c>
      <c r="EK54" s="17">
        <v>21</v>
      </c>
      <c r="EL54" s="17">
        <v>8.1</v>
      </c>
      <c r="EM54" s="17"/>
      <c r="EN54" s="17">
        <v>20.399999999999999</v>
      </c>
      <c r="EO54" s="17">
        <v>20.399999999999999</v>
      </c>
      <c r="EP54" s="17">
        <v>20</v>
      </c>
      <c r="EQ54" s="17">
        <v>0</v>
      </c>
      <c r="ER54" s="17">
        <v>0</v>
      </c>
      <c r="ES54" s="17">
        <v>0</v>
      </c>
      <c r="ET54" s="17">
        <v>0</v>
      </c>
      <c r="EU54" s="17">
        <v>0</v>
      </c>
      <c r="EV54" s="17">
        <v>11.4</v>
      </c>
      <c r="EW54" s="17">
        <v>12.3</v>
      </c>
      <c r="EX54" s="17">
        <v>0</v>
      </c>
      <c r="EY54" s="17">
        <v>3.1</v>
      </c>
      <c r="EZ54" s="17">
        <v>2.1</v>
      </c>
      <c r="FA54" s="17">
        <v>2.4</v>
      </c>
      <c r="FB54" s="17">
        <v>1.7</v>
      </c>
      <c r="FC54" s="17">
        <v>0</v>
      </c>
      <c r="FD54" s="17">
        <v>7.5</v>
      </c>
      <c r="FE54" s="17">
        <v>20</v>
      </c>
      <c r="FF54" s="17">
        <v>20</v>
      </c>
      <c r="FG54" s="17">
        <v>8.6</v>
      </c>
      <c r="FH54" s="17">
        <v>0</v>
      </c>
      <c r="FI54" s="17">
        <v>0</v>
      </c>
      <c r="FJ54" s="17">
        <v>16.2</v>
      </c>
      <c r="FK54" s="17">
        <v>13</v>
      </c>
      <c r="FL54" s="17">
        <v>6.24</v>
      </c>
      <c r="FM54" s="17">
        <v>11.03</v>
      </c>
      <c r="FN54" s="17">
        <v>16.5</v>
      </c>
      <c r="FO54" s="17">
        <v>7959.3610200000003</v>
      </c>
      <c r="FP54" s="15"/>
      <c r="FQ54" s="17">
        <v>24.496659999999999</v>
      </c>
      <c r="FR54" s="17">
        <v>7.9779999999999998</v>
      </c>
      <c r="FS54" s="17">
        <v>11.481999999999999</v>
      </c>
      <c r="FT54" s="17">
        <v>13.2</v>
      </c>
      <c r="FU54" s="17">
        <v>25.862439999999999</v>
      </c>
      <c r="FV54" s="17">
        <v>18.94839</v>
      </c>
      <c r="FW54" s="17">
        <v>11.7</v>
      </c>
      <c r="FX54" s="17">
        <v>14.9</v>
      </c>
      <c r="FY54" s="17">
        <v>128.56748999999999</v>
      </c>
    </row>
    <row r="55" spans="1:181" ht="24" customHeight="1" x14ac:dyDescent="0.3">
      <c r="A55" s="16" t="s">
        <v>80</v>
      </c>
      <c r="B55" s="16" t="s">
        <v>890</v>
      </c>
      <c r="C55" s="17">
        <v>202.2</v>
      </c>
      <c r="D55" s="17">
        <v>640.14</v>
      </c>
      <c r="E55" s="17">
        <v>212.35</v>
      </c>
      <c r="F55" s="17"/>
      <c r="G55" s="17"/>
      <c r="H55" s="17">
        <v>89.5</v>
      </c>
      <c r="I55" s="17">
        <v>240.2</v>
      </c>
      <c r="J55" s="17"/>
      <c r="K55" s="17">
        <v>0</v>
      </c>
      <c r="L55" s="17">
        <v>153.19999999999999</v>
      </c>
      <c r="M55" s="17">
        <v>153.80000000000001</v>
      </c>
      <c r="N55" s="17">
        <v>153.9</v>
      </c>
      <c r="O55" s="17">
        <v>246.4</v>
      </c>
      <c r="P55" s="17">
        <v>203</v>
      </c>
      <c r="Q55" s="17">
        <v>107.4</v>
      </c>
      <c r="R55" s="17">
        <v>560.6</v>
      </c>
      <c r="S55" s="17">
        <v>10.199999999999999</v>
      </c>
      <c r="T55" s="17"/>
      <c r="U55" s="17"/>
      <c r="V55" s="17"/>
      <c r="W55" s="17"/>
      <c r="X55" s="17">
        <v>164.8</v>
      </c>
      <c r="Y55" s="17">
        <v>7.3</v>
      </c>
      <c r="Z55" s="17">
        <v>6.8</v>
      </c>
      <c r="AA55" s="17">
        <v>16.5</v>
      </c>
      <c r="AB55" s="17">
        <v>3.6</v>
      </c>
      <c r="AC55" s="17"/>
      <c r="AD55" s="17">
        <v>142.69999999999999</v>
      </c>
      <c r="AE55" s="17"/>
      <c r="AF55" s="17"/>
      <c r="AG55" s="17"/>
      <c r="AH55" s="17"/>
      <c r="AI55" s="17">
        <v>110.6</v>
      </c>
      <c r="AJ55" s="17">
        <v>201</v>
      </c>
      <c r="AK55" s="17"/>
      <c r="AL55" s="17"/>
      <c r="AM55" s="17"/>
      <c r="AN55" s="17">
        <v>6.5</v>
      </c>
      <c r="AO55" s="17">
        <v>462.5</v>
      </c>
      <c r="AP55" s="17">
        <v>81.400000000000006</v>
      </c>
      <c r="AQ55" s="17">
        <v>150.6</v>
      </c>
      <c r="AR55" s="17">
        <v>41.9</v>
      </c>
      <c r="AS55" s="17">
        <v>18.5</v>
      </c>
      <c r="AT55" s="17">
        <v>0</v>
      </c>
      <c r="AU55" s="17">
        <v>86.3</v>
      </c>
      <c r="AV55" s="17">
        <v>177.54517000000001</v>
      </c>
      <c r="AW55" s="17">
        <v>177.81486000000001</v>
      </c>
      <c r="AX55" s="17">
        <v>184.76591999999999</v>
      </c>
      <c r="AY55" s="17">
        <v>106</v>
      </c>
      <c r="AZ55" s="17">
        <v>45.4</v>
      </c>
      <c r="BA55" s="17">
        <v>0</v>
      </c>
      <c r="BB55" s="17">
        <v>3.8</v>
      </c>
      <c r="BC55" s="17">
        <v>32.299999999999997</v>
      </c>
      <c r="BD55" s="17">
        <v>170</v>
      </c>
      <c r="BE55" s="17"/>
      <c r="BF55" s="17"/>
      <c r="BG55" s="17">
        <v>95.2</v>
      </c>
      <c r="BH55" s="17"/>
      <c r="BI55" s="17"/>
      <c r="BJ55" s="17">
        <v>45.2</v>
      </c>
      <c r="BK55" s="17"/>
      <c r="BL55" s="17"/>
      <c r="BM55" s="17"/>
      <c r="BN55" s="17">
        <v>127.36</v>
      </c>
      <c r="BO55" s="17">
        <v>165.4</v>
      </c>
      <c r="BP55" s="17">
        <v>63.96</v>
      </c>
      <c r="BQ55" s="17">
        <v>195.02</v>
      </c>
      <c r="BR55" s="17"/>
      <c r="BS55" s="17">
        <v>70.959999999999994</v>
      </c>
      <c r="BT55" s="17">
        <v>34.31</v>
      </c>
      <c r="BU55" s="17"/>
      <c r="BV55" s="17"/>
      <c r="BW55" s="17"/>
      <c r="BX55" s="17">
        <v>0</v>
      </c>
      <c r="BY55" s="17"/>
      <c r="BZ55" s="17"/>
      <c r="CA55" s="17">
        <v>0</v>
      </c>
      <c r="CB55" s="17">
        <v>268.8</v>
      </c>
      <c r="CC55" s="17">
        <v>132.80000000000001</v>
      </c>
      <c r="CD55" s="17">
        <v>58.9</v>
      </c>
      <c r="CE55" s="17">
        <v>79.599999999999994</v>
      </c>
      <c r="CF55" s="17">
        <v>0</v>
      </c>
      <c r="CG55" s="17"/>
      <c r="CH55" s="17"/>
      <c r="CI55" s="17"/>
      <c r="CJ55" s="17">
        <v>135.1</v>
      </c>
      <c r="CK55" s="17"/>
      <c r="CL55" s="17">
        <v>69.599999999999994</v>
      </c>
      <c r="CM55" s="17">
        <v>0</v>
      </c>
      <c r="CN55" s="17"/>
      <c r="CO55" s="17"/>
      <c r="CP55" s="17"/>
      <c r="CQ55" s="17"/>
      <c r="CR55" s="17">
        <v>203.9</v>
      </c>
      <c r="CS55" s="17">
        <v>97.6</v>
      </c>
      <c r="CT55" s="17">
        <v>7.6</v>
      </c>
      <c r="CU55" s="17"/>
      <c r="CV55" s="17">
        <v>20</v>
      </c>
      <c r="CW55" s="17">
        <v>0</v>
      </c>
      <c r="CX55" s="17">
        <v>20.8</v>
      </c>
      <c r="CY55" s="17">
        <v>0</v>
      </c>
      <c r="CZ55" s="17">
        <v>0</v>
      </c>
      <c r="DA55" s="17">
        <v>0</v>
      </c>
      <c r="DB55" s="17">
        <v>20.3</v>
      </c>
      <c r="DC55" s="17">
        <v>10</v>
      </c>
      <c r="DD55" s="17">
        <v>5.5</v>
      </c>
      <c r="DE55" s="17">
        <v>0</v>
      </c>
      <c r="DF55" s="17">
        <v>0</v>
      </c>
      <c r="DG55" s="17">
        <v>0</v>
      </c>
      <c r="DH55" s="17"/>
      <c r="DI55" s="17">
        <v>4.8</v>
      </c>
      <c r="DJ55" s="17">
        <v>20.3</v>
      </c>
      <c r="DK55" s="17">
        <v>20</v>
      </c>
      <c r="DL55" s="17">
        <v>19</v>
      </c>
      <c r="DM55" s="17">
        <v>3.4</v>
      </c>
      <c r="DN55" s="17"/>
      <c r="DO55" s="17">
        <v>0</v>
      </c>
      <c r="DP55" s="17">
        <v>0</v>
      </c>
      <c r="DQ55" s="17">
        <v>4.0999999999999996</v>
      </c>
      <c r="DR55" s="17">
        <v>14.6</v>
      </c>
      <c r="DS55" s="17">
        <v>0</v>
      </c>
      <c r="DT55" s="17">
        <v>2.8</v>
      </c>
      <c r="DU55" s="17">
        <v>20.100000000000001</v>
      </c>
      <c r="DV55" s="17">
        <v>3.2</v>
      </c>
      <c r="DW55" s="17"/>
      <c r="DX55" s="17">
        <v>0</v>
      </c>
      <c r="DY55" s="17">
        <v>19.899999999999999</v>
      </c>
      <c r="DZ55" s="17">
        <v>7.6</v>
      </c>
      <c r="EA55" s="17">
        <v>20.3</v>
      </c>
      <c r="EB55" s="17">
        <v>20.399999999999999</v>
      </c>
      <c r="EC55" s="17">
        <v>0</v>
      </c>
      <c r="ED55" s="17">
        <v>0</v>
      </c>
      <c r="EE55" s="17">
        <v>0</v>
      </c>
      <c r="EF55" s="17">
        <v>2.85</v>
      </c>
      <c r="EG55" s="17">
        <v>14.66</v>
      </c>
      <c r="EH55" s="17">
        <v>0.22</v>
      </c>
      <c r="EI55" s="17">
        <v>0</v>
      </c>
      <c r="EJ55" s="17">
        <v>0</v>
      </c>
      <c r="EK55" s="17">
        <v>21</v>
      </c>
      <c r="EL55" s="17">
        <v>8.1</v>
      </c>
      <c r="EM55" s="17"/>
      <c r="EN55" s="17">
        <v>20.399999999999999</v>
      </c>
      <c r="EO55" s="17">
        <v>20.399999999999999</v>
      </c>
      <c r="EP55" s="17">
        <v>20</v>
      </c>
      <c r="EQ55" s="17">
        <v>0</v>
      </c>
      <c r="ER55" s="17">
        <v>0</v>
      </c>
      <c r="ES55" s="17">
        <v>0</v>
      </c>
      <c r="ET55" s="17">
        <v>0</v>
      </c>
      <c r="EU55" s="17">
        <v>0</v>
      </c>
      <c r="EV55" s="17">
        <v>12.6</v>
      </c>
      <c r="EW55" s="17">
        <v>14.9</v>
      </c>
      <c r="EX55" s="17">
        <v>0</v>
      </c>
      <c r="EY55" s="17">
        <v>3.1</v>
      </c>
      <c r="EZ55" s="17">
        <v>2.1</v>
      </c>
      <c r="FA55" s="17">
        <v>2.4</v>
      </c>
      <c r="FB55" s="17">
        <v>1.7</v>
      </c>
      <c r="FC55" s="17">
        <v>0</v>
      </c>
      <c r="FD55" s="17">
        <v>7.4</v>
      </c>
      <c r="FE55" s="17">
        <v>20</v>
      </c>
      <c r="FF55" s="17">
        <v>20</v>
      </c>
      <c r="FG55" s="17">
        <v>8.3000000000000007</v>
      </c>
      <c r="FH55" s="17">
        <v>0</v>
      </c>
      <c r="FI55" s="17">
        <v>0</v>
      </c>
      <c r="FJ55" s="17">
        <v>15.4</v>
      </c>
      <c r="FK55" s="17">
        <v>13</v>
      </c>
      <c r="FL55" s="17">
        <v>6.78</v>
      </c>
      <c r="FM55" s="17">
        <v>11.04</v>
      </c>
      <c r="FN55" s="17">
        <v>16.75</v>
      </c>
      <c r="FO55" s="17">
        <v>7743.0259500000002</v>
      </c>
      <c r="FP55" s="15"/>
      <c r="FQ55" s="17">
        <v>24.493449999999999</v>
      </c>
      <c r="FR55" s="17">
        <v>7.976</v>
      </c>
      <c r="FS55" s="17">
        <v>11.878</v>
      </c>
      <c r="FT55" s="17">
        <v>13.2</v>
      </c>
      <c r="FU55" s="17">
        <v>25.870039999999999</v>
      </c>
      <c r="FV55" s="17">
        <v>18.95354</v>
      </c>
      <c r="FW55" s="17">
        <v>11.7</v>
      </c>
      <c r="FX55" s="17">
        <v>14.9</v>
      </c>
      <c r="FY55" s="17">
        <v>128.97103000000001</v>
      </c>
    </row>
    <row r="56" spans="1:181" ht="24" customHeight="1" x14ac:dyDescent="0.3">
      <c r="A56" s="16" t="s">
        <v>80</v>
      </c>
      <c r="B56" s="16" t="s">
        <v>891</v>
      </c>
      <c r="C56" s="17">
        <v>203.1</v>
      </c>
      <c r="D56" s="17">
        <v>641.59</v>
      </c>
      <c r="E56" s="17">
        <v>212.85</v>
      </c>
      <c r="F56" s="17"/>
      <c r="G56" s="17"/>
      <c r="H56" s="17">
        <v>89.8</v>
      </c>
      <c r="I56" s="17">
        <v>240.4</v>
      </c>
      <c r="J56" s="17"/>
      <c r="K56" s="17">
        <v>0</v>
      </c>
      <c r="L56" s="17">
        <v>138.9</v>
      </c>
      <c r="M56" s="17">
        <v>138.69999999999999</v>
      </c>
      <c r="N56" s="17">
        <v>139.1</v>
      </c>
      <c r="O56" s="17">
        <v>233.6</v>
      </c>
      <c r="P56" s="17">
        <v>202.6</v>
      </c>
      <c r="Q56" s="17">
        <v>107.4</v>
      </c>
      <c r="R56" s="17">
        <v>557.20000000000005</v>
      </c>
      <c r="S56" s="17">
        <v>10.3</v>
      </c>
      <c r="T56" s="17"/>
      <c r="U56" s="17"/>
      <c r="V56" s="17"/>
      <c r="W56" s="17"/>
      <c r="X56" s="17">
        <v>163.1</v>
      </c>
      <c r="Y56" s="17">
        <v>7.4</v>
      </c>
      <c r="Z56" s="17">
        <v>5.3</v>
      </c>
      <c r="AA56" s="17">
        <v>4.3</v>
      </c>
      <c r="AB56" s="17">
        <v>3.6</v>
      </c>
      <c r="AC56" s="17"/>
      <c r="AD56" s="17">
        <v>143</v>
      </c>
      <c r="AE56" s="17"/>
      <c r="AF56" s="17"/>
      <c r="AG56" s="17"/>
      <c r="AH56" s="17"/>
      <c r="AI56" s="17">
        <v>110.5</v>
      </c>
      <c r="AJ56" s="17">
        <v>192.5</v>
      </c>
      <c r="AK56" s="17"/>
      <c r="AL56" s="17"/>
      <c r="AM56" s="17"/>
      <c r="AN56" s="17">
        <v>6.5</v>
      </c>
      <c r="AO56" s="17">
        <v>462.7</v>
      </c>
      <c r="AP56" s="17">
        <v>81.400000000000006</v>
      </c>
      <c r="AQ56" s="17">
        <v>150.4</v>
      </c>
      <c r="AR56" s="17">
        <v>41.9</v>
      </c>
      <c r="AS56" s="17">
        <v>18.5</v>
      </c>
      <c r="AT56" s="17">
        <v>0</v>
      </c>
      <c r="AU56" s="17">
        <v>88.5</v>
      </c>
      <c r="AV56" s="17">
        <v>178.99195</v>
      </c>
      <c r="AW56" s="17">
        <v>178.89196999999999</v>
      </c>
      <c r="AX56" s="17">
        <v>184.25873000000001</v>
      </c>
      <c r="AY56" s="17">
        <v>106.4</v>
      </c>
      <c r="AZ56" s="17">
        <v>45.8</v>
      </c>
      <c r="BA56" s="17">
        <v>0</v>
      </c>
      <c r="BB56" s="17">
        <v>3.8</v>
      </c>
      <c r="BC56" s="17">
        <v>33.299999999999997</v>
      </c>
      <c r="BD56" s="17">
        <v>170.6</v>
      </c>
      <c r="BE56" s="17"/>
      <c r="BF56" s="17"/>
      <c r="BG56" s="17">
        <v>95.2</v>
      </c>
      <c r="BH56" s="17"/>
      <c r="BI56" s="17"/>
      <c r="BJ56" s="17">
        <v>45.1</v>
      </c>
      <c r="BK56" s="17"/>
      <c r="BL56" s="17"/>
      <c r="BM56" s="17"/>
      <c r="BN56" s="17">
        <v>127.27</v>
      </c>
      <c r="BO56" s="17">
        <v>111.58</v>
      </c>
      <c r="BP56" s="17">
        <v>7.72</v>
      </c>
      <c r="BQ56" s="17">
        <v>193.9</v>
      </c>
      <c r="BR56" s="17"/>
      <c r="BS56" s="17">
        <v>70.55</v>
      </c>
      <c r="BT56" s="17">
        <v>34.479999999999997</v>
      </c>
      <c r="BU56" s="17"/>
      <c r="BV56" s="17"/>
      <c r="BW56" s="17"/>
      <c r="BX56" s="17">
        <v>0</v>
      </c>
      <c r="BY56" s="17"/>
      <c r="BZ56" s="17"/>
      <c r="CA56" s="17">
        <v>0</v>
      </c>
      <c r="CB56" s="17">
        <v>269.3</v>
      </c>
      <c r="CC56" s="17">
        <v>133.19999999999999</v>
      </c>
      <c r="CD56" s="17">
        <v>58.9</v>
      </c>
      <c r="CE56" s="17">
        <v>79.5</v>
      </c>
      <c r="CF56" s="17">
        <v>0</v>
      </c>
      <c r="CG56" s="17"/>
      <c r="CH56" s="17"/>
      <c r="CI56" s="17"/>
      <c r="CJ56" s="17">
        <v>136.69999999999999</v>
      </c>
      <c r="CK56" s="17"/>
      <c r="CL56" s="17">
        <v>66.900000000000006</v>
      </c>
      <c r="CM56" s="17">
        <v>0</v>
      </c>
      <c r="CN56" s="17"/>
      <c r="CO56" s="17"/>
      <c r="CP56" s="17"/>
      <c r="CQ56" s="17"/>
      <c r="CR56" s="17">
        <v>204.1</v>
      </c>
      <c r="CS56" s="17">
        <v>97.7</v>
      </c>
      <c r="CT56" s="17">
        <v>7.6</v>
      </c>
      <c r="CU56" s="17"/>
      <c r="CV56" s="17">
        <v>20</v>
      </c>
      <c r="CW56" s="17">
        <v>0</v>
      </c>
      <c r="CX56" s="17">
        <v>19.100000000000001</v>
      </c>
      <c r="CY56" s="17">
        <v>0</v>
      </c>
      <c r="CZ56" s="17">
        <v>0</v>
      </c>
      <c r="DA56" s="17">
        <v>0</v>
      </c>
      <c r="DB56" s="17">
        <v>20.3</v>
      </c>
      <c r="DC56" s="17">
        <v>9.9</v>
      </c>
      <c r="DD56" s="17">
        <v>5.5</v>
      </c>
      <c r="DE56" s="17">
        <v>0</v>
      </c>
      <c r="DF56" s="17">
        <v>0</v>
      </c>
      <c r="DG56" s="17">
        <v>0</v>
      </c>
      <c r="DH56" s="17"/>
      <c r="DI56" s="17">
        <v>5.2</v>
      </c>
      <c r="DJ56" s="17">
        <v>20.399999999999999</v>
      </c>
      <c r="DK56" s="17">
        <v>20</v>
      </c>
      <c r="DL56" s="17">
        <v>18.899999999999999</v>
      </c>
      <c r="DM56" s="17">
        <v>3.4</v>
      </c>
      <c r="DN56" s="17"/>
      <c r="DO56" s="17">
        <v>0</v>
      </c>
      <c r="DP56" s="17">
        <v>0</v>
      </c>
      <c r="DQ56" s="17">
        <v>3</v>
      </c>
      <c r="DR56" s="17">
        <v>9.9</v>
      </c>
      <c r="DS56" s="17">
        <v>0</v>
      </c>
      <c r="DT56" s="17">
        <v>2.6</v>
      </c>
      <c r="DU56" s="17">
        <v>20.2</v>
      </c>
      <c r="DV56" s="17">
        <v>3.2</v>
      </c>
      <c r="DW56" s="17"/>
      <c r="DX56" s="17">
        <v>0</v>
      </c>
      <c r="DY56" s="17">
        <v>19.8</v>
      </c>
      <c r="DZ56" s="17">
        <v>2.9</v>
      </c>
      <c r="EA56" s="17">
        <v>20.2</v>
      </c>
      <c r="EB56" s="17">
        <v>20.399999999999999</v>
      </c>
      <c r="EC56" s="17">
        <v>0</v>
      </c>
      <c r="ED56" s="17">
        <v>0</v>
      </c>
      <c r="EE56" s="17">
        <v>0</v>
      </c>
      <c r="EF56" s="17">
        <v>5.14</v>
      </c>
      <c r="EG56" s="17">
        <v>22.69</v>
      </c>
      <c r="EH56" s="17">
        <v>0.28000000000000003</v>
      </c>
      <c r="EI56" s="17">
        <v>0</v>
      </c>
      <c r="EJ56" s="17">
        <v>0</v>
      </c>
      <c r="EK56" s="17">
        <v>21</v>
      </c>
      <c r="EL56" s="17">
        <v>8.1</v>
      </c>
      <c r="EM56" s="17"/>
      <c r="EN56" s="17">
        <v>20.399999999999999</v>
      </c>
      <c r="EO56" s="17">
        <v>20.399999999999999</v>
      </c>
      <c r="EP56" s="17">
        <v>20</v>
      </c>
      <c r="EQ56" s="17">
        <v>0</v>
      </c>
      <c r="ER56" s="17">
        <v>0</v>
      </c>
      <c r="ES56" s="17">
        <v>0</v>
      </c>
      <c r="ET56" s="17">
        <v>0</v>
      </c>
      <c r="EU56" s="17">
        <v>0</v>
      </c>
      <c r="EV56" s="17">
        <v>8.9</v>
      </c>
      <c r="EW56" s="17">
        <v>6.3</v>
      </c>
      <c r="EX56" s="17">
        <v>0</v>
      </c>
      <c r="EY56" s="17">
        <v>3.1</v>
      </c>
      <c r="EZ56" s="17">
        <v>1.8</v>
      </c>
      <c r="FA56" s="17">
        <v>2.4</v>
      </c>
      <c r="FB56" s="17">
        <v>1.7</v>
      </c>
      <c r="FC56" s="17">
        <v>0</v>
      </c>
      <c r="FD56" s="17">
        <v>7.4</v>
      </c>
      <c r="FE56" s="17">
        <v>20</v>
      </c>
      <c r="FF56" s="17">
        <v>20</v>
      </c>
      <c r="FG56" s="17">
        <v>9.1999999999999993</v>
      </c>
      <c r="FH56" s="17">
        <v>0</v>
      </c>
      <c r="FI56" s="17">
        <v>0</v>
      </c>
      <c r="FJ56" s="17">
        <v>17</v>
      </c>
      <c r="FK56" s="17">
        <v>13</v>
      </c>
      <c r="FL56" s="17">
        <v>6.39</v>
      </c>
      <c r="FM56" s="17">
        <v>10.23</v>
      </c>
      <c r="FN56" s="17">
        <v>16.61</v>
      </c>
      <c r="FO56" s="17">
        <v>7543.8226500000001</v>
      </c>
      <c r="FP56" s="15"/>
      <c r="FQ56" s="17">
        <v>24.48358</v>
      </c>
      <c r="FR56" s="17">
        <v>7.9720000000000004</v>
      </c>
      <c r="FS56" s="17">
        <v>11.82</v>
      </c>
      <c r="FT56" s="17">
        <v>13.2</v>
      </c>
      <c r="FU56" s="17">
        <v>25.877189999999999</v>
      </c>
      <c r="FV56" s="17">
        <v>18.954059999999998</v>
      </c>
      <c r="FW56" s="17">
        <v>11.6</v>
      </c>
      <c r="FX56" s="17">
        <v>14.9</v>
      </c>
      <c r="FY56" s="17">
        <v>128.80682999999999</v>
      </c>
    </row>
    <row r="57" spans="1:181" ht="24" customHeight="1" x14ac:dyDescent="0.3">
      <c r="A57" s="16" t="s">
        <v>80</v>
      </c>
      <c r="B57" s="16" t="s">
        <v>892</v>
      </c>
      <c r="C57" s="17">
        <v>202.2</v>
      </c>
      <c r="D57" s="17">
        <v>639.98</v>
      </c>
      <c r="E57" s="17">
        <v>212.48</v>
      </c>
      <c r="F57" s="17"/>
      <c r="G57" s="17"/>
      <c r="H57" s="17">
        <v>90.5</v>
      </c>
      <c r="I57" s="17">
        <v>240.6</v>
      </c>
      <c r="J57" s="17"/>
      <c r="K57" s="17">
        <v>0</v>
      </c>
      <c r="L57" s="17">
        <v>146.80000000000001</v>
      </c>
      <c r="M57" s="17">
        <v>146.5</v>
      </c>
      <c r="N57" s="17">
        <v>105.2</v>
      </c>
      <c r="O57" s="17">
        <v>229.3</v>
      </c>
      <c r="P57" s="17">
        <v>201.2</v>
      </c>
      <c r="Q57" s="17">
        <v>107.5</v>
      </c>
      <c r="R57" s="17">
        <v>558.1</v>
      </c>
      <c r="S57" s="17">
        <v>10.199999999999999</v>
      </c>
      <c r="T57" s="17"/>
      <c r="U57" s="17"/>
      <c r="V57" s="17"/>
      <c r="W57" s="17"/>
      <c r="X57" s="17">
        <v>165.8</v>
      </c>
      <c r="Y57" s="17">
        <v>7.3</v>
      </c>
      <c r="Z57" s="17">
        <v>5.0999999999999996</v>
      </c>
      <c r="AA57" s="17">
        <v>0</v>
      </c>
      <c r="AB57" s="17">
        <v>3.6</v>
      </c>
      <c r="AC57" s="17"/>
      <c r="AD57" s="17">
        <v>142.80000000000001</v>
      </c>
      <c r="AE57" s="17"/>
      <c r="AF57" s="17"/>
      <c r="AG57" s="17"/>
      <c r="AH57" s="17"/>
      <c r="AI57" s="17">
        <v>110.6</v>
      </c>
      <c r="AJ57" s="17">
        <v>184</v>
      </c>
      <c r="AK57" s="17"/>
      <c r="AL57" s="17"/>
      <c r="AM57" s="17"/>
      <c r="AN57" s="17">
        <v>6.5</v>
      </c>
      <c r="AO57" s="17">
        <v>461.6</v>
      </c>
      <c r="AP57" s="17">
        <v>81.400000000000006</v>
      </c>
      <c r="AQ57" s="17">
        <v>150.9</v>
      </c>
      <c r="AR57" s="17">
        <v>41.9</v>
      </c>
      <c r="AS57" s="17">
        <v>18.5</v>
      </c>
      <c r="AT57" s="17">
        <v>0</v>
      </c>
      <c r="AU57" s="17">
        <v>89.4</v>
      </c>
      <c r="AV57" s="17">
        <v>177.88647</v>
      </c>
      <c r="AW57" s="17">
        <v>178.39054999999999</v>
      </c>
      <c r="AX57" s="17">
        <v>184.10845</v>
      </c>
      <c r="AY57" s="17">
        <v>106</v>
      </c>
      <c r="AZ57" s="17">
        <v>45.3</v>
      </c>
      <c r="BA57" s="17">
        <v>0</v>
      </c>
      <c r="BB57" s="17">
        <v>3.8</v>
      </c>
      <c r="BC57" s="17">
        <v>32.4</v>
      </c>
      <c r="BD57" s="17">
        <v>170.4</v>
      </c>
      <c r="BE57" s="17"/>
      <c r="BF57" s="17"/>
      <c r="BG57" s="17">
        <v>95.1</v>
      </c>
      <c r="BH57" s="17"/>
      <c r="BI57" s="17"/>
      <c r="BJ57" s="17">
        <v>45</v>
      </c>
      <c r="BK57" s="17"/>
      <c r="BL57" s="17"/>
      <c r="BM57" s="17"/>
      <c r="BN57" s="17">
        <v>127.42</v>
      </c>
      <c r="BO57" s="17">
        <v>0</v>
      </c>
      <c r="BP57" s="17">
        <v>0</v>
      </c>
      <c r="BQ57" s="17">
        <v>133.41</v>
      </c>
      <c r="BR57" s="17"/>
      <c r="BS57" s="17">
        <v>70.83</v>
      </c>
      <c r="BT57" s="17">
        <v>34.44</v>
      </c>
      <c r="BU57" s="17"/>
      <c r="BV57" s="17"/>
      <c r="BW57" s="17"/>
      <c r="BX57" s="17">
        <v>0</v>
      </c>
      <c r="BY57" s="17"/>
      <c r="BZ57" s="17"/>
      <c r="CA57" s="17">
        <v>0</v>
      </c>
      <c r="CB57" s="17">
        <v>268.3</v>
      </c>
      <c r="CC57" s="17">
        <v>133.1</v>
      </c>
      <c r="CD57" s="17">
        <v>59</v>
      </c>
      <c r="CE57" s="17">
        <v>80</v>
      </c>
      <c r="CF57" s="17">
        <v>0</v>
      </c>
      <c r="CG57" s="17"/>
      <c r="CH57" s="17"/>
      <c r="CI57" s="17"/>
      <c r="CJ57" s="17">
        <v>137.19999999999999</v>
      </c>
      <c r="CK57" s="17"/>
      <c r="CL57" s="17">
        <v>66.8</v>
      </c>
      <c r="CM57" s="17">
        <v>0</v>
      </c>
      <c r="CN57" s="17"/>
      <c r="CO57" s="17"/>
      <c r="CP57" s="17"/>
      <c r="CQ57" s="17"/>
      <c r="CR57" s="17">
        <v>203.9</v>
      </c>
      <c r="CS57" s="17">
        <v>97.7</v>
      </c>
      <c r="CT57" s="17">
        <v>2.7</v>
      </c>
      <c r="CU57" s="17"/>
      <c r="CV57" s="17">
        <v>20</v>
      </c>
      <c r="CW57" s="17">
        <v>0</v>
      </c>
      <c r="CX57" s="17">
        <v>23.5</v>
      </c>
      <c r="CY57" s="17">
        <v>0</v>
      </c>
      <c r="CZ57" s="17">
        <v>0</v>
      </c>
      <c r="DA57" s="17">
        <v>0</v>
      </c>
      <c r="DB57" s="17">
        <v>20.3</v>
      </c>
      <c r="DC57" s="17">
        <v>9.9</v>
      </c>
      <c r="DD57" s="17">
        <v>5.3</v>
      </c>
      <c r="DE57" s="17">
        <v>0</v>
      </c>
      <c r="DF57" s="17">
        <v>0</v>
      </c>
      <c r="DG57" s="17">
        <v>0</v>
      </c>
      <c r="DH57" s="17"/>
      <c r="DI57" s="17">
        <v>5</v>
      </c>
      <c r="DJ57" s="17">
        <v>20.3</v>
      </c>
      <c r="DK57" s="17">
        <v>20</v>
      </c>
      <c r="DL57" s="17">
        <v>18.899999999999999</v>
      </c>
      <c r="DM57" s="17">
        <v>3.4</v>
      </c>
      <c r="DN57" s="17"/>
      <c r="DO57" s="17">
        <v>0</v>
      </c>
      <c r="DP57" s="17">
        <v>0</v>
      </c>
      <c r="DQ57" s="17">
        <v>3.4</v>
      </c>
      <c r="DR57" s="17">
        <v>11.2</v>
      </c>
      <c r="DS57" s="17">
        <v>0</v>
      </c>
      <c r="DT57" s="17">
        <v>2.4</v>
      </c>
      <c r="DU57" s="17">
        <v>20.2</v>
      </c>
      <c r="DV57" s="17">
        <v>3.2</v>
      </c>
      <c r="DW57" s="17"/>
      <c r="DX57" s="17">
        <v>0</v>
      </c>
      <c r="DY57" s="17">
        <v>19.899999999999999</v>
      </c>
      <c r="DZ57" s="17">
        <v>2.2000000000000002</v>
      </c>
      <c r="EA57" s="17">
        <v>20.100000000000001</v>
      </c>
      <c r="EB57" s="17">
        <v>20.3</v>
      </c>
      <c r="EC57" s="17">
        <v>0</v>
      </c>
      <c r="ED57" s="17">
        <v>0</v>
      </c>
      <c r="EE57" s="17">
        <v>0</v>
      </c>
      <c r="EF57" s="17">
        <v>9.7100000000000009</v>
      </c>
      <c r="EG57" s="17">
        <v>21.51</v>
      </c>
      <c r="EH57" s="17">
        <v>0.44</v>
      </c>
      <c r="EI57" s="17">
        <v>0</v>
      </c>
      <c r="EJ57" s="17">
        <v>0</v>
      </c>
      <c r="EK57" s="17">
        <v>21</v>
      </c>
      <c r="EL57" s="17">
        <v>8.1</v>
      </c>
      <c r="EM57" s="17"/>
      <c r="EN57" s="17">
        <v>20.399999999999999</v>
      </c>
      <c r="EO57" s="17">
        <v>20.399999999999999</v>
      </c>
      <c r="EP57" s="17">
        <v>20</v>
      </c>
      <c r="EQ57" s="17">
        <v>0</v>
      </c>
      <c r="ER57" s="17">
        <v>0</v>
      </c>
      <c r="ES57" s="17">
        <v>0</v>
      </c>
      <c r="ET57" s="17">
        <v>0</v>
      </c>
      <c r="EU57" s="17">
        <v>0</v>
      </c>
      <c r="EV57" s="17">
        <v>5.5</v>
      </c>
      <c r="EW57" s="17">
        <v>4.5</v>
      </c>
      <c r="EX57" s="17">
        <v>0</v>
      </c>
      <c r="EY57" s="17">
        <v>3.1</v>
      </c>
      <c r="EZ57" s="17">
        <v>2</v>
      </c>
      <c r="FA57" s="17">
        <v>2.4</v>
      </c>
      <c r="FB57" s="17">
        <v>1.7</v>
      </c>
      <c r="FC57" s="17">
        <v>0</v>
      </c>
      <c r="FD57" s="17">
        <v>7.4</v>
      </c>
      <c r="FE57" s="17">
        <v>20</v>
      </c>
      <c r="FF57" s="17">
        <v>20</v>
      </c>
      <c r="FG57" s="17">
        <v>8.6</v>
      </c>
      <c r="FH57" s="17">
        <v>0</v>
      </c>
      <c r="FI57" s="17">
        <v>0</v>
      </c>
      <c r="FJ57" s="17">
        <v>16.899999999999999</v>
      </c>
      <c r="FK57" s="17">
        <v>13</v>
      </c>
      <c r="FL57" s="17">
        <v>7.93</v>
      </c>
      <c r="FM57" s="17">
        <v>9.14</v>
      </c>
      <c r="FN57" s="17">
        <v>16.559999999999999</v>
      </c>
      <c r="FO57" s="17">
        <v>7322.9354700000004</v>
      </c>
      <c r="FP57" s="15"/>
      <c r="FQ57" s="17">
        <v>24.48273</v>
      </c>
      <c r="FR57" s="17">
        <v>7.98</v>
      </c>
      <c r="FS57" s="17">
        <v>11.587999999999999</v>
      </c>
      <c r="FT57" s="17">
        <v>13.2</v>
      </c>
      <c r="FU57" s="17">
        <v>25.871849999999998</v>
      </c>
      <c r="FV57" s="17">
        <v>18.953690000000002</v>
      </c>
      <c r="FW57" s="17">
        <v>11.7</v>
      </c>
      <c r="FX57" s="17">
        <v>14.8</v>
      </c>
      <c r="FY57" s="17">
        <v>128.57626999999999</v>
      </c>
    </row>
    <row r="58" spans="1:181" ht="24" customHeight="1" x14ac:dyDescent="0.3">
      <c r="A58" s="18" t="s">
        <v>893</v>
      </c>
      <c r="B58" s="18" t="s">
        <v>81</v>
      </c>
      <c r="C58" s="19">
        <v>202.6</v>
      </c>
      <c r="D58" s="19">
        <v>638.16</v>
      </c>
      <c r="E58" s="19">
        <v>211.73</v>
      </c>
      <c r="F58" s="19"/>
      <c r="G58" s="19"/>
      <c r="H58" s="19">
        <v>89.7</v>
      </c>
      <c r="I58" s="19">
        <v>239.8</v>
      </c>
      <c r="J58" s="19"/>
      <c r="K58" s="19">
        <v>0</v>
      </c>
      <c r="L58" s="19">
        <v>135.1</v>
      </c>
      <c r="M58" s="19">
        <v>135</v>
      </c>
      <c r="N58" s="19">
        <v>99.3</v>
      </c>
      <c r="O58" s="19">
        <v>228.7</v>
      </c>
      <c r="P58" s="19">
        <v>203.8</v>
      </c>
      <c r="Q58" s="19">
        <v>107.4</v>
      </c>
      <c r="R58" s="19">
        <v>556.29999999999995</v>
      </c>
      <c r="S58" s="19">
        <v>10.199999999999999</v>
      </c>
      <c r="T58" s="19"/>
      <c r="U58" s="19"/>
      <c r="V58" s="19"/>
      <c r="W58" s="19"/>
      <c r="X58" s="19">
        <v>164</v>
      </c>
      <c r="Y58" s="19">
        <v>7.1</v>
      </c>
      <c r="Z58" s="19">
        <v>5</v>
      </c>
      <c r="AA58" s="19">
        <v>0</v>
      </c>
      <c r="AB58" s="19">
        <v>3.6</v>
      </c>
      <c r="AC58" s="19"/>
      <c r="AD58" s="19">
        <v>142.69999999999999</v>
      </c>
      <c r="AE58" s="19"/>
      <c r="AF58" s="19"/>
      <c r="AG58" s="19"/>
      <c r="AH58" s="19"/>
      <c r="AI58" s="19">
        <v>110.5</v>
      </c>
      <c r="AJ58" s="19">
        <v>184.1</v>
      </c>
      <c r="AK58" s="19"/>
      <c r="AL58" s="19"/>
      <c r="AM58" s="19"/>
      <c r="AN58" s="19">
        <v>6.5</v>
      </c>
      <c r="AO58" s="19">
        <v>463.1</v>
      </c>
      <c r="AP58" s="19">
        <v>81.3</v>
      </c>
      <c r="AQ58" s="19">
        <v>150.6</v>
      </c>
      <c r="AR58" s="19">
        <v>41.8</v>
      </c>
      <c r="AS58" s="19">
        <v>18.600000000000001</v>
      </c>
      <c r="AT58" s="19">
        <v>0</v>
      </c>
      <c r="AU58" s="19">
        <v>87.1</v>
      </c>
      <c r="AV58" s="19">
        <v>178.70607999999999</v>
      </c>
      <c r="AW58" s="19">
        <v>178.73194000000001</v>
      </c>
      <c r="AX58" s="19">
        <v>183.85480999999999</v>
      </c>
      <c r="AY58" s="19">
        <v>105.5</v>
      </c>
      <c r="AZ58" s="19">
        <v>45.2</v>
      </c>
      <c r="BA58" s="19">
        <v>0</v>
      </c>
      <c r="BB58" s="19">
        <v>3.8</v>
      </c>
      <c r="BC58" s="19">
        <v>32.9</v>
      </c>
      <c r="BD58" s="19">
        <v>168.9</v>
      </c>
      <c r="BE58" s="19"/>
      <c r="BF58" s="19"/>
      <c r="BG58" s="19">
        <v>95.1</v>
      </c>
      <c r="BH58" s="19"/>
      <c r="BI58" s="19"/>
      <c r="BJ58" s="19">
        <v>8.5</v>
      </c>
      <c r="BK58" s="19"/>
      <c r="BL58" s="19"/>
      <c r="BM58" s="19"/>
      <c r="BN58" s="19">
        <v>127.33</v>
      </c>
      <c r="BO58" s="19">
        <v>0</v>
      </c>
      <c r="BP58" s="19">
        <v>0</v>
      </c>
      <c r="BQ58" s="19">
        <v>0</v>
      </c>
      <c r="BR58" s="19"/>
      <c r="BS58" s="19">
        <v>70.7</v>
      </c>
      <c r="BT58" s="19">
        <v>34.53</v>
      </c>
      <c r="BU58" s="19"/>
      <c r="BV58" s="19"/>
      <c r="BW58" s="19"/>
      <c r="BX58" s="19">
        <v>0</v>
      </c>
      <c r="BY58" s="19"/>
      <c r="BZ58" s="19"/>
      <c r="CA58" s="19">
        <v>0</v>
      </c>
      <c r="CB58" s="19">
        <v>266.89999999999998</v>
      </c>
      <c r="CC58" s="19">
        <v>133.1</v>
      </c>
      <c r="CD58" s="19">
        <v>56.9</v>
      </c>
      <c r="CE58" s="19">
        <v>79.900000000000006</v>
      </c>
      <c r="CF58" s="19">
        <v>0</v>
      </c>
      <c r="CG58" s="19"/>
      <c r="CH58" s="19"/>
      <c r="CI58" s="19"/>
      <c r="CJ58" s="19">
        <v>137.6</v>
      </c>
      <c r="CK58" s="19"/>
      <c r="CL58" s="19">
        <v>66.7</v>
      </c>
      <c r="CM58" s="19">
        <v>0</v>
      </c>
      <c r="CN58" s="19"/>
      <c r="CO58" s="19"/>
      <c r="CP58" s="19"/>
      <c r="CQ58" s="19"/>
      <c r="CR58" s="19">
        <v>204.4</v>
      </c>
      <c r="CS58" s="19">
        <v>97.9</v>
      </c>
      <c r="CT58" s="19">
        <v>0</v>
      </c>
      <c r="CU58" s="19"/>
      <c r="CV58" s="19">
        <v>20.2</v>
      </c>
      <c r="CW58" s="19">
        <v>0</v>
      </c>
      <c r="CX58" s="19">
        <v>20.9</v>
      </c>
      <c r="CY58" s="19">
        <v>0</v>
      </c>
      <c r="CZ58" s="19">
        <v>0</v>
      </c>
      <c r="DA58" s="19">
        <v>0</v>
      </c>
      <c r="DB58" s="19">
        <v>20.3</v>
      </c>
      <c r="DC58" s="19">
        <v>9.9</v>
      </c>
      <c r="DD58" s="19">
        <v>5.4</v>
      </c>
      <c r="DE58" s="19">
        <v>0</v>
      </c>
      <c r="DF58" s="19">
        <v>0</v>
      </c>
      <c r="DG58" s="19">
        <v>0</v>
      </c>
      <c r="DH58" s="19"/>
      <c r="DI58" s="19">
        <v>4.8</v>
      </c>
      <c r="DJ58" s="19">
        <v>20.3</v>
      </c>
      <c r="DK58" s="19">
        <v>20</v>
      </c>
      <c r="DL58" s="19">
        <v>18.899999999999999</v>
      </c>
      <c r="DM58" s="19">
        <v>3.4</v>
      </c>
      <c r="DN58" s="19"/>
      <c r="DO58" s="19">
        <v>0</v>
      </c>
      <c r="DP58" s="19">
        <v>0</v>
      </c>
      <c r="DQ58" s="19">
        <v>2.8</v>
      </c>
      <c r="DR58" s="19">
        <v>9.4</v>
      </c>
      <c r="DS58" s="19">
        <v>0</v>
      </c>
      <c r="DT58" s="19">
        <v>2.5</v>
      </c>
      <c r="DU58" s="19">
        <v>20.2</v>
      </c>
      <c r="DV58" s="19">
        <v>3.2</v>
      </c>
      <c r="DW58" s="19"/>
      <c r="DX58" s="19">
        <v>0</v>
      </c>
      <c r="DY58" s="19">
        <v>19.8</v>
      </c>
      <c r="DZ58" s="19">
        <v>2.1</v>
      </c>
      <c r="EA58" s="19">
        <v>20.2</v>
      </c>
      <c r="EB58" s="19">
        <v>20.399999999999999</v>
      </c>
      <c r="EC58" s="19">
        <v>0</v>
      </c>
      <c r="ED58" s="19">
        <v>0</v>
      </c>
      <c r="EE58" s="19">
        <v>0</v>
      </c>
      <c r="EF58" s="19">
        <v>8.16</v>
      </c>
      <c r="EG58" s="19">
        <v>0</v>
      </c>
      <c r="EH58" s="19">
        <v>0</v>
      </c>
      <c r="EI58" s="19">
        <v>0</v>
      </c>
      <c r="EJ58" s="19">
        <v>0</v>
      </c>
      <c r="EK58" s="19">
        <v>21</v>
      </c>
      <c r="EL58" s="19">
        <v>8.1</v>
      </c>
      <c r="EM58" s="19"/>
      <c r="EN58" s="19">
        <v>20.399999999999999</v>
      </c>
      <c r="EO58" s="19">
        <v>20.399999999999999</v>
      </c>
      <c r="EP58" s="19">
        <v>20</v>
      </c>
      <c r="EQ58" s="19">
        <v>0</v>
      </c>
      <c r="ER58" s="19">
        <v>0.3246</v>
      </c>
      <c r="ES58" s="19">
        <v>0</v>
      </c>
      <c r="ET58" s="19">
        <v>0</v>
      </c>
      <c r="EU58" s="19">
        <v>0</v>
      </c>
      <c r="EV58" s="19">
        <v>6.3</v>
      </c>
      <c r="EW58" s="19">
        <v>5.8</v>
      </c>
      <c r="EX58" s="19">
        <v>0</v>
      </c>
      <c r="EY58" s="19">
        <v>3.1</v>
      </c>
      <c r="EZ58" s="19">
        <v>2</v>
      </c>
      <c r="FA58" s="19">
        <v>2.4</v>
      </c>
      <c r="FB58" s="19">
        <v>1.7</v>
      </c>
      <c r="FC58" s="19">
        <v>0</v>
      </c>
      <c r="FD58" s="19">
        <v>7.3</v>
      </c>
      <c r="FE58" s="19">
        <v>20</v>
      </c>
      <c r="FF58" s="19">
        <v>20</v>
      </c>
      <c r="FG58" s="19">
        <v>9.1999999999999993</v>
      </c>
      <c r="FH58" s="19">
        <v>0</v>
      </c>
      <c r="FI58" s="19">
        <v>0</v>
      </c>
      <c r="FJ58" s="19">
        <v>16.100000000000001</v>
      </c>
      <c r="FK58" s="19">
        <v>13</v>
      </c>
      <c r="FL58" s="19">
        <v>7.91</v>
      </c>
      <c r="FM58" s="19">
        <v>10.97</v>
      </c>
      <c r="FN58" s="19">
        <v>16.61</v>
      </c>
      <c r="FO58" s="19">
        <v>7086.4174300000004</v>
      </c>
      <c r="FP58" s="15"/>
      <c r="FQ58" s="19">
        <v>24.544540000000001</v>
      </c>
      <c r="FR58" s="19">
        <v>7.976</v>
      </c>
      <c r="FS58" s="19">
        <v>11.098000000000001</v>
      </c>
      <c r="FT58" s="19">
        <v>13.2</v>
      </c>
      <c r="FU58" s="19">
        <v>25.874279999999999</v>
      </c>
      <c r="FV58" s="19">
        <v>18.953669999999999</v>
      </c>
      <c r="FW58" s="19">
        <v>11.6</v>
      </c>
      <c r="FX58" s="19">
        <v>14.9</v>
      </c>
      <c r="FY58" s="19">
        <v>128.14649</v>
      </c>
    </row>
    <row r="59" spans="1:181" ht="25.05" customHeight="1" x14ac:dyDescent="0.3">
      <c r="A59" s="176" t="s">
        <v>894</v>
      </c>
      <c r="B59" s="177"/>
      <c r="C59" s="20">
        <v>4851.2</v>
      </c>
      <c r="D59" s="20">
        <v>15380.22</v>
      </c>
      <c r="E59" s="20">
        <v>5099.625</v>
      </c>
      <c r="F59" s="20">
        <v>0</v>
      </c>
      <c r="G59" s="20">
        <v>0</v>
      </c>
      <c r="H59" s="20">
        <v>2163.1</v>
      </c>
      <c r="I59" s="20">
        <v>5649.9</v>
      </c>
      <c r="J59" s="20">
        <v>0</v>
      </c>
      <c r="K59" s="20">
        <v>767.6</v>
      </c>
      <c r="L59" s="20">
        <v>3374.3</v>
      </c>
      <c r="M59" s="20">
        <v>3396.3</v>
      </c>
      <c r="N59" s="20">
        <v>3355.4</v>
      </c>
      <c r="O59" s="20">
        <v>5696.55</v>
      </c>
      <c r="P59" s="20">
        <v>4053.5</v>
      </c>
      <c r="Q59" s="20">
        <v>2239</v>
      </c>
      <c r="R59" s="20">
        <v>13372.85</v>
      </c>
      <c r="S59" s="20">
        <v>245.4</v>
      </c>
      <c r="T59" s="20">
        <v>0</v>
      </c>
      <c r="U59" s="20">
        <v>0</v>
      </c>
      <c r="V59" s="20">
        <v>0</v>
      </c>
      <c r="W59" s="20">
        <v>0</v>
      </c>
      <c r="X59" s="20">
        <v>3969</v>
      </c>
      <c r="Y59" s="20">
        <v>212.55</v>
      </c>
      <c r="Z59" s="20">
        <v>143.80000000000001</v>
      </c>
      <c r="AA59" s="20">
        <v>205.5</v>
      </c>
      <c r="AB59" s="20">
        <v>36.700000000000003</v>
      </c>
      <c r="AC59" s="20">
        <v>0</v>
      </c>
      <c r="AD59" s="20">
        <v>3426.4</v>
      </c>
      <c r="AE59" s="20">
        <v>0</v>
      </c>
      <c r="AF59" s="20">
        <v>0</v>
      </c>
      <c r="AG59" s="20">
        <v>0</v>
      </c>
      <c r="AH59" s="20">
        <v>0</v>
      </c>
      <c r="AI59" s="20">
        <v>2647.8</v>
      </c>
      <c r="AJ59" s="20">
        <v>5162.3999999999996</v>
      </c>
      <c r="AK59" s="20">
        <v>0</v>
      </c>
      <c r="AL59" s="20">
        <v>0</v>
      </c>
      <c r="AM59" s="20">
        <v>0</v>
      </c>
      <c r="AN59" s="20">
        <v>156</v>
      </c>
      <c r="AO59" s="20">
        <v>11035.6</v>
      </c>
      <c r="AP59" s="20">
        <v>1945.85</v>
      </c>
      <c r="AQ59" s="20">
        <v>3612.35</v>
      </c>
      <c r="AR59" s="20">
        <v>1002.05</v>
      </c>
      <c r="AS59" s="20">
        <v>442.9</v>
      </c>
      <c r="AT59" s="20">
        <v>105.6</v>
      </c>
      <c r="AU59" s="20">
        <v>2168.85</v>
      </c>
      <c r="AV59" s="20">
        <v>3954.6771199999998</v>
      </c>
      <c r="AW59" s="20">
        <v>3962.623345</v>
      </c>
      <c r="AX59" s="20">
        <v>4235.3745749999998</v>
      </c>
      <c r="AY59" s="20">
        <v>2329.15</v>
      </c>
      <c r="AZ59" s="20">
        <v>1058.95</v>
      </c>
      <c r="BA59" s="20">
        <v>11.15</v>
      </c>
      <c r="BB59" s="20">
        <v>91.2</v>
      </c>
      <c r="BC59" s="20">
        <v>778.95</v>
      </c>
      <c r="BD59" s="20">
        <v>4048.8</v>
      </c>
      <c r="BE59" s="20">
        <v>0</v>
      </c>
      <c r="BF59" s="20">
        <v>0</v>
      </c>
      <c r="BG59" s="20">
        <v>1640.15</v>
      </c>
      <c r="BH59" s="20">
        <v>0</v>
      </c>
      <c r="BI59" s="20">
        <v>0</v>
      </c>
      <c r="BJ59" s="20">
        <v>667.2</v>
      </c>
      <c r="BK59" s="20">
        <v>0</v>
      </c>
      <c r="BL59" s="20">
        <v>0</v>
      </c>
      <c r="BM59" s="20">
        <v>0</v>
      </c>
      <c r="BN59" s="20">
        <v>3053.2249999999999</v>
      </c>
      <c r="BO59" s="20">
        <v>2073.2800000000002</v>
      </c>
      <c r="BP59" s="20">
        <v>1883.25</v>
      </c>
      <c r="BQ59" s="20">
        <v>2783.55</v>
      </c>
      <c r="BR59" s="20">
        <v>0</v>
      </c>
      <c r="BS59" s="20">
        <v>1452.23</v>
      </c>
      <c r="BT59" s="20">
        <v>767.34500000000003</v>
      </c>
      <c r="BU59" s="20">
        <v>0</v>
      </c>
      <c r="BV59" s="20">
        <v>0</v>
      </c>
      <c r="BW59" s="20">
        <v>0</v>
      </c>
      <c r="BX59" s="20">
        <v>401.88499999999999</v>
      </c>
      <c r="BY59" s="20">
        <v>0</v>
      </c>
      <c r="BZ59" s="20">
        <v>0</v>
      </c>
      <c r="CA59" s="20">
        <v>27.4</v>
      </c>
      <c r="CB59" s="20">
        <v>6083.15</v>
      </c>
      <c r="CC59" s="20">
        <v>3148.05</v>
      </c>
      <c r="CD59" s="20">
        <v>1500.45</v>
      </c>
      <c r="CE59" s="20">
        <v>1872</v>
      </c>
      <c r="CF59" s="20">
        <v>377</v>
      </c>
      <c r="CG59" s="20">
        <v>0</v>
      </c>
      <c r="CH59" s="20">
        <v>0</v>
      </c>
      <c r="CI59" s="20">
        <v>0</v>
      </c>
      <c r="CJ59" s="20">
        <v>3075.3</v>
      </c>
      <c r="CK59" s="20">
        <v>0</v>
      </c>
      <c r="CL59" s="20">
        <v>1539.1</v>
      </c>
      <c r="CM59" s="20">
        <v>1399.75</v>
      </c>
      <c r="CN59" s="20">
        <v>0</v>
      </c>
      <c r="CO59" s="20">
        <v>0</v>
      </c>
      <c r="CP59" s="20">
        <v>0</v>
      </c>
      <c r="CQ59" s="20">
        <v>0</v>
      </c>
      <c r="CR59" s="20">
        <v>3815.95</v>
      </c>
      <c r="CS59" s="20">
        <v>1998.75</v>
      </c>
      <c r="CT59" s="20">
        <v>168</v>
      </c>
      <c r="CU59" s="20">
        <v>0</v>
      </c>
      <c r="CV59" s="20">
        <v>479.8</v>
      </c>
      <c r="CW59" s="20">
        <v>3.75</v>
      </c>
      <c r="CX59" s="20">
        <v>238.75</v>
      </c>
      <c r="CY59" s="20">
        <v>652.20000000000005</v>
      </c>
      <c r="CZ59" s="20">
        <v>15.35</v>
      </c>
      <c r="DA59" s="20">
        <v>2.5499999999999998</v>
      </c>
      <c r="DB59" s="20">
        <v>487.65</v>
      </c>
      <c r="DC59" s="20">
        <v>237.95</v>
      </c>
      <c r="DD59" s="20">
        <v>131.44999999999999</v>
      </c>
      <c r="DE59" s="20">
        <v>1241.7</v>
      </c>
      <c r="DF59" s="20">
        <v>620.78</v>
      </c>
      <c r="DG59" s="20">
        <v>47.3</v>
      </c>
      <c r="DH59" s="20">
        <v>0</v>
      </c>
      <c r="DI59" s="20">
        <v>117.45</v>
      </c>
      <c r="DJ59" s="20">
        <v>489.1</v>
      </c>
      <c r="DK59" s="20">
        <v>480</v>
      </c>
      <c r="DL59" s="20">
        <v>453.25</v>
      </c>
      <c r="DM59" s="20">
        <v>82.15</v>
      </c>
      <c r="DN59" s="20">
        <v>0</v>
      </c>
      <c r="DO59" s="20">
        <v>100.05</v>
      </c>
      <c r="DP59" s="20">
        <v>115.65</v>
      </c>
      <c r="DQ59" s="20">
        <v>31.45</v>
      </c>
      <c r="DR59" s="20">
        <v>130.5</v>
      </c>
      <c r="DS59" s="20">
        <v>154.69999999999999</v>
      </c>
      <c r="DT59" s="20">
        <v>74.099999999999994</v>
      </c>
      <c r="DU59" s="20">
        <v>474.8</v>
      </c>
      <c r="DV59" s="20">
        <v>76.8</v>
      </c>
      <c r="DW59" s="20">
        <v>0</v>
      </c>
      <c r="DX59" s="20">
        <v>2.6</v>
      </c>
      <c r="DY59" s="20">
        <v>476.05</v>
      </c>
      <c r="DZ59" s="20">
        <v>230.6</v>
      </c>
      <c r="EA59" s="20">
        <v>484</v>
      </c>
      <c r="EB59" s="20">
        <v>488.6</v>
      </c>
      <c r="EC59" s="20">
        <v>77.25</v>
      </c>
      <c r="ED59" s="20">
        <v>98.75</v>
      </c>
      <c r="EE59" s="20">
        <v>231.95</v>
      </c>
      <c r="EF59" s="20">
        <v>130.85</v>
      </c>
      <c r="EG59" s="20">
        <v>237.255</v>
      </c>
      <c r="EH59" s="20">
        <v>17.920000000000002</v>
      </c>
      <c r="EI59" s="20">
        <v>9.43</v>
      </c>
      <c r="EJ59" s="20">
        <v>325.35000000000002</v>
      </c>
      <c r="EK59" s="20">
        <v>503.9</v>
      </c>
      <c r="EL59" s="20">
        <v>194.4</v>
      </c>
      <c r="EM59" s="20">
        <v>0</v>
      </c>
      <c r="EN59" s="20">
        <v>489.6</v>
      </c>
      <c r="EO59" s="20">
        <v>489.6</v>
      </c>
      <c r="EP59" s="20">
        <v>480</v>
      </c>
      <c r="EQ59" s="20">
        <v>32.5</v>
      </c>
      <c r="ER59" s="20">
        <v>1727.1123</v>
      </c>
      <c r="ES59" s="20">
        <v>99.8</v>
      </c>
      <c r="ET59" s="20">
        <v>774.7</v>
      </c>
      <c r="EU59" s="20">
        <v>6.6</v>
      </c>
      <c r="EV59" s="20">
        <v>485.3</v>
      </c>
      <c r="EW59" s="20">
        <v>554.29999999999995</v>
      </c>
      <c r="EX59" s="20">
        <v>534.5</v>
      </c>
      <c r="EY59" s="20">
        <v>72.099999999999994</v>
      </c>
      <c r="EZ59" s="20">
        <v>42.1</v>
      </c>
      <c r="FA59" s="20">
        <v>56.6</v>
      </c>
      <c r="FB59" s="20">
        <v>39.4</v>
      </c>
      <c r="FC59" s="20">
        <v>89.3</v>
      </c>
      <c r="FD59" s="20">
        <v>184.25</v>
      </c>
      <c r="FE59" s="20">
        <v>480</v>
      </c>
      <c r="FF59" s="20">
        <v>479.7</v>
      </c>
      <c r="FG59" s="20">
        <v>210.4</v>
      </c>
      <c r="FH59" s="20">
        <v>103.45</v>
      </c>
      <c r="FI59" s="20">
        <v>181.45</v>
      </c>
      <c r="FJ59" s="20">
        <v>399.5</v>
      </c>
      <c r="FK59" s="20">
        <v>126.5</v>
      </c>
      <c r="FL59" s="20">
        <v>178.45500000000001</v>
      </c>
      <c r="FM59" s="20">
        <v>168.19</v>
      </c>
      <c r="FN59" s="20">
        <v>332.36</v>
      </c>
      <c r="FO59" s="20">
        <v>185382.08734</v>
      </c>
      <c r="FP59" s="21"/>
      <c r="FQ59" s="20">
        <v>588.79714000000001</v>
      </c>
      <c r="FR59" s="20">
        <v>190.8655</v>
      </c>
      <c r="FS59" s="20">
        <v>250.48699999999999</v>
      </c>
      <c r="FT59" s="20">
        <v>290.39999999999998</v>
      </c>
      <c r="FU59" s="20">
        <v>620.467085</v>
      </c>
      <c r="FV59" s="20">
        <v>454.79420499999998</v>
      </c>
      <c r="FW59" s="20">
        <v>280.05</v>
      </c>
      <c r="FX59" s="20">
        <v>354.85</v>
      </c>
      <c r="FY59" s="20">
        <v>3030.7109300000002</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72" t="s">
        <v>895</v>
      </c>
      <c r="B5" s="173"/>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c r="CY5" s="173"/>
      <c r="CZ5" s="173"/>
      <c r="DA5" s="173"/>
      <c r="DB5" s="173"/>
      <c r="DC5" s="173"/>
      <c r="DD5" s="173"/>
      <c r="DE5" s="173"/>
      <c r="DF5" s="173"/>
      <c r="DG5" s="173"/>
      <c r="DH5" s="173"/>
      <c r="DI5" s="173"/>
      <c r="DJ5" s="173"/>
      <c r="DK5" s="173"/>
      <c r="DL5" s="173"/>
      <c r="DM5" s="173"/>
      <c r="DN5" s="173"/>
      <c r="DO5" s="173"/>
      <c r="DP5" s="173"/>
      <c r="DQ5" s="173"/>
      <c r="DR5" s="173"/>
      <c r="DS5" s="173"/>
      <c r="DT5" s="173"/>
      <c r="DU5" s="173"/>
      <c r="DV5" s="173"/>
      <c r="DW5" s="173"/>
      <c r="DX5" s="173"/>
      <c r="DY5" s="173"/>
      <c r="DZ5" s="173"/>
      <c r="EA5" s="173"/>
      <c r="EB5" s="173"/>
      <c r="EC5" s="173"/>
      <c r="ED5" s="173"/>
      <c r="EE5" s="173"/>
      <c r="EF5" s="173"/>
      <c r="EG5" s="173"/>
      <c r="EH5" s="173"/>
      <c r="EI5" s="173"/>
      <c r="EJ5" s="173"/>
      <c r="EK5" s="173"/>
      <c r="EL5" s="173"/>
      <c r="EM5" s="173"/>
      <c r="EN5" s="173"/>
      <c r="EO5" s="173"/>
      <c r="EP5" s="173"/>
      <c r="EQ5" s="173"/>
      <c r="ER5" s="173"/>
      <c r="ES5" s="173"/>
      <c r="ET5" s="173"/>
      <c r="EU5" s="173"/>
      <c r="EV5" s="173"/>
      <c r="EW5" s="173"/>
      <c r="EX5" s="173"/>
      <c r="EY5" s="173"/>
      <c r="EZ5" s="173"/>
      <c r="FA5" s="173"/>
      <c r="FB5" s="173"/>
      <c r="FC5" s="173"/>
      <c r="FD5" s="173"/>
      <c r="FE5" s="173"/>
      <c r="FF5" s="173"/>
      <c r="FG5" s="173"/>
      <c r="FH5" s="173"/>
      <c r="FI5" s="173"/>
      <c r="FJ5" s="173"/>
      <c r="FK5" s="173"/>
      <c r="FL5" s="173"/>
      <c r="FM5" s="173"/>
      <c r="FN5" s="173"/>
      <c r="FO5" s="173"/>
      <c r="FP5" s="1"/>
      <c r="FQ5" s="175" t="s">
        <v>622</v>
      </c>
      <c r="FR5" s="174"/>
      <c r="FS5" s="174"/>
      <c r="FT5" s="174"/>
      <c r="FU5" s="174"/>
      <c r="FV5" s="174"/>
      <c r="FW5" s="174"/>
      <c r="FX5" s="174"/>
      <c r="FY5" s="174"/>
    </row>
    <row r="6" spans="1:181" ht="22.05" hidden="1" customHeight="1" x14ac:dyDescent="0.3">
      <c r="A6" s="171" t="s">
        <v>76</v>
      </c>
      <c r="B6" s="171" t="s">
        <v>623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71" t="s">
        <v>624</v>
      </c>
      <c r="FP6" s="1"/>
      <c r="FQ6" s="10">
        <v>221</v>
      </c>
      <c r="FR6" s="10">
        <v>222</v>
      </c>
      <c r="FS6" s="10">
        <v>224</v>
      </c>
      <c r="FT6" s="10">
        <v>2187</v>
      </c>
      <c r="FU6" s="10">
        <v>227</v>
      </c>
      <c r="FV6" s="10">
        <v>49400</v>
      </c>
      <c r="FW6" s="10">
        <v>199</v>
      </c>
      <c r="FX6" s="10">
        <v>200</v>
      </c>
      <c r="FY6" s="174" t="s">
        <v>625</v>
      </c>
    </row>
    <row r="7" spans="1:181" ht="15" hidden="1" customHeight="1" x14ac:dyDescent="0.3">
      <c r="A7" s="171"/>
      <c r="B7" s="171"/>
      <c r="C7" s="9" t="s">
        <v>626</v>
      </c>
      <c r="D7" s="9" t="s">
        <v>627</v>
      </c>
      <c r="E7" s="9" t="s">
        <v>627</v>
      </c>
      <c r="F7" s="9" t="s">
        <v>628</v>
      </c>
      <c r="G7" s="9" t="s">
        <v>628</v>
      </c>
      <c r="H7" s="9" t="s">
        <v>628</v>
      </c>
      <c r="I7" s="9" t="s">
        <v>628</v>
      </c>
      <c r="J7" s="9" t="s">
        <v>627</v>
      </c>
      <c r="K7" s="9" t="s">
        <v>627</v>
      </c>
      <c r="L7" s="9" t="s">
        <v>627</v>
      </c>
      <c r="M7" s="9" t="s">
        <v>627</v>
      </c>
      <c r="N7" s="9" t="s">
        <v>627</v>
      </c>
      <c r="O7" s="9" t="s">
        <v>627</v>
      </c>
      <c r="P7" s="9" t="s">
        <v>627</v>
      </c>
      <c r="Q7" s="9" t="s">
        <v>627</v>
      </c>
      <c r="R7" s="9" t="s">
        <v>627</v>
      </c>
      <c r="S7" s="9" t="s">
        <v>627</v>
      </c>
      <c r="T7" s="9" t="s">
        <v>627</v>
      </c>
      <c r="U7" s="9" t="s">
        <v>627</v>
      </c>
      <c r="V7" s="9" t="s">
        <v>627</v>
      </c>
      <c r="W7" s="9" t="s">
        <v>627</v>
      </c>
      <c r="X7" s="9" t="s">
        <v>626</v>
      </c>
      <c r="Y7" s="9" t="s">
        <v>626</v>
      </c>
      <c r="Z7" s="9" t="s">
        <v>626</v>
      </c>
      <c r="AA7" s="9" t="s">
        <v>627</v>
      </c>
      <c r="AB7" s="9" t="s">
        <v>626</v>
      </c>
      <c r="AC7" s="9" t="s">
        <v>626</v>
      </c>
      <c r="AD7" s="9" t="s">
        <v>626</v>
      </c>
      <c r="AE7" s="9" t="s">
        <v>626</v>
      </c>
      <c r="AF7" s="9" t="s">
        <v>626</v>
      </c>
      <c r="AG7" s="9" t="s">
        <v>626</v>
      </c>
      <c r="AH7" s="9" t="s">
        <v>626</v>
      </c>
      <c r="AI7" s="9" t="s">
        <v>626</v>
      </c>
      <c r="AJ7" s="9" t="s">
        <v>627</v>
      </c>
      <c r="AK7" s="9" t="s">
        <v>628</v>
      </c>
      <c r="AL7" s="9" t="s">
        <v>628</v>
      </c>
      <c r="AM7" s="9" t="s">
        <v>628</v>
      </c>
      <c r="AN7" s="9" t="s">
        <v>627</v>
      </c>
      <c r="AO7" s="9" t="s">
        <v>627</v>
      </c>
      <c r="AP7" s="9" t="s">
        <v>627</v>
      </c>
      <c r="AQ7" s="9" t="s">
        <v>627</v>
      </c>
      <c r="AR7" s="9" t="s">
        <v>627</v>
      </c>
      <c r="AS7" s="9" t="s">
        <v>627</v>
      </c>
      <c r="AT7" s="9" t="s">
        <v>627</v>
      </c>
      <c r="AU7" s="9" t="s">
        <v>626</v>
      </c>
      <c r="AV7" s="9" t="s">
        <v>627</v>
      </c>
      <c r="AW7" s="9" t="s">
        <v>627</v>
      </c>
      <c r="AX7" s="9" t="s">
        <v>627</v>
      </c>
      <c r="AY7" s="9" t="s">
        <v>627</v>
      </c>
      <c r="AZ7" s="9" t="s">
        <v>627</v>
      </c>
      <c r="BA7" s="9" t="s">
        <v>627</v>
      </c>
      <c r="BB7" s="9" t="s">
        <v>626</v>
      </c>
      <c r="BC7" s="9" t="s">
        <v>628</v>
      </c>
      <c r="BD7" s="9" t="s">
        <v>627</v>
      </c>
      <c r="BE7" s="9" t="s">
        <v>627</v>
      </c>
      <c r="BF7" s="9" t="s">
        <v>627</v>
      </c>
      <c r="BG7" s="9" t="s">
        <v>627</v>
      </c>
      <c r="BH7" s="9" t="s">
        <v>628</v>
      </c>
      <c r="BI7" s="9" t="s">
        <v>628</v>
      </c>
      <c r="BJ7" s="9" t="s">
        <v>628</v>
      </c>
      <c r="BK7" s="9" t="s">
        <v>626</v>
      </c>
      <c r="BL7" s="9" t="s">
        <v>626</v>
      </c>
      <c r="BM7" s="9" t="s">
        <v>626</v>
      </c>
      <c r="BN7" s="9" t="s">
        <v>627</v>
      </c>
      <c r="BO7" s="9" t="s">
        <v>627</v>
      </c>
      <c r="BP7" s="9" t="s">
        <v>627</v>
      </c>
      <c r="BQ7" s="9" t="s">
        <v>627</v>
      </c>
      <c r="BR7" s="9" t="s">
        <v>627</v>
      </c>
      <c r="BS7" s="9" t="s">
        <v>627</v>
      </c>
      <c r="BT7" s="9" t="s">
        <v>627</v>
      </c>
      <c r="BU7" s="9" t="s">
        <v>626</v>
      </c>
      <c r="BV7" s="9" t="s">
        <v>626</v>
      </c>
      <c r="BW7" s="9" t="s">
        <v>626</v>
      </c>
      <c r="BX7" s="9" t="s">
        <v>628</v>
      </c>
      <c r="BY7" s="9" t="s">
        <v>626</v>
      </c>
      <c r="BZ7" s="9" t="s">
        <v>627</v>
      </c>
      <c r="CA7" s="9" t="s">
        <v>628</v>
      </c>
      <c r="CB7" s="9" t="s">
        <v>627</v>
      </c>
      <c r="CC7" s="9" t="s">
        <v>627</v>
      </c>
      <c r="CD7" s="9" t="s">
        <v>627</v>
      </c>
      <c r="CE7" s="9" t="s">
        <v>627</v>
      </c>
      <c r="CF7" s="9" t="s">
        <v>627</v>
      </c>
      <c r="CG7" s="9" t="s">
        <v>627</v>
      </c>
      <c r="CH7" s="9" t="s">
        <v>627</v>
      </c>
      <c r="CI7" s="9" t="s">
        <v>627</v>
      </c>
      <c r="CJ7" s="9" t="s">
        <v>627</v>
      </c>
      <c r="CK7" s="9" t="s">
        <v>627</v>
      </c>
      <c r="CL7" s="9" t="s">
        <v>627</v>
      </c>
      <c r="CM7" s="9" t="s">
        <v>627</v>
      </c>
      <c r="CN7" s="9" t="s">
        <v>626</v>
      </c>
      <c r="CO7" s="9" t="s">
        <v>626</v>
      </c>
      <c r="CP7" s="9" t="s">
        <v>626</v>
      </c>
      <c r="CQ7" s="9" t="s">
        <v>626</v>
      </c>
      <c r="CR7" s="9" t="s">
        <v>627</v>
      </c>
      <c r="CS7" s="9" t="s">
        <v>627</v>
      </c>
      <c r="CT7" s="9" t="s">
        <v>627</v>
      </c>
      <c r="CU7" s="9" t="s">
        <v>627</v>
      </c>
      <c r="CV7" s="9" t="s">
        <v>628</v>
      </c>
      <c r="CW7" s="9" t="s">
        <v>627</v>
      </c>
      <c r="CX7" s="9" t="s">
        <v>627</v>
      </c>
      <c r="CY7" s="9" t="s">
        <v>626</v>
      </c>
      <c r="CZ7" s="9" t="s">
        <v>628</v>
      </c>
      <c r="DA7" s="9" t="s">
        <v>628</v>
      </c>
      <c r="DB7" s="9" t="s">
        <v>627</v>
      </c>
      <c r="DC7" s="9" t="s">
        <v>628</v>
      </c>
      <c r="DD7" s="9" t="s">
        <v>628</v>
      </c>
      <c r="DE7" s="9" t="s">
        <v>626</v>
      </c>
      <c r="DF7" s="9" t="s">
        <v>626</v>
      </c>
      <c r="DG7" s="9" t="s">
        <v>626</v>
      </c>
      <c r="DH7" s="9" t="s">
        <v>627</v>
      </c>
      <c r="DI7" s="9" t="s">
        <v>627</v>
      </c>
      <c r="DJ7" s="9" t="s">
        <v>627</v>
      </c>
      <c r="DK7" s="9" t="s">
        <v>628</v>
      </c>
      <c r="DL7" s="9" t="s">
        <v>628</v>
      </c>
      <c r="DM7" s="9" t="s">
        <v>627</v>
      </c>
      <c r="DN7" s="9" t="s">
        <v>627</v>
      </c>
      <c r="DO7" s="9" t="s">
        <v>626</v>
      </c>
      <c r="DP7" s="9" t="s">
        <v>626</v>
      </c>
      <c r="DQ7" s="9" t="s">
        <v>627</v>
      </c>
      <c r="DR7" s="9" t="s">
        <v>627</v>
      </c>
      <c r="DS7" s="9" t="s">
        <v>626</v>
      </c>
      <c r="DT7" s="9" t="s">
        <v>627</v>
      </c>
      <c r="DU7" s="9" t="s">
        <v>627</v>
      </c>
      <c r="DV7" s="9" t="s">
        <v>628</v>
      </c>
      <c r="DW7" s="9" t="s">
        <v>627</v>
      </c>
      <c r="DX7" s="9" t="s">
        <v>627</v>
      </c>
      <c r="DY7" s="9" t="s">
        <v>627</v>
      </c>
      <c r="DZ7" s="9" t="s">
        <v>628</v>
      </c>
      <c r="EA7" s="9" t="s">
        <v>627</v>
      </c>
      <c r="EB7" s="9" t="s">
        <v>627</v>
      </c>
      <c r="EC7" s="9" t="s">
        <v>628</v>
      </c>
      <c r="ED7" s="9" t="s">
        <v>628</v>
      </c>
      <c r="EE7" s="9" t="s">
        <v>626</v>
      </c>
      <c r="EF7" s="9" t="s">
        <v>627</v>
      </c>
      <c r="EG7" s="9" t="s">
        <v>627</v>
      </c>
      <c r="EH7" s="9" t="s">
        <v>627</v>
      </c>
      <c r="EI7" s="9" t="s">
        <v>627</v>
      </c>
      <c r="EJ7" s="9" t="s">
        <v>626</v>
      </c>
      <c r="EK7" s="9" t="s">
        <v>627</v>
      </c>
      <c r="EL7" s="9" t="s">
        <v>627</v>
      </c>
      <c r="EM7" s="9" t="s">
        <v>626</v>
      </c>
      <c r="EN7" s="9" t="s">
        <v>626</v>
      </c>
      <c r="EO7" s="9" t="s">
        <v>626</v>
      </c>
      <c r="EP7" s="9" t="s">
        <v>626</v>
      </c>
      <c r="EQ7" s="9" t="s">
        <v>628</v>
      </c>
      <c r="ER7" s="9" t="s">
        <v>626</v>
      </c>
      <c r="ES7" s="9" t="s">
        <v>626</v>
      </c>
      <c r="ET7" s="9" t="s">
        <v>626</v>
      </c>
      <c r="EU7" s="9" t="s">
        <v>627</v>
      </c>
      <c r="EV7" s="9" t="s">
        <v>627</v>
      </c>
      <c r="EW7" s="9" t="s">
        <v>627</v>
      </c>
      <c r="EX7" s="9" t="s">
        <v>626</v>
      </c>
      <c r="EY7" s="9" t="s">
        <v>627</v>
      </c>
      <c r="EZ7" s="9" t="s">
        <v>627</v>
      </c>
      <c r="FA7" s="9" t="s">
        <v>627</v>
      </c>
      <c r="FB7" s="9" t="s">
        <v>627</v>
      </c>
      <c r="FC7" s="9" t="s">
        <v>626</v>
      </c>
      <c r="FD7" s="9" t="s">
        <v>628</v>
      </c>
      <c r="FE7" s="9" t="s">
        <v>627</v>
      </c>
      <c r="FF7" s="9" t="s">
        <v>627</v>
      </c>
      <c r="FG7" s="9" t="s">
        <v>628</v>
      </c>
      <c r="FH7" s="9" t="s">
        <v>628</v>
      </c>
      <c r="FI7" s="9" t="s">
        <v>628</v>
      </c>
      <c r="FJ7" s="9" t="s">
        <v>627</v>
      </c>
      <c r="FK7" s="9" t="s">
        <v>628</v>
      </c>
      <c r="FL7" s="9" t="s">
        <v>628</v>
      </c>
      <c r="FM7" s="9" t="s">
        <v>628</v>
      </c>
      <c r="FN7" s="9" t="s">
        <v>628</v>
      </c>
      <c r="FO7" s="171"/>
      <c r="FP7" s="1"/>
      <c r="FQ7" s="10" t="s">
        <v>628</v>
      </c>
      <c r="FR7" s="10" t="s">
        <v>627</v>
      </c>
      <c r="FS7" s="10" t="s">
        <v>628</v>
      </c>
      <c r="FT7" s="10" t="s">
        <v>628</v>
      </c>
      <c r="FU7" s="10" t="s">
        <v>628</v>
      </c>
      <c r="FV7" s="10" t="s">
        <v>628</v>
      </c>
      <c r="FW7" s="10" t="s">
        <v>628</v>
      </c>
      <c r="FX7" s="10" t="s">
        <v>628</v>
      </c>
      <c r="FY7" s="174"/>
    </row>
    <row r="8" spans="1:181" ht="15" hidden="1" customHeight="1" x14ac:dyDescent="0.3">
      <c r="A8" s="171"/>
      <c r="B8" s="171"/>
      <c r="C8" s="9" t="s">
        <v>629</v>
      </c>
      <c r="D8" s="9" t="s">
        <v>629</v>
      </c>
      <c r="E8" s="9" t="s">
        <v>629</v>
      </c>
      <c r="F8" s="9" t="s">
        <v>630</v>
      </c>
      <c r="G8" s="9" t="s">
        <v>630</v>
      </c>
      <c r="H8" s="9" t="s">
        <v>629</v>
      </c>
      <c r="I8" s="9" t="s">
        <v>629</v>
      </c>
      <c r="J8" s="9" t="s">
        <v>630</v>
      </c>
      <c r="K8" s="9" t="s">
        <v>630</v>
      </c>
      <c r="L8" s="9" t="s">
        <v>630</v>
      </c>
      <c r="M8" s="9" t="s">
        <v>630</v>
      </c>
      <c r="N8" s="9" t="s">
        <v>630</v>
      </c>
      <c r="O8" s="9" t="s">
        <v>630</v>
      </c>
      <c r="P8" s="9" t="s">
        <v>630</v>
      </c>
      <c r="Q8" s="9" t="s">
        <v>630</v>
      </c>
      <c r="R8" s="9" t="s">
        <v>629</v>
      </c>
      <c r="S8" s="9" t="s">
        <v>629</v>
      </c>
      <c r="T8" s="9" t="s">
        <v>630</v>
      </c>
      <c r="U8" s="9" t="s">
        <v>630</v>
      </c>
      <c r="V8" s="9" t="s">
        <v>630</v>
      </c>
      <c r="W8" s="9" t="s">
        <v>630</v>
      </c>
      <c r="X8" s="9" t="s">
        <v>629</v>
      </c>
      <c r="Y8" s="9" t="s">
        <v>629</v>
      </c>
      <c r="Z8" s="9" t="s">
        <v>629</v>
      </c>
      <c r="AA8" s="9" t="s">
        <v>630</v>
      </c>
      <c r="AB8" s="9" t="s">
        <v>629</v>
      </c>
      <c r="AC8" s="9" t="s">
        <v>629</v>
      </c>
      <c r="AD8" s="9" t="s">
        <v>629</v>
      </c>
      <c r="AE8" s="9" t="s">
        <v>629</v>
      </c>
      <c r="AF8" s="9" t="s">
        <v>630</v>
      </c>
      <c r="AG8" s="9" t="s">
        <v>630</v>
      </c>
      <c r="AH8" s="9" t="s">
        <v>630</v>
      </c>
      <c r="AI8" s="9" t="s">
        <v>629</v>
      </c>
      <c r="AJ8" s="9" t="s">
        <v>629</v>
      </c>
      <c r="AK8" s="9" t="s">
        <v>630</v>
      </c>
      <c r="AL8" s="9" t="s">
        <v>630</v>
      </c>
      <c r="AM8" s="9" t="s">
        <v>630</v>
      </c>
      <c r="AN8" s="9" t="s">
        <v>629</v>
      </c>
      <c r="AO8" s="9" t="s">
        <v>629</v>
      </c>
      <c r="AP8" s="9" t="s">
        <v>629</v>
      </c>
      <c r="AQ8" s="9" t="s">
        <v>629</v>
      </c>
      <c r="AR8" s="9" t="s">
        <v>629</v>
      </c>
      <c r="AS8" s="9" t="s">
        <v>629</v>
      </c>
      <c r="AT8" s="9" t="s">
        <v>629</v>
      </c>
      <c r="AU8" s="9" t="s">
        <v>629</v>
      </c>
      <c r="AV8" s="9" t="s">
        <v>630</v>
      </c>
      <c r="AW8" s="9" t="s">
        <v>630</v>
      </c>
      <c r="AX8" s="9" t="s">
        <v>630</v>
      </c>
      <c r="AY8" s="9" t="s">
        <v>629</v>
      </c>
      <c r="AZ8" s="9" t="s">
        <v>629</v>
      </c>
      <c r="BA8" s="9" t="s">
        <v>629</v>
      </c>
      <c r="BB8" s="9" t="s">
        <v>629</v>
      </c>
      <c r="BC8" s="9" t="s">
        <v>629</v>
      </c>
      <c r="BD8" s="9" t="s">
        <v>629</v>
      </c>
      <c r="BE8" s="9" t="s">
        <v>629</v>
      </c>
      <c r="BF8" s="9" t="s">
        <v>629</v>
      </c>
      <c r="BG8" s="9" t="s">
        <v>629</v>
      </c>
      <c r="BH8" s="9" t="s">
        <v>630</v>
      </c>
      <c r="BI8" s="9" t="s">
        <v>630</v>
      </c>
      <c r="BJ8" s="9" t="s">
        <v>630</v>
      </c>
      <c r="BK8" s="9" t="s">
        <v>630</v>
      </c>
      <c r="BL8" s="9" t="s">
        <v>630</v>
      </c>
      <c r="BM8" s="9" t="s">
        <v>630</v>
      </c>
      <c r="BN8" s="9" t="s">
        <v>629</v>
      </c>
      <c r="BO8" s="9" t="s">
        <v>630</v>
      </c>
      <c r="BP8" s="9" t="s">
        <v>630</v>
      </c>
      <c r="BQ8" s="9" t="s">
        <v>630</v>
      </c>
      <c r="BR8" s="9" t="s">
        <v>630</v>
      </c>
      <c r="BS8" s="9" t="s">
        <v>630</v>
      </c>
      <c r="BT8" s="9" t="s">
        <v>630</v>
      </c>
      <c r="BU8" s="9" t="s">
        <v>630</v>
      </c>
      <c r="BV8" s="9" t="s">
        <v>630</v>
      </c>
      <c r="BW8" s="9" t="s">
        <v>630</v>
      </c>
      <c r="BX8" s="9" t="s">
        <v>629</v>
      </c>
      <c r="BY8" s="9" t="s">
        <v>630</v>
      </c>
      <c r="BZ8" s="9" t="s">
        <v>630</v>
      </c>
      <c r="CA8" s="9" t="s">
        <v>629</v>
      </c>
      <c r="CB8" s="9" t="s">
        <v>629</v>
      </c>
      <c r="CC8" s="9" t="s">
        <v>629</v>
      </c>
      <c r="CD8" s="9" t="s">
        <v>629</v>
      </c>
      <c r="CE8" s="9" t="s">
        <v>629</v>
      </c>
      <c r="CF8" s="9" t="s">
        <v>629</v>
      </c>
      <c r="CG8" s="9" t="s">
        <v>630</v>
      </c>
      <c r="CH8" s="9" t="s">
        <v>630</v>
      </c>
      <c r="CI8" s="9" t="s">
        <v>630</v>
      </c>
      <c r="CJ8" s="9" t="s">
        <v>630</v>
      </c>
      <c r="CK8" s="9" t="s">
        <v>630</v>
      </c>
      <c r="CL8" s="9" t="s">
        <v>630</v>
      </c>
      <c r="CM8" s="9" t="s">
        <v>630</v>
      </c>
      <c r="CN8" s="9" t="s">
        <v>630</v>
      </c>
      <c r="CO8" s="9" t="s">
        <v>630</v>
      </c>
      <c r="CP8" s="9" t="s">
        <v>630</v>
      </c>
      <c r="CQ8" s="9" t="s">
        <v>630</v>
      </c>
      <c r="CR8" s="9" t="s">
        <v>630</v>
      </c>
      <c r="CS8" s="9" t="s">
        <v>630</v>
      </c>
      <c r="CT8" s="9" t="s">
        <v>629</v>
      </c>
      <c r="CU8" s="9" t="s">
        <v>629</v>
      </c>
      <c r="CV8" s="9" t="s">
        <v>629</v>
      </c>
      <c r="CW8" s="9" t="s">
        <v>631</v>
      </c>
      <c r="CX8" s="9" t="s">
        <v>632</v>
      </c>
      <c r="CY8" s="9" t="s">
        <v>631</v>
      </c>
      <c r="CZ8" s="9" t="s">
        <v>632</v>
      </c>
      <c r="DA8" s="9" t="s">
        <v>631</v>
      </c>
      <c r="DB8" s="9" t="s">
        <v>629</v>
      </c>
      <c r="DC8" s="9" t="s">
        <v>629</v>
      </c>
      <c r="DD8" s="9" t="s">
        <v>629</v>
      </c>
      <c r="DE8" s="9" t="s">
        <v>631</v>
      </c>
      <c r="DF8" s="9" t="s">
        <v>631</v>
      </c>
      <c r="DG8" s="9" t="s">
        <v>629</v>
      </c>
      <c r="DH8" s="9" t="s">
        <v>629</v>
      </c>
      <c r="DI8" s="9" t="s">
        <v>629</v>
      </c>
      <c r="DJ8" s="9" t="s">
        <v>629</v>
      </c>
      <c r="DK8" s="9" t="s">
        <v>629</v>
      </c>
      <c r="DL8" s="9" t="s">
        <v>629</v>
      </c>
      <c r="DM8" s="9" t="s">
        <v>629</v>
      </c>
      <c r="DN8" s="9" t="s">
        <v>629</v>
      </c>
      <c r="DO8" s="9" t="s">
        <v>631</v>
      </c>
      <c r="DP8" s="9" t="s">
        <v>631</v>
      </c>
      <c r="DQ8" s="9" t="s">
        <v>632</v>
      </c>
      <c r="DR8" s="9" t="s">
        <v>632</v>
      </c>
      <c r="DS8" s="9" t="s">
        <v>631</v>
      </c>
      <c r="DT8" s="9" t="s">
        <v>629</v>
      </c>
      <c r="DU8" s="9" t="s">
        <v>629</v>
      </c>
      <c r="DV8" s="9" t="s">
        <v>629</v>
      </c>
      <c r="DW8" s="9" t="s">
        <v>629</v>
      </c>
      <c r="DX8" s="9" t="s">
        <v>631</v>
      </c>
      <c r="DY8" s="9" t="s">
        <v>629</v>
      </c>
      <c r="DZ8" s="9" t="s">
        <v>629</v>
      </c>
      <c r="EA8" s="9" t="s">
        <v>629</v>
      </c>
      <c r="EB8" s="9" t="s">
        <v>629</v>
      </c>
      <c r="EC8" s="9" t="s">
        <v>632</v>
      </c>
      <c r="ED8" s="9" t="s">
        <v>632</v>
      </c>
      <c r="EE8" s="9" t="s">
        <v>631</v>
      </c>
      <c r="EF8" s="9" t="s">
        <v>632</v>
      </c>
      <c r="EG8" s="9" t="s">
        <v>632</v>
      </c>
      <c r="EH8" s="9" t="s">
        <v>632</v>
      </c>
      <c r="EI8" s="9" t="s">
        <v>632</v>
      </c>
      <c r="EJ8" s="9" t="s">
        <v>631</v>
      </c>
      <c r="EK8" s="9" t="s">
        <v>629</v>
      </c>
      <c r="EL8" s="9" t="s">
        <v>629</v>
      </c>
      <c r="EM8" s="9" t="s">
        <v>629</v>
      </c>
      <c r="EN8" s="9" t="s">
        <v>629</v>
      </c>
      <c r="EO8" s="9" t="s">
        <v>629</v>
      </c>
      <c r="EP8" s="9" t="s">
        <v>629</v>
      </c>
      <c r="EQ8" s="9" t="s">
        <v>632</v>
      </c>
      <c r="ER8" s="9" t="s">
        <v>631</v>
      </c>
      <c r="ES8" s="9" t="s">
        <v>631</v>
      </c>
      <c r="ET8" s="9" t="s">
        <v>631</v>
      </c>
      <c r="EU8" s="9" t="s">
        <v>629</v>
      </c>
      <c r="EV8" s="9" t="s">
        <v>632</v>
      </c>
      <c r="EW8" s="9" t="s">
        <v>632</v>
      </c>
      <c r="EX8" s="9" t="s">
        <v>631</v>
      </c>
      <c r="EY8" s="9" t="s">
        <v>630</v>
      </c>
      <c r="EZ8" s="9" t="s">
        <v>630</v>
      </c>
      <c r="FA8" s="9" t="s">
        <v>630</v>
      </c>
      <c r="FB8" s="9" t="s">
        <v>630</v>
      </c>
      <c r="FC8" s="9" t="s">
        <v>631</v>
      </c>
      <c r="FD8" s="9" t="s">
        <v>629</v>
      </c>
      <c r="FE8" s="9" t="s">
        <v>629</v>
      </c>
      <c r="FF8" s="9" t="s">
        <v>629</v>
      </c>
      <c r="FG8" s="9" t="s">
        <v>630</v>
      </c>
      <c r="FH8" s="9" t="s">
        <v>630</v>
      </c>
      <c r="FI8" s="9" t="s">
        <v>630</v>
      </c>
      <c r="FJ8" s="9" t="s">
        <v>630</v>
      </c>
      <c r="FK8" s="9" t="s">
        <v>630</v>
      </c>
      <c r="FL8" s="9" t="s">
        <v>630</v>
      </c>
      <c r="FM8" s="9" t="s">
        <v>630</v>
      </c>
      <c r="FN8" s="9" t="s">
        <v>630</v>
      </c>
      <c r="FO8" s="171"/>
      <c r="FP8" s="1"/>
      <c r="FQ8" s="10" t="s">
        <v>629</v>
      </c>
      <c r="FR8" s="10" t="s">
        <v>629</v>
      </c>
      <c r="FS8" s="10" t="s">
        <v>629</v>
      </c>
      <c r="FT8" s="10" t="s">
        <v>629</v>
      </c>
      <c r="FU8" s="10" t="s">
        <v>630</v>
      </c>
      <c r="FV8" s="10" t="s">
        <v>630</v>
      </c>
      <c r="FW8" s="10" t="s">
        <v>629</v>
      </c>
      <c r="FX8" s="10" t="s">
        <v>629</v>
      </c>
      <c r="FY8" s="174"/>
    </row>
    <row r="9" spans="1:181" ht="40.049999999999997" customHeight="1" x14ac:dyDescent="0.3">
      <c r="A9" s="171"/>
      <c r="B9" s="171"/>
      <c r="C9" s="11" t="s">
        <v>633</v>
      </c>
      <c r="D9" s="11" t="s">
        <v>92</v>
      </c>
      <c r="E9" s="11" t="s">
        <v>92</v>
      </c>
      <c r="F9" s="11" t="s">
        <v>92</v>
      </c>
      <c r="G9" s="11" t="s">
        <v>92</v>
      </c>
      <c r="H9" s="11" t="s">
        <v>132</v>
      </c>
      <c r="I9" s="11" t="s">
        <v>132</v>
      </c>
      <c r="J9" s="11" t="s">
        <v>189</v>
      </c>
      <c r="K9" s="11" t="s">
        <v>189</v>
      </c>
      <c r="L9" s="11" t="s">
        <v>117</v>
      </c>
      <c r="M9" s="11" t="s">
        <v>117</v>
      </c>
      <c r="N9" s="11" t="s">
        <v>117</v>
      </c>
      <c r="O9" s="11" t="s">
        <v>117</v>
      </c>
      <c r="P9" s="11" t="s">
        <v>117</v>
      </c>
      <c r="Q9" s="11" t="s">
        <v>117</v>
      </c>
      <c r="R9" s="11" t="s">
        <v>117</v>
      </c>
      <c r="S9" s="11" t="s">
        <v>117</v>
      </c>
      <c r="T9" s="11" t="s">
        <v>515</v>
      </c>
      <c r="U9" s="11" t="s">
        <v>515</v>
      </c>
      <c r="V9" s="11" t="s">
        <v>515</v>
      </c>
      <c r="W9" s="11" t="s">
        <v>515</v>
      </c>
      <c r="X9" s="11" t="s">
        <v>634</v>
      </c>
      <c r="Y9" s="11" t="s">
        <v>38</v>
      </c>
      <c r="Z9" s="11" t="s">
        <v>38</v>
      </c>
      <c r="AA9" s="11" t="s">
        <v>38</v>
      </c>
      <c r="AB9" s="11" t="s">
        <v>87</v>
      </c>
      <c r="AC9" s="11" t="s">
        <v>87</v>
      </c>
      <c r="AD9" s="11" t="s">
        <v>87</v>
      </c>
      <c r="AE9" s="11" t="s">
        <v>87</v>
      </c>
      <c r="AF9" s="11" t="s">
        <v>87</v>
      </c>
      <c r="AG9" s="11" t="s">
        <v>87</v>
      </c>
      <c r="AH9" s="11" t="s">
        <v>87</v>
      </c>
      <c r="AI9" s="11" t="s">
        <v>69</v>
      </c>
      <c r="AJ9" s="11" t="s">
        <v>83</v>
      </c>
      <c r="AK9" s="11" t="s">
        <v>376</v>
      </c>
      <c r="AL9" s="11" t="s">
        <v>635</v>
      </c>
      <c r="AM9" s="11" t="s">
        <v>635</v>
      </c>
      <c r="AN9" s="11" t="s">
        <v>95</v>
      </c>
      <c r="AO9" s="11" t="s">
        <v>95</v>
      </c>
      <c r="AP9" s="11" t="s">
        <v>636</v>
      </c>
      <c r="AQ9" s="11" t="s">
        <v>637</v>
      </c>
      <c r="AR9" s="11" t="s">
        <v>637</v>
      </c>
      <c r="AS9" s="11" t="s">
        <v>638</v>
      </c>
      <c r="AT9" s="11" t="s">
        <v>639</v>
      </c>
      <c r="AU9" s="11" t="s">
        <v>640</v>
      </c>
      <c r="AV9" s="11" t="s">
        <v>114</v>
      </c>
      <c r="AW9" s="11" t="s">
        <v>114</v>
      </c>
      <c r="AX9" s="11" t="s">
        <v>114</v>
      </c>
      <c r="AY9" s="11" t="s">
        <v>180</v>
      </c>
      <c r="AZ9" s="11" t="s">
        <v>180</v>
      </c>
      <c r="BA9" s="11" t="s">
        <v>180</v>
      </c>
      <c r="BB9" s="11" t="s">
        <v>180</v>
      </c>
      <c r="BC9" s="11" t="s">
        <v>180</v>
      </c>
      <c r="BD9" s="11" t="s">
        <v>180</v>
      </c>
      <c r="BE9" s="11" t="s">
        <v>641</v>
      </c>
      <c r="BF9" s="11" t="s">
        <v>641</v>
      </c>
      <c r="BG9" s="11" t="s">
        <v>642</v>
      </c>
      <c r="BH9" s="11" t="s">
        <v>98</v>
      </c>
      <c r="BI9" s="11" t="s">
        <v>98</v>
      </c>
      <c r="BJ9" s="11" t="s">
        <v>98</v>
      </c>
      <c r="BK9" s="11" t="s">
        <v>105</v>
      </c>
      <c r="BL9" s="11" t="s">
        <v>105</v>
      </c>
      <c r="BM9" s="11" t="s">
        <v>105</v>
      </c>
      <c r="BN9" s="11" t="s">
        <v>105</v>
      </c>
      <c r="BO9" s="11" t="s">
        <v>105</v>
      </c>
      <c r="BP9" s="11" t="s">
        <v>105</v>
      </c>
      <c r="BQ9" s="11" t="s">
        <v>105</v>
      </c>
      <c r="BR9" s="11" t="s">
        <v>105</v>
      </c>
      <c r="BS9" s="11" t="s">
        <v>105</v>
      </c>
      <c r="BT9" s="11" t="s">
        <v>105</v>
      </c>
      <c r="BU9" s="11" t="s">
        <v>105</v>
      </c>
      <c r="BV9" s="11" t="s">
        <v>105</v>
      </c>
      <c r="BW9" s="11" t="s">
        <v>105</v>
      </c>
      <c r="BX9" s="11" t="s">
        <v>105</v>
      </c>
      <c r="BY9" s="11" t="s">
        <v>643</v>
      </c>
      <c r="BZ9" s="11" t="s">
        <v>643</v>
      </c>
      <c r="CA9" s="11" t="s">
        <v>56</v>
      </c>
      <c r="CB9" s="11" t="s">
        <v>156</v>
      </c>
      <c r="CC9" s="11" t="s">
        <v>156</v>
      </c>
      <c r="CD9" s="11" t="s">
        <v>156</v>
      </c>
      <c r="CE9" s="11" t="s">
        <v>156</v>
      </c>
      <c r="CF9" s="11" t="s">
        <v>156</v>
      </c>
      <c r="CG9" s="11" t="s">
        <v>156</v>
      </c>
      <c r="CH9" s="11" t="s">
        <v>156</v>
      </c>
      <c r="CI9" s="11" t="s">
        <v>156</v>
      </c>
      <c r="CJ9" s="11" t="s">
        <v>156</v>
      </c>
      <c r="CK9" s="11" t="s">
        <v>156</v>
      </c>
      <c r="CL9" s="11" t="s">
        <v>156</v>
      </c>
      <c r="CM9" s="11" t="s">
        <v>156</v>
      </c>
      <c r="CN9" s="11" t="s">
        <v>177</v>
      </c>
      <c r="CO9" s="11" t="s">
        <v>177</v>
      </c>
      <c r="CP9" s="11" t="s">
        <v>177</v>
      </c>
      <c r="CQ9" s="11" t="s">
        <v>177</v>
      </c>
      <c r="CR9" s="11" t="s">
        <v>185</v>
      </c>
      <c r="CS9" s="11" t="s">
        <v>185</v>
      </c>
      <c r="CT9" s="11" t="s">
        <v>644</v>
      </c>
      <c r="CU9" s="11" t="s">
        <v>644</v>
      </c>
      <c r="CV9" s="11" t="s">
        <v>645</v>
      </c>
      <c r="CW9" s="11" t="s">
        <v>646</v>
      </c>
      <c r="CX9" s="11" t="s">
        <v>647</v>
      </c>
      <c r="CY9" s="11" t="s">
        <v>648</v>
      </c>
      <c r="CZ9" s="11" t="s">
        <v>327</v>
      </c>
      <c r="DA9" s="11" t="s">
        <v>649</v>
      </c>
      <c r="DB9" s="11" t="s">
        <v>650</v>
      </c>
      <c r="DC9" s="11" t="s">
        <v>132</v>
      </c>
      <c r="DD9" s="11" t="s">
        <v>132</v>
      </c>
      <c r="DE9" s="11" t="s">
        <v>117</v>
      </c>
      <c r="DF9" s="11" t="s">
        <v>117</v>
      </c>
      <c r="DG9" s="11" t="s">
        <v>69</v>
      </c>
      <c r="DH9" s="11" t="s">
        <v>651</v>
      </c>
      <c r="DI9" s="11" t="s">
        <v>652</v>
      </c>
      <c r="DJ9" s="11" t="s">
        <v>653</v>
      </c>
      <c r="DK9" s="11" t="s">
        <v>654</v>
      </c>
      <c r="DL9" s="11" t="s">
        <v>655</v>
      </c>
      <c r="DM9" s="11" t="s">
        <v>49</v>
      </c>
      <c r="DN9" s="11" t="s">
        <v>656</v>
      </c>
      <c r="DO9" s="11" t="s">
        <v>657</v>
      </c>
      <c r="DP9" s="11" t="s">
        <v>658</v>
      </c>
      <c r="DQ9" s="11" t="s">
        <v>398</v>
      </c>
      <c r="DR9" s="11" t="s">
        <v>407</v>
      </c>
      <c r="DS9" s="11" t="s">
        <v>659</v>
      </c>
      <c r="DT9" s="11" t="s">
        <v>660</v>
      </c>
      <c r="DU9" s="11" t="s">
        <v>661</v>
      </c>
      <c r="DV9" s="11" t="s">
        <v>662</v>
      </c>
      <c r="DW9" s="11" t="s">
        <v>243</v>
      </c>
      <c r="DX9" s="11" t="s">
        <v>663</v>
      </c>
      <c r="DY9" s="11" t="s">
        <v>664</v>
      </c>
      <c r="DZ9" s="11" t="s">
        <v>664</v>
      </c>
      <c r="EA9" s="11" t="s">
        <v>664</v>
      </c>
      <c r="EB9" s="11" t="s">
        <v>664</v>
      </c>
      <c r="EC9" s="11" t="s">
        <v>665</v>
      </c>
      <c r="ED9" s="11" t="s">
        <v>665</v>
      </c>
      <c r="EE9" s="11" t="s">
        <v>105</v>
      </c>
      <c r="EF9" s="11" t="s">
        <v>105</v>
      </c>
      <c r="EG9" s="11" t="s">
        <v>105</v>
      </c>
      <c r="EH9" s="11" t="s">
        <v>105</v>
      </c>
      <c r="EI9" s="11" t="s">
        <v>105</v>
      </c>
      <c r="EJ9" s="11" t="s">
        <v>105</v>
      </c>
      <c r="EK9" s="11" t="s">
        <v>666</v>
      </c>
      <c r="EL9" s="11" t="s">
        <v>666</v>
      </c>
      <c r="EM9" s="11" t="s">
        <v>667</v>
      </c>
      <c r="EN9" s="11" t="s">
        <v>667</v>
      </c>
      <c r="EO9" s="11" t="s">
        <v>667</v>
      </c>
      <c r="EP9" s="11" t="s">
        <v>667</v>
      </c>
      <c r="EQ9" s="11" t="s">
        <v>323</v>
      </c>
      <c r="ER9" s="11" t="s">
        <v>668</v>
      </c>
      <c r="ES9" s="11" t="s">
        <v>669</v>
      </c>
      <c r="ET9" s="11" t="s">
        <v>156</v>
      </c>
      <c r="EU9" s="11" t="s">
        <v>156</v>
      </c>
      <c r="EV9" s="11" t="s">
        <v>156</v>
      </c>
      <c r="EW9" s="11" t="s">
        <v>156</v>
      </c>
      <c r="EX9" s="11" t="s">
        <v>156</v>
      </c>
      <c r="EY9" s="11" t="s">
        <v>421</v>
      </c>
      <c r="EZ9" s="11" t="s">
        <v>421</v>
      </c>
      <c r="FA9" s="11" t="s">
        <v>421</v>
      </c>
      <c r="FB9" s="11" t="s">
        <v>421</v>
      </c>
      <c r="FC9" s="11" t="s">
        <v>670</v>
      </c>
      <c r="FD9" s="11" t="s">
        <v>671</v>
      </c>
      <c r="FE9" s="11" t="s">
        <v>671</v>
      </c>
      <c r="FF9" s="11" t="s">
        <v>671</v>
      </c>
      <c r="FG9" s="11" t="s">
        <v>672</v>
      </c>
      <c r="FH9" s="11" t="s">
        <v>673</v>
      </c>
      <c r="FI9" s="11" t="s">
        <v>673</v>
      </c>
      <c r="FJ9" s="11" t="s">
        <v>674</v>
      </c>
      <c r="FK9" s="11" t="s">
        <v>675</v>
      </c>
      <c r="FL9" s="11" t="s">
        <v>676</v>
      </c>
      <c r="FM9" s="11" t="s">
        <v>14</v>
      </c>
      <c r="FN9" s="11" t="s">
        <v>677</v>
      </c>
      <c r="FO9" s="171"/>
      <c r="FP9" s="1"/>
      <c r="FQ9" s="12" t="s">
        <v>678</v>
      </c>
      <c r="FR9" s="12" t="s">
        <v>43</v>
      </c>
      <c r="FS9" s="12" t="s">
        <v>679</v>
      </c>
      <c r="FT9" s="12" t="s">
        <v>680</v>
      </c>
      <c r="FU9" s="12" t="s">
        <v>681</v>
      </c>
      <c r="FV9" s="12" t="s">
        <v>682</v>
      </c>
      <c r="FW9" s="12" t="s">
        <v>671</v>
      </c>
      <c r="FX9" s="12" t="s">
        <v>671</v>
      </c>
      <c r="FY9" s="174"/>
    </row>
    <row r="10" spans="1:181" ht="40.049999999999997" customHeight="1" x14ac:dyDescent="0.3">
      <c r="A10" s="171"/>
      <c r="B10" s="171"/>
      <c r="C10" s="9" t="s">
        <v>683</v>
      </c>
      <c r="D10" s="9" t="s">
        <v>684</v>
      </c>
      <c r="E10" s="9" t="s">
        <v>685</v>
      </c>
      <c r="F10" s="9" t="s">
        <v>686</v>
      </c>
      <c r="G10" s="9" t="s">
        <v>687</v>
      </c>
      <c r="H10" s="9" t="s">
        <v>688</v>
      </c>
      <c r="I10" s="9" t="s">
        <v>689</v>
      </c>
      <c r="J10" s="9" t="s">
        <v>690</v>
      </c>
      <c r="K10" s="9" t="s">
        <v>691</v>
      </c>
      <c r="L10" s="9" t="s">
        <v>692</v>
      </c>
      <c r="M10" s="9" t="s">
        <v>693</v>
      </c>
      <c r="N10" s="9" t="s">
        <v>694</v>
      </c>
      <c r="O10" s="9" t="s">
        <v>695</v>
      </c>
      <c r="P10" s="9" t="s">
        <v>696</v>
      </c>
      <c r="Q10" s="9" t="s">
        <v>697</v>
      </c>
      <c r="R10" s="9" t="s">
        <v>698</v>
      </c>
      <c r="S10" s="9" t="s">
        <v>699</v>
      </c>
      <c r="T10" s="9" t="s">
        <v>700</v>
      </c>
      <c r="U10" s="9" t="s">
        <v>701</v>
      </c>
      <c r="V10" s="9" t="s">
        <v>702</v>
      </c>
      <c r="W10" s="9" t="s">
        <v>703</v>
      </c>
      <c r="X10" s="9" t="s">
        <v>704</v>
      </c>
      <c r="Y10" s="9" t="s">
        <v>705</v>
      </c>
      <c r="Z10" s="9" t="s">
        <v>706</v>
      </c>
      <c r="AA10" s="9" t="s">
        <v>39</v>
      </c>
      <c r="AB10" s="9" t="s">
        <v>707</v>
      </c>
      <c r="AC10" s="9" t="s">
        <v>269</v>
      </c>
      <c r="AD10" s="9" t="s">
        <v>271</v>
      </c>
      <c r="AE10" s="9" t="s">
        <v>708</v>
      </c>
      <c r="AF10" s="9" t="s">
        <v>709</v>
      </c>
      <c r="AG10" s="9" t="s">
        <v>710</v>
      </c>
      <c r="AH10" s="9" t="s">
        <v>711</v>
      </c>
      <c r="AI10" s="9" t="s">
        <v>712</v>
      </c>
      <c r="AJ10" s="9" t="s">
        <v>713</v>
      </c>
      <c r="AK10" s="9" t="s">
        <v>714</v>
      </c>
      <c r="AL10" s="9" t="s">
        <v>715</v>
      </c>
      <c r="AM10" s="9" t="s">
        <v>716</v>
      </c>
      <c r="AN10" s="9" t="s">
        <v>717</v>
      </c>
      <c r="AO10" s="9" t="s">
        <v>718</v>
      </c>
      <c r="AP10" s="9" t="s">
        <v>636</v>
      </c>
      <c r="AQ10" s="9" t="s">
        <v>719</v>
      </c>
      <c r="AR10" s="9" t="s">
        <v>720</v>
      </c>
      <c r="AS10" s="9" t="s">
        <v>721</v>
      </c>
      <c r="AT10" s="9" t="s">
        <v>722</v>
      </c>
      <c r="AU10" s="9" t="s">
        <v>723</v>
      </c>
      <c r="AV10" s="9" t="s">
        <v>724</v>
      </c>
      <c r="AW10" s="9" t="s">
        <v>725</v>
      </c>
      <c r="AX10" s="9" t="s">
        <v>726</v>
      </c>
      <c r="AY10" s="9" t="s">
        <v>546</v>
      </c>
      <c r="AZ10" s="9" t="s">
        <v>727</v>
      </c>
      <c r="BA10" s="9" t="s">
        <v>538</v>
      </c>
      <c r="BB10" s="9" t="s">
        <v>728</v>
      </c>
      <c r="BC10" s="9" t="s">
        <v>729</v>
      </c>
      <c r="BD10" s="9" t="s">
        <v>730</v>
      </c>
      <c r="BE10" s="9" t="s">
        <v>731</v>
      </c>
      <c r="BF10" s="9" t="s">
        <v>732</v>
      </c>
      <c r="BG10" s="9" t="s">
        <v>733</v>
      </c>
      <c r="BH10" s="9" t="s">
        <v>734</v>
      </c>
      <c r="BI10" s="9" t="s">
        <v>735</v>
      </c>
      <c r="BJ10" s="9" t="s">
        <v>736</v>
      </c>
      <c r="BK10" s="9" t="s">
        <v>737</v>
      </c>
      <c r="BL10" s="9" t="s">
        <v>738</v>
      </c>
      <c r="BM10" s="9" t="s">
        <v>739</v>
      </c>
      <c r="BN10" s="9" t="s">
        <v>740</v>
      </c>
      <c r="BO10" s="9" t="s">
        <v>741</v>
      </c>
      <c r="BP10" s="9" t="s">
        <v>742</v>
      </c>
      <c r="BQ10" s="9" t="s">
        <v>743</v>
      </c>
      <c r="BR10" s="9" t="s">
        <v>744</v>
      </c>
      <c r="BS10" s="9" t="s">
        <v>745</v>
      </c>
      <c r="BT10" s="9" t="s">
        <v>746</v>
      </c>
      <c r="BU10" s="9" t="s">
        <v>747</v>
      </c>
      <c r="BV10" s="9" t="s">
        <v>748</v>
      </c>
      <c r="BW10" s="9" t="s">
        <v>749</v>
      </c>
      <c r="BX10" s="9" t="s">
        <v>317</v>
      </c>
      <c r="BY10" s="9" t="s">
        <v>750</v>
      </c>
      <c r="BZ10" s="9" t="s">
        <v>751</v>
      </c>
      <c r="CA10" s="9" t="s">
        <v>57</v>
      </c>
      <c r="CB10" s="9" t="s">
        <v>752</v>
      </c>
      <c r="CC10" s="9" t="s">
        <v>753</v>
      </c>
      <c r="CD10" s="9" t="s">
        <v>754</v>
      </c>
      <c r="CE10" s="9" t="s">
        <v>380</v>
      </c>
      <c r="CF10" s="9" t="s">
        <v>388</v>
      </c>
      <c r="CG10" s="9" t="s">
        <v>755</v>
      </c>
      <c r="CH10" s="9" t="s">
        <v>756</v>
      </c>
      <c r="CI10" s="9" t="s">
        <v>757</v>
      </c>
      <c r="CJ10" s="9" t="s">
        <v>758</v>
      </c>
      <c r="CK10" s="9" t="s">
        <v>759</v>
      </c>
      <c r="CL10" s="9" t="s">
        <v>760</v>
      </c>
      <c r="CM10" s="9" t="s">
        <v>761</v>
      </c>
      <c r="CN10" s="9" t="s">
        <v>762</v>
      </c>
      <c r="CO10" s="9" t="s">
        <v>763</v>
      </c>
      <c r="CP10" s="9" t="s">
        <v>764</v>
      </c>
      <c r="CQ10" s="9" t="s">
        <v>765</v>
      </c>
      <c r="CR10" s="9" t="s">
        <v>766</v>
      </c>
      <c r="CS10" s="9" t="s">
        <v>767</v>
      </c>
      <c r="CT10" s="9" t="s">
        <v>768</v>
      </c>
      <c r="CU10" s="9" t="s">
        <v>769</v>
      </c>
      <c r="CV10" s="9" t="s">
        <v>770</v>
      </c>
      <c r="CW10" s="9" t="s">
        <v>771</v>
      </c>
      <c r="CX10" s="9" t="s">
        <v>772</v>
      </c>
      <c r="CY10" s="9" t="s">
        <v>773</v>
      </c>
      <c r="CZ10" s="9" t="s">
        <v>774</v>
      </c>
      <c r="DA10" s="9" t="s">
        <v>775</v>
      </c>
      <c r="DB10" s="9" t="s">
        <v>776</v>
      </c>
      <c r="DC10" s="9" t="s">
        <v>777</v>
      </c>
      <c r="DD10" s="9" t="s">
        <v>778</v>
      </c>
      <c r="DE10" s="9" t="s">
        <v>779</v>
      </c>
      <c r="DF10" s="9" t="s">
        <v>345</v>
      </c>
      <c r="DG10" s="9" t="s">
        <v>780</v>
      </c>
      <c r="DH10" s="9" t="s">
        <v>781</v>
      </c>
      <c r="DI10" s="9" t="s">
        <v>782</v>
      </c>
      <c r="DJ10" s="9" t="s">
        <v>783</v>
      </c>
      <c r="DK10" s="9" t="s">
        <v>784</v>
      </c>
      <c r="DL10" s="9" t="s">
        <v>785</v>
      </c>
      <c r="DM10" s="9" t="s">
        <v>786</v>
      </c>
      <c r="DN10" s="9" t="s">
        <v>787</v>
      </c>
      <c r="DO10" s="9" t="s">
        <v>788</v>
      </c>
      <c r="DP10" s="9" t="s">
        <v>789</v>
      </c>
      <c r="DQ10" s="9" t="s">
        <v>790</v>
      </c>
      <c r="DR10" s="9" t="s">
        <v>791</v>
      </c>
      <c r="DS10" s="9" t="s">
        <v>792</v>
      </c>
      <c r="DT10" s="9" t="s">
        <v>793</v>
      </c>
      <c r="DU10" s="9" t="s">
        <v>794</v>
      </c>
      <c r="DV10" s="9" t="s">
        <v>795</v>
      </c>
      <c r="DW10" s="9" t="s">
        <v>244</v>
      </c>
      <c r="DX10" s="9" t="s">
        <v>796</v>
      </c>
      <c r="DY10" s="9" t="s">
        <v>797</v>
      </c>
      <c r="DZ10" s="9" t="s">
        <v>798</v>
      </c>
      <c r="EA10" s="9" t="s">
        <v>799</v>
      </c>
      <c r="EB10" s="9" t="s">
        <v>800</v>
      </c>
      <c r="EC10" s="9" t="s">
        <v>801</v>
      </c>
      <c r="ED10" s="9" t="s">
        <v>802</v>
      </c>
      <c r="EE10" s="9" t="s">
        <v>803</v>
      </c>
      <c r="EF10" s="9" t="s">
        <v>804</v>
      </c>
      <c r="EG10" s="9" t="s">
        <v>805</v>
      </c>
      <c r="EH10" s="9" t="s">
        <v>806</v>
      </c>
      <c r="EI10" s="9" t="s">
        <v>807</v>
      </c>
      <c r="EJ10" s="9" t="s">
        <v>808</v>
      </c>
      <c r="EK10" s="9" t="s">
        <v>809</v>
      </c>
      <c r="EL10" s="9" t="s">
        <v>810</v>
      </c>
      <c r="EM10" s="9" t="s">
        <v>321</v>
      </c>
      <c r="EN10" s="9" t="s">
        <v>811</v>
      </c>
      <c r="EO10" s="9" t="s">
        <v>812</v>
      </c>
      <c r="EP10" s="9" t="s">
        <v>813</v>
      </c>
      <c r="EQ10" s="9" t="s">
        <v>814</v>
      </c>
      <c r="ER10" s="9" t="s">
        <v>815</v>
      </c>
      <c r="ES10" s="9" t="s">
        <v>816</v>
      </c>
      <c r="ET10" s="9" t="s">
        <v>817</v>
      </c>
      <c r="EU10" s="9" t="s">
        <v>818</v>
      </c>
      <c r="EV10" s="9" t="s">
        <v>819</v>
      </c>
      <c r="EW10" s="9" t="s">
        <v>820</v>
      </c>
      <c r="EX10" s="9" t="s">
        <v>821</v>
      </c>
      <c r="EY10" s="9" t="s">
        <v>822</v>
      </c>
      <c r="EZ10" s="9" t="s">
        <v>823</v>
      </c>
      <c r="FA10" s="9" t="s">
        <v>824</v>
      </c>
      <c r="FB10" s="9" t="s">
        <v>825</v>
      </c>
      <c r="FC10" s="9" t="s">
        <v>826</v>
      </c>
      <c r="FD10" s="9" t="s">
        <v>827</v>
      </c>
      <c r="FE10" s="9" t="s">
        <v>828</v>
      </c>
      <c r="FF10" s="9" t="s">
        <v>829</v>
      </c>
      <c r="FG10" s="9" t="s">
        <v>830</v>
      </c>
      <c r="FH10" s="9" t="s">
        <v>831</v>
      </c>
      <c r="FI10" s="9" t="s">
        <v>832</v>
      </c>
      <c r="FJ10" s="9" t="s">
        <v>833</v>
      </c>
      <c r="FK10" s="9" t="s">
        <v>834</v>
      </c>
      <c r="FL10" s="9" t="s">
        <v>835</v>
      </c>
      <c r="FM10" s="9" t="s">
        <v>15</v>
      </c>
      <c r="FN10" s="9" t="s">
        <v>836</v>
      </c>
      <c r="FO10" s="171" t="s">
        <v>896</v>
      </c>
      <c r="FP10" s="1"/>
      <c r="FQ10" s="10" t="s">
        <v>838</v>
      </c>
      <c r="FR10" s="10" t="s">
        <v>839</v>
      </c>
      <c r="FS10" s="10" t="s">
        <v>840</v>
      </c>
      <c r="FT10" s="10" t="s">
        <v>841</v>
      </c>
      <c r="FU10" s="10" t="s">
        <v>842</v>
      </c>
      <c r="FV10" s="10" t="s">
        <v>843</v>
      </c>
      <c r="FW10" s="10" t="s">
        <v>844</v>
      </c>
      <c r="FX10" s="10" t="s">
        <v>845</v>
      </c>
      <c r="FY10" s="174" t="s">
        <v>896</v>
      </c>
    </row>
    <row r="11" spans="1:181" ht="24" customHeight="1" x14ac:dyDescent="0.3">
      <c r="A11" s="13" t="s">
        <v>80</v>
      </c>
      <c r="B11" s="13" t="s">
        <v>846</v>
      </c>
      <c r="C11" s="14">
        <v>31.3</v>
      </c>
      <c r="D11" s="14">
        <v>-20.309999999999999</v>
      </c>
      <c r="E11" s="14">
        <v>14.05</v>
      </c>
      <c r="F11" s="14"/>
      <c r="G11" s="14"/>
      <c r="H11" s="14">
        <v>-14.6</v>
      </c>
      <c r="I11" s="14">
        <v>4.5999999999999996</v>
      </c>
      <c r="J11" s="14"/>
      <c r="K11" s="14">
        <v>0</v>
      </c>
      <c r="L11" s="14">
        <v>-4.4000000000000004</v>
      </c>
      <c r="M11" s="14">
        <v>-2.9</v>
      </c>
      <c r="N11" s="14">
        <v>9.1999999999999993</v>
      </c>
      <c r="O11" s="14">
        <v>21.9</v>
      </c>
      <c r="P11" s="14">
        <v>3.5</v>
      </c>
      <c r="Q11" s="14">
        <v>4.0999999999999996</v>
      </c>
      <c r="R11" s="14">
        <v>59.7</v>
      </c>
      <c r="S11" s="14">
        <v>0</v>
      </c>
      <c r="T11" s="14"/>
      <c r="U11" s="14"/>
      <c r="V11" s="14"/>
      <c r="W11" s="14"/>
      <c r="X11" s="14">
        <v>-1.5</v>
      </c>
      <c r="Y11" s="14">
        <v>0.7</v>
      </c>
      <c r="Z11" s="14">
        <v>0</v>
      </c>
      <c r="AA11" s="14">
        <v>0</v>
      </c>
      <c r="AB11" s="14">
        <v>0</v>
      </c>
      <c r="AC11" s="14"/>
      <c r="AD11" s="14">
        <v>6.3</v>
      </c>
      <c r="AE11" s="14"/>
      <c r="AF11" s="14"/>
      <c r="AG11" s="14"/>
      <c r="AH11" s="14"/>
      <c r="AI11" s="14">
        <v>10.9</v>
      </c>
      <c r="AJ11" s="14">
        <v>-6.6</v>
      </c>
      <c r="AK11" s="14"/>
      <c r="AL11" s="14"/>
      <c r="AM11" s="14"/>
      <c r="AN11" s="14">
        <v>-0.7</v>
      </c>
      <c r="AO11" s="14">
        <v>61.9</v>
      </c>
      <c r="AP11" s="14">
        <v>10.6</v>
      </c>
      <c r="AQ11" s="14">
        <v>22.3</v>
      </c>
      <c r="AR11" s="14">
        <v>3.1</v>
      </c>
      <c r="AS11" s="14">
        <v>1</v>
      </c>
      <c r="AT11" s="14">
        <v>2.6</v>
      </c>
      <c r="AU11" s="14">
        <v>1.1000000000000001</v>
      </c>
      <c r="AV11" s="14">
        <v>0.17699999999999999</v>
      </c>
      <c r="AW11" s="14">
        <v>-19.149000000000001</v>
      </c>
      <c r="AX11" s="14">
        <v>-45.62</v>
      </c>
      <c r="AY11" s="14">
        <v>8.6</v>
      </c>
      <c r="AZ11" s="14">
        <v>-1.8</v>
      </c>
      <c r="BA11" s="14">
        <v>4.4000000000000004</v>
      </c>
      <c r="BB11" s="14">
        <v>1.2</v>
      </c>
      <c r="BC11" s="14">
        <v>0.5</v>
      </c>
      <c r="BD11" s="14">
        <v>7.7</v>
      </c>
      <c r="BE11" s="14"/>
      <c r="BF11" s="14"/>
      <c r="BG11" s="14">
        <v>3.7</v>
      </c>
      <c r="BH11" s="14"/>
      <c r="BI11" s="14"/>
      <c r="BJ11" s="14">
        <v>0</v>
      </c>
      <c r="BK11" s="14"/>
      <c r="BL11" s="14"/>
      <c r="BM11" s="14"/>
      <c r="BN11" s="14">
        <v>8.1199999999999992</v>
      </c>
      <c r="BO11" s="14">
        <v>0</v>
      </c>
      <c r="BP11" s="14">
        <v>0</v>
      </c>
      <c r="BQ11" s="14">
        <v>0</v>
      </c>
      <c r="BR11" s="14"/>
      <c r="BS11" s="14">
        <v>4.3499999999999996</v>
      </c>
      <c r="BT11" s="14">
        <v>2.57</v>
      </c>
      <c r="BU11" s="14"/>
      <c r="BV11" s="14"/>
      <c r="BW11" s="14"/>
      <c r="BX11" s="14">
        <v>0</v>
      </c>
      <c r="BY11" s="14"/>
      <c r="BZ11" s="14"/>
      <c r="CA11" s="14">
        <v>-0.4</v>
      </c>
      <c r="CB11" s="14">
        <v>34.9</v>
      </c>
      <c r="CC11" s="14">
        <v>20.8</v>
      </c>
      <c r="CD11" s="14">
        <v>1.6</v>
      </c>
      <c r="CE11" s="14">
        <v>8.9</v>
      </c>
      <c r="CF11" s="14">
        <v>-0.3</v>
      </c>
      <c r="CG11" s="14"/>
      <c r="CH11" s="14"/>
      <c r="CI11" s="14"/>
      <c r="CJ11" s="14">
        <v>19.3</v>
      </c>
      <c r="CK11" s="14"/>
      <c r="CL11" s="14">
        <v>-37.200000000000003</v>
      </c>
      <c r="CM11" s="14">
        <v>0</v>
      </c>
      <c r="CN11" s="14"/>
      <c r="CO11" s="14"/>
      <c r="CP11" s="14"/>
      <c r="CQ11" s="14"/>
      <c r="CR11" s="14">
        <v>-13.7</v>
      </c>
      <c r="CS11" s="14">
        <v>-13</v>
      </c>
      <c r="CT11" s="14">
        <v>-1.7</v>
      </c>
      <c r="CU11" s="14"/>
      <c r="CV11" s="14">
        <v>1.4</v>
      </c>
      <c r="CW11" s="14"/>
      <c r="CX11" s="14">
        <v>-5.6</v>
      </c>
      <c r="CY11" s="14">
        <v>0</v>
      </c>
      <c r="CZ11" s="14">
        <v>-1.5</v>
      </c>
      <c r="DA11" s="14"/>
      <c r="DB11" s="14">
        <v>0</v>
      </c>
      <c r="DC11" s="14">
        <v>0</v>
      </c>
      <c r="DD11" s="14">
        <v>-0.9</v>
      </c>
      <c r="DE11" s="14">
        <v>0</v>
      </c>
      <c r="DF11" s="14">
        <v>0</v>
      </c>
      <c r="DG11" s="14"/>
      <c r="DH11" s="14"/>
      <c r="DI11" s="14">
        <v>1.1000000000000001</v>
      </c>
      <c r="DJ11" s="14">
        <v>0.2</v>
      </c>
      <c r="DK11" s="14">
        <v>-1</v>
      </c>
      <c r="DL11" s="14">
        <v>0.3</v>
      </c>
      <c r="DM11" s="14">
        <v>0.6</v>
      </c>
      <c r="DN11" s="14"/>
      <c r="DO11" s="14">
        <v>0</v>
      </c>
      <c r="DP11" s="14">
        <v>0</v>
      </c>
      <c r="DQ11" s="14">
        <v>-2.8</v>
      </c>
      <c r="DR11" s="14">
        <v>-3.7</v>
      </c>
      <c r="DS11" s="14">
        <v>0</v>
      </c>
      <c r="DT11" s="14">
        <v>0.1</v>
      </c>
      <c r="DU11" s="14">
        <v>-0.2</v>
      </c>
      <c r="DV11" s="14">
        <v>0.1</v>
      </c>
      <c r="DW11" s="14"/>
      <c r="DX11" s="14"/>
      <c r="DY11" s="14">
        <v>-4.5</v>
      </c>
      <c r="DZ11" s="14">
        <v>0.8</v>
      </c>
      <c r="EA11" s="14">
        <v>3</v>
      </c>
      <c r="EB11" s="14">
        <v>2.8</v>
      </c>
      <c r="EC11" s="14"/>
      <c r="ED11" s="14"/>
      <c r="EE11" s="14">
        <v>0</v>
      </c>
      <c r="EF11" s="14">
        <v>0</v>
      </c>
      <c r="EG11" s="14">
        <v>0</v>
      </c>
      <c r="EH11" s="14">
        <v>0</v>
      </c>
      <c r="EI11" s="14">
        <v>0</v>
      </c>
      <c r="EJ11" s="14">
        <v>0</v>
      </c>
      <c r="EK11" s="14">
        <v>2.6</v>
      </c>
      <c r="EL11" s="14">
        <v>-0.1</v>
      </c>
      <c r="EM11" s="14"/>
      <c r="EN11" s="14">
        <v>0.2</v>
      </c>
      <c r="EO11" s="14">
        <v>0.2</v>
      </c>
      <c r="EP11" s="14">
        <v>0.2</v>
      </c>
      <c r="EQ11" s="14">
        <v>-3.3</v>
      </c>
      <c r="ER11" s="14">
        <v>0</v>
      </c>
      <c r="ES11" s="14">
        <v>0</v>
      </c>
      <c r="ET11" s="14">
        <v>0</v>
      </c>
      <c r="EU11" s="14">
        <v>-0.2</v>
      </c>
      <c r="EV11" s="14">
        <v>0</v>
      </c>
      <c r="EW11" s="14">
        <v>-1</v>
      </c>
      <c r="EX11" s="14">
        <v>0</v>
      </c>
      <c r="EY11" s="14">
        <v>1.5</v>
      </c>
      <c r="EZ11" s="14">
        <v>0.7</v>
      </c>
      <c r="FA11" s="14">
        <v>0.8</v>
      </c>
      <c r="FB11" s="14">
        <v>0.6</v>
      </c>
      <c r="FC11" s="14">
        <v>0</v>
      </c>
      <c r="FD11" s="14">
        <v>0.4</v>
      </c>
      <c r="FE11" s="14">
        <v>1.8</v>
      </c>
      <c r="FF11" s="14">
        <v>1.5</v>
      </c>
      <c r="FG11" s="14">
        <v>1.9</v>
      </c>
      <c r="FH11" s="14">
        <v>7</v>
      </c>
      <c r="FI11" s="14">
        <v>7.2</v>
      </c>
      <c r="FJ11" s="14">
        <v>4.0999999999999996</v>
      </c>
      <c r="FK11" s="14"/>
      <c r="FL11" s="14">
        <v>1.59</v>
      </c>
      <c r="FM11" s="14">
        <v>4.8</v>
      </c>
      <c r="FN11" s="14">
        <v>9.33</v>
      </c>
      <c r="FO11" s="14">
        <v>243.80799999999999</v>
      </c>
      <c r="FP11" s="15"/>
      <c r="FQ11" s="14">
        <v>3.1517599999999999</v>
      </c>
      <c r="FR11" s="14">
        <v>0.33300000000000002</v>
      </c>
      <c r="FS11" s="14">
        <v>2.0724999999999998</v>
      </c>
      <c r="FT11" s="14">
        <v>0</v>
      </c>
      <c r="FU11" s="14">
        <v>0.32987</v>
      </c>
      <c r="FV11" s="14">
        <v>0.30753000000000003</v>
      </c>
      <c r="FW11" s="14">
        <v>-0.4</v>
      </c>
      <c r="FX11" s="14">
        <v>0.7</v>
      </c>
      <c r="FY11" s="14">
        <v>6.4946599999999997</v>
      </c>
    </row>
    <row r="12" spans="1:181" ht="24" customHeight="1" x14ac:dyDescent="0.3">
      <c r="A12" s="16" t="s">
        <v>80</v>
      </c>
      <c r="B12" s="16" t="s">
        <v>847</v>
      </c>
      <c r="C12" s="17">
        <v>33.799999999999997</v>
      </c>
      <c r="D12" s="17">
        <v>-6.83</v>
      </c>
      <c r="E12" s="17">
        <v>17.38</v>
      </c>
      <c r="F12" s="17"/>
      <c r="G12" s="17"/>
      <c r="H12" s="17">
        <v>-13.3</v>
      </c>
      <c r="I12" s="17">
        <v>16.7</v>
      </c>
      <c r="J12" s="17"/>
      <c r="K12" s="17">
        <v>0</v>
      </c>
      <c r="L12" s="17">
        <v>3.7</v>
      </c>
      <c r="M12" s="17">
        <v>8.9</v>
      </c>
      <c r="N12" s="17">
        <v>21.2</v>
      </c>
      <c r="O12" s="17">
        <v>31.2</v>
      </c>
      <c r="P12" s="17">
        <v>-4.4000000000000004</v>
      </c>
      <c r="Q12" s="17">
        <v>1.2</v>
      </c>
      <c r="R12" s="17">
        <v>68.2</v>
      </c>
      <c r="S12" s="17">
        <v>0.1</v>
      </c>
      <c r="T12" s="17"/>
      <c r="U12" s="17"/>
      <c r="V12" s="17"/>
      <c r="W12" s="17"/>
      <c r="X12" s="17">
        <v>-0.3</v>
      </c>
      <c r="Y12" s="17">
        <v>1.2</v>
      </c>
      <c r="Z12" s="17">
        <v>0.6</v>
      </c>
      <c r="AA12" s="17">
        <v>0</v>
      </c>
      <c r="AB12" s="17">
        <v>0</v>
      </c>
      <c r="AC12" s="17"/>
      <c r="AD12" s="17">
        <v>6.8</v>
      </c>
      <c r="AE12" s="17"/>
      <c r="AF12" s="17"/>
      <c r="AG12" s="17"/>
      <c r="AH12" s="17"/>
      <c r="AI12" s="17">
        <v>11.2</v>
      </c>
      <c r="AJ12" s="17">
        <v>0.1</v>
      </c>
      <c r="AK12" s="17"/>
      <c r="AL12" s="17"/>
      <c r="AM12" s="17"/>
      <c r="AN12" s="17">
        <v>-1</v>
      </c>
      <c r="AO12" s="17">
        <v>62.6</v>
      </c>
      <c r="AP12" s="17">
        <v>10.1</v>
      </c>
      <c r="AQ12" s="17">
        <v>21.6</v>
      </c>
      <c r="AR12" s="17">
        <v>2.5</v>
      </c>
      <c r="AS12" s="17">
        <v>1.2</v>
      </c>
      <c r="AT12" s="17">
        <v>2.6</v>
      </c>
      <c r="AU12" s="17">
        <v>1.8</v>
      </c>
      <c r="AV12" s="17">
        <v>-4.069</v>
      </c>
      <c r="AW12" s="17">
        <v>-23.568000000000001</v>
      </c>
      <c r="AX12" s="17">
        <v>-48.817999999999998</v>
      </c>
      <c r="AY12" s="17">
        <v>11.9</v>
      </c>
      <c r="AZ12" s="17">
        <v>-0.1</v>
      </c>
      <c r="BA12" s="17">
        <v>0</v>
      </c>
      <c r="BB12" s="17">
        <v>1.2</v>
      </c>
      <c r="BC12" s="17">
        <v>0.6</v>
      </c>
      <c r="BD12" s="17">
        <v>9.1999999999999993</v>
      </c>
      <c r="BE12" s="17"/>
      <c r="BF12" s="17"/>
      <c r="BG12" s="17">
        <v>4</v>
      </c>
      <c r="BH12" s="17"/>
      <c r="BI12" s="17"/>
      <c r="BJ12" s="17">
        <v>0</v>
      </c>
      <c r="BK12" s="17"/>
      <c r="BL12" s="17"/>
      <c r="BM12" s="17"/>
      <c r="BN12" s="17">
        <v>7.87</v>
      </c>
      <c r="BO12" s="17">
        <v>0</v>
      </c>
      <c r="BP12" s="17">
        <v>0</v>
      </c>
      <c r="BQ12" s="17">
        <v>0</v>
      </c>
      <c r="BR12" s="17"/>
      <c r="BS12" s="17">
        <v>2.6</v>
      </c>
      <c r="BT12" s="17">
        <v>2.21</v>
      </c>
      <c r="BU12" s="17"/>
      <c r="BV12" s="17"/>
      <c r="BW12" s="17"/>
      <c r="BX12" s="17">
        <v>0</v>
      </c>
      <c r="BY12" s="17"/>
      <c r="BZ12" s="17"/>
      <c r="CA12" s="17">
        <v>-0.4</v>
      </c>
      <c r="CB12" s="17">
        <v>33.700000000000003</v>
      </c>
      <c r="CC12" s="17">
        <v>19.899999999999999</v>
      </c>
      <c r="CD12" s="17">
        <v>1.5</v>
      </c>
      <c r="CE12" s="17">
        <v>6</v>
      </c>
      <c r="CF12" s="17">
        <v>-0.1</v>
      </c>
      <c r="CG12" s="17"/>
      <c r="CH12" s="17"/>
      <c r="CI12" s="17"/>
      <c r="CJ12" s="17">
        <v>19.8</v>
      </c>
      <c r="CK12" s="17"/>
      <c r="CL12" s="17">
        <v>-36.6</v>
      </c>
      <c r="CM12" s="17">
        <v>0</v>
      </c>
      <c r="CN12" s="17"/>
      <c r="CO12" s="17"/>
      <c r="CP12" s="17"/>
      <c r="CQ12" s="17"/>
      <c r="CR12" s="17">
        <v>-20.9</v>
      </c>
      <c r="CS12" s="17">
        <v>-15.4</v>
      </c>
      <c r="CT12" s="17">
        <v>-1.7</v>
      </c>
      <c r="CU12" s="17"/>
      <c r="CV12" s="17">
        <v>1.4</v>
      </c>
      <c r="CW12" s="17"/>
      <c r="CX12" s="17">
        <v>-5.6</v>
      </c>
      <c r="CY12" s="17">
        <v>0</v>
      </c>
      <c r="CZ12" s="17">
        <v>-1.5</v>
      </c>
      <c r="DA12" s="17"/>
      <c r="DB12" s="17">
        <v>0</v>
      </c>
      <c r="DC12" s="17">
        <v>-0.1</v>
      </c>
      <c r="DD12" s="17">
        <v>-1.1000000000000001</v>
      </c>
      <c r="DE12" s="17">
        <v>0</v>
      </c>
      <c r="DF12" s="17">
        <v>0</v>
      </c>
      <c r="DG12" s="17"/>
      <c r="DH12" s="17"/>
      <c r="DI12" s="17">
        <v>1.2</v>
      </c>
      <c r="DJ12" s="17">
        <v>0.2</v>
      </c>
      <c r="DK12" s="17">
        <v>1.2</v>
      </c>
      <c r="DL12" s="17">
        <v>0.3</v>
      </c>
      <c r="DM12" s="17">
        <v>0.6</v>
      </c>
      <c r="DN12" s="17"/>
      <c r="DO12" s="17">
        <v>0</v>
      </c>
      <c r="DP12" s="17">
        <v>0</v>
      </c>
      <c r="DQ12" s="17">
        <v>-2.6</v>
      </c>
      <c r="DR12" s="17">
        <v>-2.2999999999999998</v>
      </c>
      <c r="DS12" s="17">
        <v>0</v>
      </c>
      <c r="DT12" s="17">
        <v>0</v>
      </c>
      <c r="DU12" s="17">
        <v>0.3</v>
      </c>
      <c r="DV12" s="17">
        <v>0.1</v>
      </c>
      <c r="DW12" s="17"/>
      <c r="DX12" s="17"/>
      <c r="DY12" s="17">
        <v>-4.5</v>
      </c>
      <c r="DZ12" s="17">
        <v>0.4</v>
      </c>
      <c r="EA12" s="17">
        <v>3.1</v>
      </c>
      <c r="EB12" s="17">
        <v>3.1</v>
      </c>
      <c r="EC12" s="17"/>
      <c r="ED12" s="17"/>
      <c r="EE12" s="17">
        <v>0</v>
      </c>
      <c r="EF12" s="17">
        <v>0</v>
      </c>
      <c r="EG12" s="17">
        <v>0</v>
      </c>
      <c r="EH12" s="17">
        <v>0</v>
      </c>
      <c r="EI12" s="17">
        <v>0</v>
      </c>
      <c r="EJ12" s="17">
        <v>0</v>
      </c>
      <c r="EK12" s="17">
        <v>2.6</v>
      </c>
      <c r="EL12" s="17">
        <v>-0.1</v>
      </c>
      <c r="EM12" s="17"/>
      <c r="EN12" s="17">
        <v>0.2</v>
      </c>
      <c r="EO12" s="17">
        <v>0.2</v>
      </c>
      <c r="EP12" s="17">
        <v>0.2</v>
      </c>
      <c r="EQ12" s="17">
        <v>-3.4</v>
      </c>
      <c r="ER12" s="17">
        <v>0</v>
      </c>
      <c r="ES12" s="17">
        <v>0</v>
      </c>
      <c r="ET12" s="17">
        <v>0</v>
      </c>
      <c r="EU12" s="17">
        <v>-0.2</v>
      </c>
      <c r="EV12" s="17">
        <v>0</v>
      </c>
      <c r="EW12" s="17">
        <v>0</v>
      </c>
      <c r="EX12" s="17">
        <v>0</v>
      </c>
      <c r="EY12" s="17">
        <v>1.5</v>
      </c>
      <c r="EZ12" s="17">
        <v>0.7</v>
      </c>
      <c r="FA12" s="17">
        <v>0.8</v>
      </c>
      <c r="FB12" s="17">
        <v>0.6</v>
      </c>
      <c r="FC12" s="17">
        <v>0</v>
      </c>
      <c r="FD12" s="17">
        <v>0.4</v>
      </c>
      <c r="FE12" s="17">
        <v>1.8</v>
      </c>
      <c r="FF12" s="17">
        <v>1.5</v>
      </c>
      <c r="FG12" s="17">
        <v>1.7</v>
      </c>
      <c r="FH12" s="17">
        <v>6.8</v>
      </c>
      <c r="FI12" s="17">
        <v>7.1</v>
      </c>
      <c r="FJ12" s="17">
        <v>4.5</v>
      </c>
      <c r="FK12" s="17"/>
      <c r="FL12" s="17">
        <v>1.76</v>
      </c>
      <c r="FM12" s="17">
        <v>5.17</v>
      </c>
      <c r="FN12" s="17">
        <v>9.51</v>
      </c>
      <c r="FO12" s="17">
        <v>305.21499999999997</v>
      </c>
      <c r="FP12" s="15"/>
      <c r="FQ12" s="17">
        <v>2.9434999999999998</v>
      </c>
      <c r="FR12" s="17">
        <v>0.74299999999999999</v>
      </c>
      <c r="FS12" s="17">
        <v>2.06562</v>
      </c>
      <c r="FT12" s="17">
        <v>0</v>
      </c>
      <c r="FU12" s="17">
        <v>0.34221000000000001</v>
      </c>
      <c r="FV12" s="17">
        <v>0.31580000000000003</v>
      </c>
      <c r="FW12" s="17">
        <v>-0.5</v>
      </c>
      <c r="FX12" s="17">
        <v>0.8</v>
      </c>
      <c r="FY12" s="17">
        <v>6.7101300000000004</v>
      </c>
    </row>
    <row r="13" spans="1:181" ht="24" customHeight="1" x14ac:dyDescent="0.3">
      <c r="A13" s="16" t="s">
        <v>80</v>
      </c>
      <c r="B13" s="16" t="s">
        <v>848</v>
      </c>
      <c r="C13" s="17">
        <v>36.700000000000003</v>
      </c>
      <c r="D13" s="17">
        <v>-1.38</v>
      </c>
      <c r="E13" s="17">
        <v>17.760000000000002</v>
      </c>
      <c r="F13" s="17"/>
      <c r="G13" s="17"/>
      <c r="H13" s="17">
        <v>-8.6999999999999993</v>
      </c>
      <c r="I13" s="17">
        <v>18.5</v>
      </c>
      <c r="J13" s="17"/>
      <c r="K13" s="17">
        <v>0</v>
      </c>
      <c r="L13" s="17">
        <v>4.2</v>
      </c>
      <c r="M13" s="17">
        <v>5.6</v>
      </c>
      <c r="N13" s="17">
        <v>17.600000000000001</v>
      </c>
      <c r="O13" s="17">
        <v>32.6</v>
      </c>
      <c r="P13" s="17">
        <v>-5.4</v>
      </c>
      <c r="Q13" s="17">
        <v>0.3</v>
      </c>
      <c r="R13" s="17">
        <v>67.5</v>
      </c>
      <c r="S13" s="17">
        <v>0</v>
      </c>
      <c r="T13" s="17"/>
      <c r="U13" s="17"/>
      <c r="V13" s="17"/>
      <c r="W13" s="17"/>
      <c r="X13" s="17">
        <v>3.1</v>
      </c>
      <c r="Y13" s="17">
        <v>1.3</v>
      </c>
      <c r="Z13" s="17">
        <v>0.9</v>
      </c>
      <c r="AA13" s="17">
        <v>0</v>
      </c>
      <c r="AB13" s="17">
        <v>0</v>
      </c>
      <c r="AC13" s="17"/>
      <c r="AD13" s="17">
        <v>7.3</v>
      </c>
      <c r="AE13" s="17"/>
      <c r="AF13" s="17"/>
      <c r="AG13" s="17"/>
      <c r="AH13" s="17"/>
      <c r="AI13" s="17">
        <v>12.7</v>
      </c>
      <c r="AJ13" s="17">
        <v>5.0999999999999996</v>
      </c>
      <c r="AK13" s="17"/>
      <c r="AL13" s="17"/>
      <c r="AM13" s="17"/>
      <c r="AN13" s="17">
        <v>-1</v>
      </c>
      <c r="AO13" s="17">
        <v>61.3</v>
      </c>
      <c r="AP13" s="17">
        <v>9.9</v>
      </c>
      <c r="AQ13" s="17">
        <v>22</v>
      </c>
      <c r="AR13" s="17">
        <v>2.9</v>
      </c>
      <c r="AS13" s="17">
        <v>1</v>
      </c>
      <c r="AT13" s="17">
        <v>2.6</v>
      </c>
      <c r="AU13" s="17">
        <v>1.7</v>
      </c>
      <c r="AV13" s="17">
        <v>-7.1459999999999999</v>
      </c>
      <c r="AW13" s="17">
        <v>-26.648</v>
      </c>
      <c r="AX13" s="17">
        <v>-52.063000000000002</v>
      </c>
      <c r="AY13" s="17">
        <v>9.1</v>
      </c>
      <c r="AZ13" s="17">
        <v>-1.1000000000000001</v>
      </c>
      <c r="BA13" s="17">
        <v>0</v>
      </c>
      <c r="BB13" s="17">
        <v>1</v>
      </c>
      <c r="BC13" s="17">
        <v>0.6</v>
      </c>
      <c r="BD13" s="17">
        <v>7.5</v>
      </c>
      <c r="BE13" s="17"/>
      <c r="BF13" s="17"/>
      <c r="BG13" s="17">
        <v>2.4</v>
      </c>
      <c r="BH13" s="17"/>
      <c r="BI13" s="17"/>
      <c r="BJ13" s="17">
        <v>0</v>
      </c>
      <c r="BK13" s="17"/>
      <c r="BL13" s="17"/>
      <c r="BM13" s="17"/>
      <c r="BN13" s="17">
        <v>8.9600000000000009</v>
      </c>
      <c r="BO13" s="17">
        <v>0</v>
      </c>
      <c r="BP13" s="17">
        <v>0</v>
      </c>
      <c r="BQ13" s="17">
        <v>0</v>
      </c>
      <c r="BR13" s="17"/>
      <c r="BS13" s="17">
        <v>2.15</v>
      </c>
      <c r="BT13" s="17">
        <v>1.94</v>
      </c>
      <c r="BU13" s="17"/>
      <c r="BV13" s="17"/>
      <c r="BW13" s="17"/>
      <c r="BX13" s="17">
        <v>0</v>
      </c>
      <c r="BY13" s="17"/>
      <c r="BZ13" s="17"/>
      <c r="CA13" s="17">
        <v>-0.3</v>
      </c>
      <c r="CB13" s="17">
        <v>32.5</v>
      </c>
      <c r="CC13" s="17">
        <v>20.7</v>
      </c>
      <c r="CD13" s="17">
        <v>1.8</v>
      </c>
      <c r="CE13" s="17">
        <v>6</v>
      </c>
      <c r="CF13" s="17">
        <v>-0.1</v>
      </c>
      <c r="CG13" s="17"/>
      <c r="CH13" s="17"/>
      <c r="CI13" s="17"/>
      <c r="CJ13" s="17">
        <v>17.2</v>
      </c>
      <c r="CK13" s="17"/>
      <c r="CL13" s="17">
        <v>-40.4</v>
      </c>
      <c r="CM13" s="17">
        <v>0</v>
      </c>
      <c r="CN13" s="17"/>
      <c r="CO13" s="17"/>
      <c r="CP13" s="17"/>
      <c r="CQ13" s="17"/>
      <c r="CR13" s="17">
        <v>-27</v>
      </c>
      <c r="CS13" s="17">
        <v>-18.600000000000001</v>
      </c>
      <c r="CT13" s="17">
        <v>-2</v>
      </c>
      <c r="CU13" s="17"/>
      <c r="CV13" s="17">
        <v>1.4</v>
      </c>
      <c r="CW13" s="17"/>
      <c r="CX13" s="17">
        <v>-5.7</v>
      </c>
      <c r="CY13" s="17">
        <v>0</v>
      </c>
      <c r="CZ13" s="17">
        <v>-1.5</v>
      </c>
      <c r="DA13" s="17"/>
      <c r="DB13" s="17">
        <v>0</v>
      </c>
      <c r="DC13" s="17">
        <v>-0.1</v>
      </c>
      <c r="DD13" s="17">
        <v>-1</v>
      </c>
      <c r="DE13" s="17">
        <v>0</v>
      </c>
      <c r="DF13" s="17">
        <v>0</v>
      </c>
      <c r="DG13" s="17"/>
      <c r="DH13" s="17"/>
      <c r="DI13" s="17">
        <v>1.2</v>
      </c>
      <c r="DJ13" s="17">
        <v>0.2</v>
      </c>
      <c r="DK13" s="17">
        <v>1</v>
      </c>
      <c r="DL13" s="17">
        <v>0.3</v>
      </c>
      <c r="DM13" s="17">
        <v>0.6</v>
      </c>
      <c r="DN13" s="17"/>
      <c r="DO13" s="17">
        <v>0</v>
      </c>
      <c r="DP13" s="17">
        <v>0</v>
      </c>
      <c r="DQ13" s="17">
        <v>-1.5</v>
      </c>
      <c r="DR13" s="17">
        <v>4</v>
      </c>
      <c r="DS13" s="17">
        <v>0</v>
      </c>
      <c r="DT13" s="17">
        <v>0</v>
      </c>
      <c r="DU13" s="17">
        <v>0.3</v>
      </c>
      <c r="DV13" s="17">
        <v>0.1</v>
      </c>
      <c r="DW13" s="17"/>
      <c r="DX13" s="17"/>
      <c r="DY13" s="17">
        <v>-4.5</v>
      </c>
      <c r="DZ13" s="17">
        <v>0.6</v>
      </c>
      <c r="EA13" s="17">
        <v>3.1</v>
      </c>
      <c r="EB13" s="17">
        <v>3</v>
      </c>
      <c r="EC13" s="17"/>
      <c r="ED13" s="17"/>
      <c r="EE13" s="17">
        <v>0</v>
      </c>
      <c r="EF13" s="17">
        <v>0</v>
      </c>
      <c r="EG13" s="17">
        <v>0</v>
      </c>
      <c r="EH13" s="17">
        <v>0</v>
      </c>
      <c r="EI13" s="17">
        <v>0</v>
      </c>
      <c r="EJ13" s="17">
        <v>0</v>
      </c>
      <c r="EK13" s="17">
        <v>2.6</v>
      </c>
      <c r="EL13" s="17">
        <v>-0.1</v>
      </c>
      <c r="EM13" s="17"/>
      <c r="EN13" s="17">
        <v>0.2</v>
      </c>
      <c r="EO13" s="17">
        <v>0.2</v>
      </c>
      <c r="EP13" s="17">
        <v>0.2</v>
      </c>
      <c r="EQ13" s="17">
        <v>-3.4</v>
      </c>
      <c r="ER13" s="17">
        <v>0</v>
      </c>
      <c r="ES13" s="17">
        <v>0</v>
      </c>
      <c r="ET13" s="17">
        <v>0</v>
      </c>
      <c r="EU13" s="17">
        <v>-0.2</v>
      </c>
      <c r="EV13" s="17">
        <v>0</v>
      </c>
      <c r="EW13" s="17">
        <v>0</v>
      </c>
      <c r="EX13" s="17">
        <v>0</v>
      </c>
      <c r="EY13" s="17">
        <v>1.5</v>
      </c>
      <c r="EZ13" s="17">
        <v>0.7</v>
      </c>
      <c r="FA13" s="17">
        <v>0.8</v>
      </c>
      <c r="FB13" s="17">
        <v>0.6</v>
      </c>
      <c r="FC13" s="17">
        <v>0</v>
      </c>
      <c r="FD13" s="17">
        <v>0.4</v>
      </c>
      <c r="FE13" s="17">
        <v>1.8</v>
      </c>
      <c r="FF13" s="17">
        <v>1.5</v>
      </c>
      <c r="FG13" s="17">
        <v>1.8</v>
      </c>
      <c r="FH13" s="17">
        <v>6.6</v>
      </c>
      <c r="FI13" s="17">
        <v>5.3</v>
      </c>
      <c r="FJ13" s="17">
        <v>5.2</v>
      </c>
      <c r="FK13" s="17"/>
      <c r="FL13" s="17">
        <v>2.52</v>
      </c>
      <c r="FM13" s="17">
        <v>5.53</v>
      </c>
      <c r="FN13" s="17">
        <v>9.0299999999999994</v>
      </c>
      <c r="FO13" s="17">
        <v>296.85300000000001</v>
      </c>
      <c r="FP13" s="15"/>
      <c r="FQ13" s="17">
        <v>2.9116399999999998</v>
      </c>
      <c r="FR13" s="17">
        <v>0.51500000000000001</v>
      </c>
      <c r="FS13" s="17">
        <v>2.17</v>
      </c>
      <c r="FT13" s="17">
        <v>0</v>
      </c>
      <c r="FU13" s="17">
        <v>0.42870999999999998</v>
      </c>
      <c r="FV13" s="17">
        <v>0.29380000000000001</v>
      </c>
      <c r="FW13" s="17">
        <v>-0.7</v>
      </c>
      <c r="FX13" s="17">
        <v>0.8</v>
      </c>
      <c r="FY13" s="17">
        <v>6.4191500000000001</v>
      </c>
    </row>
    <row r="14" spans="1:181" ht="24" customHeight="1" x14ac:dyDescent="0.3">
      <c r="A14" s="16" t="s">
        <v>80</v>
      </c>
      <c r="B14" s="16" t="s">
        <v>849</v>
      </c>
      <c r="C14" s="17">
        <v>33.6</v>
      </c>
      <c r="D14" s="17">
        <v>-13.36</v>
      </c>
      <c r="E14" s="17">
        <v>15.69</v>
      </c>
      <c r="F14" s="17"/>
      <c r="G14" s="17"/>
      <c r="H14" s="17">
        <v>-10.199999999999999</v>
      </c>
      <c r="I14" s="17">
        <v>6.3</v>
      </c>
      <c r="J14" s="17"/>
      <c r="K14" s="17">
        <v>0</v>
      </c>
      <c r="L14" s="17">
        <v>-2.2000000000000002</v>
      </c>
      <c r="M14" s="17">
        <v>3.9</v>
      </c>
      <c r="N14" s="17">
        <v>15.2</v>
      </c>
      <c r="O14" s="17">
        <v>25.3</v>
      </c>
      <c r="P14" s="17">
        <v>-8.1</v>
      </c>
      <c r="Q14" s="17">
        <v>-1.9</v>
      </c>
      <c r="R14" s="17">
        <v>63.6</v>
      </c>
      <c r="S14" s="17">
        <v>0.1</v>
      </c>
      <c r="T14" s="17"/>
      <c r="U14" s="17"/>
      <c r="V14" s="17"/>
      <c r="W14" s="17"/>
      <c r="X14" s="17">
        <v>1.1000000000000001</v>
      </c>
      <c r="Y14" s="17">
        <v>1</v>
      </c>
      <c r="Z14" s="17">
        <v>0.4</v>
      </c>
      <c r="AA14" s="17">
        <v>0</v>
      </c>
      <c r="AB14" s="17">
        <v>0</v>
      </c>
      <c r="AC14" s="17"/>
      <c r="AD14" s="17">
        <v>6.4</v>
      </c>
      <c r="AE14" s="17"/>
      <c r="AF14" s="17"/>
      <c r="AG14" s="17"/>
      <c r="AH14" s="17"/>
      <c r="AI14" s="17">
        <v>11.2</v>
      </c>
      <c r="AJ14" s="17">
        <v>4.4000000000000004</v>
      </c>
      <c r="AK14" s="17"/>
      <c r="AL14" s="17"/>
      <c r="AM14" s="17"/>
      <c r="AN14" s="17">
        <v>-1.1000000000000001</v>
      </c>
      <c r="AO14" s="17">
        <v>60.7</v>
      </c>
      <c r="AP14" s="17">
        <v>10.4</v>
      </c>
      <c r="AQ14" s="17">
        <v>21.6</v>
      </c>
      <c r="AR14" s="17">
        <v>2.6</v>
      </c>
      <c r="AS14" s="17">
        <v>0.9</v>
      </c>
      <c r="AT14" s="17">
        <v>2.6</v>
      </c>
      <c r="AU14" s="17">
        <v>1.6</v>
      </c>
      <c r="AV14" s="17">
        <v>-9.7080000000000002</v>
      </c>
      <c r="AW14" s="17">
        <v>-29.146000000000001</v>
      </c>
      <c r="AX14" s="17">
        <v>-54.64</v>
      </c>
      <c r="AY14" s="17">
        <v>10.9</v>
      </c>
      <c r="AZ14" s="17">
        <v>-0.7</v>
      </c>
      <c r="BA14" s="17">
        <v>0</v>
      </c>
      <c r="BB14" s="17">
        <v>1.2</v>
      </c>
      <c r="BC14" s="17">
        <v>0.6</v>
      </c>
      <c r="BD14" s="17">
        <v>9.1999999999999993</v>
      </c>
      <c r="BE14" s="17"/>
      <c r="BF14" s="17"/>
      <c r="BG14" s="17">
        <v>2.6</v>
      </c>
      <c r="BH14" s="17"/>
      <c r="BI14" s="17"/>
      <c r="BJ14" s="17">
        <v>0</v>
      </c>
      <c r="BK14" s="17"/>
      <c r="BL14" s="17"/>
      <c r="BM14" s="17"/>
      <c r="BN14" s="17">
        <v>6.1</v>
      </c>
      <c r="BO14" s="17">
        <v>0</v>
      </c>
      <c r="BP14" s="17">
        <v>0</v>
      </c>
      <c r="BQ14" s="17">
        <v>0</v>
      </c>
      <c r="BR14" s="17"/>
      <c r="BS14" s="17">
        <v>0.98</v>
      </c>
      <c r="BT14" s="17">
        <v>1.37</v>
      </c>
      <c r="BU14" s="17"/>
      <c r="BV14" s="17"/>
      <c r="BW14" s="17"/>
      <c r="BX14" s="17">
        <v>0</v>
      </c>
      <c r="BY14" s="17"/>
      <c r="BZ14" s="17"/>
      <c r="CA14" s="17">
        <v>-0.4</v>
      </c>
      <c r="CB14" s="17">
        <v>26.9</v>
      </c>
      <c r="CC14" s="17">
        <v>17.3</v>
      </c>
      <c r="CD14" s="17">
        <v>1.7</v>
      </c>
      <c r="CE14" s="17">
        <v>4.7</v>
      </c>
      <c r="CF14" s="17">
        <v>-0.1</v>
      </c>
      <c r="CG14" s="17"/>
      <c r="CH14" s="17"/>
      <c r="CI14" s="17"/>
      <c r="CJ14" s="17">
        <v>14.1</v>
      </c>
      <c r="CK14" s="17"/>
      <c r="CL14" s="17">
        <v>-44.7</v>
      </c>
      <c r="CM14" s="17">
        <v>0</v>
      </c>
      <c r="CN14" s="17"/>
      <c r="CO14" s="17"/>
      <c r="CP14" s="17"/>
      <c r="CQ14" s="17"/>
      <c r="CR14" s="17">
        <v>-27.7</v>
      </c>
      <c r="CS14" s="17">
        <v>-19.100000000000001</v>
      </c>
      <c r="CT14" s="17">
        <v>-2</v>
      </c>
      <c r="CU14" s="17"/>
      <c r="CV14" s="17">
        <v>1.4</v>
      </c>
      <c r="CW14" s="17"/>
      <c r="CX14" s="17">
        <v>-5.7</v>
      </c>
      <c r="CY14" s="17">
        <v>0</v>
      </c>
      <c r="CZ14" s="17">
        <v>-1.5</v>
      </c>
      <c r="DA14" s="17"/>
      <c r="DB14" s="17">
        <v>0</v>
      </c>
      <c r="DC14" s="17">
        <v>0</v>
      </c>
      <c r="DD14" s="17">
        <v>-0.9</v>
      </c>
      <c r="DE14" s="17">
        <v>0</v>
      </c>
      <c r="DF14" s="17">
        <v>0</v>
      </c>
      <c r="DG14" s="17"/>
      <c r="DH14" s="17"/>
      <c r="DI14" s="17">
        <v>1.2</v>
      </c>
      <c r="DJ14" s="17">
        <v>0.2</v>
      </c>
      <c r="DK14" s="17">
        <v>0.9</v>
      </c>
      <c r="DL14" s="17">
        <v>0.3</v>
      </c>
      <c r="DM14" s="17">
        <v>0.6</v>
      </c>
      <c r="DN14" s="17"/>
      <c r="DO14" s="17">
        <v>0</v>
      </c>
      <c r="DP14" s="17">
        <v>0</v>
      </c>
      <c r="DQ14" s="17">
        <v>0.1</v>
      </c>
      <c r="DR14" s="17">
        <v>4.5999999999999996</v>
      </c>
      <c r="DS14" s="17">
        <v>0</v>
      </c>
      <c r="DT14" s="17">
        <v>0.1</v>
      </c>
      <c r="DU14" s="17">
        <v>0.3</v>
      </c>
      <c r="DV14" s="17">
        <v>0.1</v>
      </c>
      <c r="DW14" s="17"/>
      <c r="DX14" s="17"/>
      <c r="DY14" s="17">
        <v>-4.5</v>
      </c>
      <c r="DZ14" s="17">
        <v>0.4</v>
      </c>
      <c r="EA14" s="17">
        <v>3.1</v>
      </c>
      <c r="EB14" s="17">
        <v>3</v>
      </c>
      <c r="EC14" s="17"/>
      <c r="ED14" s="17"/>
      <c r="EE14" s="17">
        <v>0</v>
      </c>
      <c r="EF14" s="17">
        <v>0</v>
      </c>
      <c r="EG14" s="17">
        <v>0</v>
      </c>
      <c r="EH14" s="17">
        <v>0</v>
      </c>
      <c r="EI14" s="17">
        <v>0</v>
      </c>
      <c r="EJ14" s="17">
        <v>0</v>
      </c>
      <c r="EK14" s="17">
        <v>2.6</v>
      </c>
      <c r="EL14" s="17">
        <v>-0.1</v>
      </c>
      <c r="EM14" s="17"/>
      <c r="EN14" s="17">
        <v>0.2</v>
      </c>
      <c r="EO14" s="17">
        <v>0.2</v>
      </c>
      <c r="EP14" s="17">
        <v>0.2</v>
      </c>
      <c r="EQ14" s="17">
        <v>-3.4</v>
      </c>
      <c r="ER14" s="17">
        <v>0</v>
      </c>
      <c r="ES14" s="17">
        <v>0</v>
      </c>
      <c r="ET14" s="17">
        <v>0</v>
      </c>
      <c r="EU14" s="17">
        <v>0</v>
      </c>
      <c r="EV14" s="17">
        <v>0</v>
      </c>
      <c r="EW14" s="17">
        <v>0</v>
      </c>
      <c r="EX14" s="17">
        <v>0</v>
      </c>
      <c r="EY14" s="17">
        <v>1.5</v>
      </c>
      <c r="EZ14" s="17">
        <v>0.7</v>
      </c>
      <c r="FA14" s="17">
        <v>0.8</v>
      </c>
      <c r="FB14" s="17">
        <v>0.6</v>
      </c>
      <c r="FC14" s="17">
        <v>0</v>
      </c>
      <c r="FD14" s="17">
        <v>0.4</v>
      </c>
      <c r="FE14" s="17">
        <v>1.6</v>
      </c>
      <c r="FF14" s="17">
        <v>1.3</v>
      </c>
      <c r="FG14" s="17">
        <v>1.9</v>
      </c>
      <c r="FH14" s="17">
        <v>6.5</v>
      </c>
      <c r="FI14" s="17">
        <v>6.7</v>
      </c>
      <c r="FJ14" s="17">
        <v>5.4</v>
      </c>
      <c r="FK14" s="17"/>
      <c r="FL14" s="17">
        <v>2.11</v>
      </c>
      <c r="FM14" s="17">
        <v>3.26</v>
      </c>
      <c r="FN14" s="17">
        <v>8.93</v>
      </c>
      <c r="FO14" s="17">
        <v>206.286</v>
      </c>
      <c r="FP14" s="15"/>
      <c r="FQ14" s="17">
        <v>3.2021799999999998</v>
      </c>
      <c r="FR14" s="17">
        <v>0.45</v>
      </c>
      <c r="FS14" s="17">
        <v>2.33338</v>
      </c>
      <c r="FT14" s="17">
        <v>0</v>
      </c>
      <c r="FU14" s="17">
        <v>0.45269999999999999</v>
      </c>
      <c r="FV14" s="17">
        <v>0.24840999999999999</v>
      </c>
      <c r="FW14" s="17">
        <v>-0.7</v>
      </c>
      <c r="FX14" s="17">
        <v>0.8</v>
      </c>
      <c r="FY14" s="17">
        <v>6.78667</v>
      </c>
    </row>
    <row r="15" spans="1:181" ht="24" customHeight="1" x14ac:dyDescent="0.3">
      <c r="A15" s="16" t="s">
        <v>80</v>
      </c>
      <c r="B15" s="16" t="s">
        <v>850</v>
      </c>
      <c r="C15" s="17">
        <v>38.200000000000003</v>
      </c>
      <c r="D15" s="17">
        <v>5.71</v>
      </c>
      <c r="E15" s="17">
        <v>18.63</v>
      </c>
      <c r="F15" s="17"/>
      <c r="G15" s="17"/>
      <c r="H15" s="17">
        <v>-10</v>
      </c>
      <c r="I15" s="17">
        <v>15.4</v>
      </c>
      <c r="J15" s="17"/>
      <c r="K15" s="17">
        <v>0</v>
      </c>
      <c r="L15" s="17">
        <v>-30.2</v>
      </c>
      <c r="M15" s="17">
        <v>-39.799999999999997</v>
      </c>
      <c r="N15" s="17">
        <v>-23.2</v>
      </c>
      <c r="O15" s="17">
        <v>53.6</v>
      </c>
      <c r="P15" s="17">
        <v>-7.9</v>
      </c>
      <c r="Q15" s="17">
        <v>-8.1999999999999993</v>
      </c>
      <c r="R15" s="17">
        <v>69.099999999999994</v>
      </c>
      <c r="S15" s="17">
        <v>0</v>
      </c>
      <c r="T15" s="17"/>
      <c r="U15" s="17"/>
      <c r="V15" s="17"/>
      <c r="W15" s="17"/>
      <c r="X15" s="17">
        <v>3.6</v>
      </c>
      <c r="Y15" s="17">
        <v>1.1000000000000001</v>
      </c>
      <c r="Z15" s="17">
        <v>0.5</v>
      </c>
      <c r="AA15" s="17">
        <v>0</v>
      </c>
      <c r="AB15" s="17">
        <v>0</v>
      </c>
      <c r="AC15" s="17"/>
      <c r="AD15" s="17">
        <v>8.1</v>
      </c>
      <c r="AE15" s="17"/>
      <c r="AF15" s="17"/>
      <c r="AG15" s="17"/>
      <c r="AH15" s="17"/>
      <c r="AI15" s="17">
        <v>12.5</v>
      </c>
      <c r="AJ15" s="17">
        <v>-2.5</v>
      </c>
      <c r="AK15" s="17"/>
      <c r="AL15" s="17"/>
      <c r="AM15" s="17"/>
      <c r="AN15" s="17">
        <v>-1.1000000000000001</v>
      </c>
      <c r="AO15" s="17">
        <v>60.3</v>
      </c>
      <c r="AP15" s="17">
        <v>10.3</v>
      </c>
      <c r="AQ15" s="17">
        <v>22.7</v>
      </c>
      <c r="AR15" s="17">
        <v>3.4</v>
      </c>
      <c r="AS15" s="17">
        <v>0.7</v>
      </c>
      <c r="AT15" s="17">
        <v>2.6</v>
      </c>
      <c r="AU15" s="17">
        <v>2</v>
      </c>
      <c r="AV15" s="17">
        <v>-2.673</v>
      </c>
      <c r="AW15" s="17">
        <v>-22.231999999999999</v>
      </c>
      <c r="AX15" s="17">
        <v>-47.863</v>
      </c>
      <c r="AY15" s="17">
        <v>9.8000000000000007</v>
      </c>
      <c r="AZ15" s="17">
        <v>-1.2</v>
      </c>
      <c r="BA15" s="17">
        <v>0</v>
      </c>
      <c r="BB15" s="17">
        <v>1.2</v>
      </c>
      <c r="BC15" s="17">
        <v>0.5</v>
      </c>
      <c r="BD15" s="17">
        <v>8</v>
      </c>
      <c r="BE15" s="17"/>
      <c r="BF15" s="17"/>
      <c r="BG15" s="17">
        <v>3.7</v>
      </c>
      <c r="BH15" s="17"/>
      <c r="BI15" s="17"/>
      <c r="BJ15" s="17">
        <v>0</v>
      </c>
      <c r="BK15" s="17"/>
      <c r="BL15" s="17"/>
      <c r="BM15" s="17"/>
      <c r="BN15" s="17">
        <v>9.81</v>
      </c>
      <c r="BO15" s="17">
        <v>0</v>
      </c>
      <c r="BP15" s="17">
        <v>0</v>
      </c>
      <c r="BQ15" s="17">
        <v>0</v>
      </c>
      <c r="BR15" s="17"/>
      <c r="BS15" s="17">
        <v>7.19</v>
      </c>
      <c r="BT15" s="17">
        <v>4.0999999999999996</v>
      </c>
      <c r="BU15" s="17"/>
      <c r="BV15" s="17"/>
      <c r="BW15" s="17"/>
      <c r="BX15" s="17">
        <v>0</v>
      </c>
      <c r="BY15" s="17"/>
      <c r="BZ15" s="17"/>
      <c r="CA15" s="17">
        <v>-0.3</v>
      </c>
      <c r="CB15" s="17">
        <v>29.2</v>
      </c>
      <c r="CC15" s="17">
        <v>17.899999999999999</v>
      </c>
      <c r="CD15" s="17">
        <v>2.1</v>
      </c>
      <c r="CE15" s="17">
        <v>4.7</v>
      </c>
      <c r="CF15" s="17">
        <v>0</v>
      </c>
      <c r="CG15" s="17"/>
      <c r="CH15" s="17"/>
      <c r="CI15" s="17"/>
      <c r="CJ15" s="17">
        <v>18.7</v>
      </c>
      <c r="CK15" s="17"/>
      <c r="CL15" s="17">
        <v>-37.5</v>
      </c>
      <c r="CM15" s="17">
        <v>0</v>
      </c>
      <c r="CN15" s="17"/>
      <c r="CO15" s="17"/>
      <c r="CP15" s="17"/>
      <c r="CQ15" s="17"/>
      <c r="CR15" s="17">
        <v>-25.5</v>
      </c>
      <c r="CS15" s="17">
        <v>-17.8</v>
      </c>
      <c r="CT15" s="17">
        <v>-1.9</v>
      </c>
      <c r="CU15" s="17"/>
      <c r="CV15" s="17">
        <v>1.4</v>
      </c>
      <c r="CW15" s="17"/>
      <c r="CX15" s="17">
        <v>-5.7</v>
      </c>
      <c r="CY15" s="17">
        <v>0</v>
      </c>
      <c r="CZ15" s="17">
        <v>-1.5</v>
      </c>
      <c r="DA15" s="17"/>
      <c r="DB15" s="17">
        <v>-0.1</v>
      </c>
      <c r="DC15" s="17">
        <v>0</v>
      </c>
      <c r="DD15" s="17">
        <v>-0.9</v>
      </c>
      <c r="DE15" s="17">
        <v>0</v>
      </c>
      <c r="DF15" s="17">
        <v>0</v>
      </c>
      <c r="DG15" s="17"/>
      <c r="DH15" s="17"/>
      <c r="DI15" s="17">
        <v>1.2</v>
      </c>
      <c r="DJ15" s="17">
        <v>0.3</v>
      </c>
      <c r="DK15" s="17">
        <v>1</v>
      </c>
      <c r="DL15" s="17">
        <v>0.3</v>
      </c>
      <c r="DM15" s="17">
        <v>0.6</v>
      </c>
      <c r="DN15" s="17"/>
      <c r="DO15" s="17">
        <v>0</v>
      </c>
      <c r="DP15" s="17">
        <v>0</v>
      </c>
      <c r="DQ15" s="17">
        <v>0.1</v>
      </c>
      <c r="DR15" s="17">
        <v>4.8</v>
      </c>
      <c r="DS15" s="17">
        <v>0</v>
      </c>
      <c r="DT15" s="17">
        <v>0</v>
      </c>
      <c r="DU15" s="17">
        <v>0.3</v>
      </c>
      <c r="DV15" s="17">
        <v>0.1</v>
      </c>
      <c r="DW15" s="17"/>
      <c r="DX15" s="17"/>
      <c r="DY15" s="17">
        <v>-4.5</v>
      </c>
      <c r="DZ15" s="17">
        <v>0</v>
      </c>
      <c r="EA15" s="17">
        <v>3.2</v>
      </c>
      <c r="EB15" s="17">
        <v>3.1</v>
      </c>
      <c r="EC15" s="17"/>
      <c r="ED15" s="17"/>
      <c r="EE15" s="17">
        <v>0</v>
      </c>
      <c r="EF15" s="17">
        <v>0</v>
      </c>
      <c r="EG15" s="17">
        <v>0</v>
      </c>
      <c r="EH15" s="17">
        <v>0</v>
      </c>
      <c r="EI15" s="17">
        <v>0</v>
      </c>
      <c r="EJ15" s="17">
        <v>0</v>
      </c>
      <c r="EK15" s="17">
        <v>2.6</v>
      </c>
      <c r="EL15" s="17">
        <v>-0.1</v>
      </c>
      <c r="EM15" s="17"/>
      <c r="EN15" s="17">
        <v>0.2</v>
      </c>
      <c r="EO15" s="17">
        <v>0.2</v>
      </c>
      <c r="EP15" s="17">
        <v>0.2</v>
      </c>
      <c r="EQ15" s="17">
        <v>-3.4</v>
      </c>
      <c r="ER15" s="17">
        <v>0</v>
      </c>
      <c r="ES15" s="17">
        <v>0</v>
      </c>
      <c r="ET15" s="17">
        <v>0</v>
      </c>
      <c r="EU15" s="17">
        <v>0</v>
      </c>
      <c r="EV15" s="17">
        <v>0</v>
      </c>
      <c r="EW15" s="17">
        <v>0</v>
      </c>
      <c r="EX15" s="17">
        <v>0</v>
      </c>
      <c r="EY15" s="17">
        <v>1.5</v>
      </c>
      <c r="EZ15" s="17">
        <v>0.7</v>
      </c>
      <c r="FA15" s="17">
        <v>0.8</v>
      </c>
      <c r="FB15" s="17">
        <v>0.6</v>
      </c>
      <c r="FC15" s="17">
        <v>0</v>
      </c>
      <c r="FD15" s="17">
        <v>0.4</v>
      </c>
      <c r="FE15" s="17">
        <v>1.6</v>
      </c>
      <c r="FF15" s="17">
        <v>1.3</v>
      </c>
      <c r="FG15" s="17">
        <v>2.1</v>
      </c>
      <c r="FH15" s="17">
        <v>6.4</v>
      </c>
      <c r="FI15" s="17">
        <v>6.7</v>
      </c>
      <c r="FJ15" s="17">
        <v>1.5</v>
      </c>
      <c r="FK15" s="17"/>
      <c r="FL15" s="17">
        <v>2.71</v>
      </c>
      <c r="FM15" s="17">
        <v>4.75</v>
      </c>
      <c r="FN15" s="17">
        <v>8.67</v>
      </c>
      <c r="FO15" s="17">
        <v>208.602</v>
      </c>
      <c r="FP15" s="15"/>
      <c r="FQ15" s="17">
        <v>3.1328800000000001</v>
      </c>
      <c r="FR15" s="17">
        <v>0.29899999999999999</v>
      </c>
      <c r="FS15" s="17">
        <v>2.2262499999999998</v>
      </c>
      <c r="FT15" s="17">
        <v>1.6</v>
      </c>
      <c r="FU15" s="17">
        <v>0.33855000000000002</v>
      </c>
      <c r="FV15" s="17">
        <v>0.25752999999999998</v>
      </c>
      <c r="FW15" s="17">
        <v>-0.7</v>
      </c>
      <c r="FX15" s="17">
        <v>0.8</v>
      </c>
      <c r="FY15" s="17">
        <v>7.9542099999999998</v>
      </c>
    </row>
    <row r="16" spans="1:181" ht="24" customHeight="1" x14ac:dyDescent="0.3">
      <c r="A16" s="16" t="s">
        <v>80</v>
      </c>
      <c r="B16" s="16" t="s">
        <v>851</v>
      </c>
      <c r="C16" s="17">
        <v>37.4</v>
      </c>
      <c r="D16" s="17">
        <v>2.5499999999999998</v>
      </c>
      <c r="E16" s="17">
        <v>18.23</v>
      </c>
      <c r="F16" s="17"/>
      <c r="G16" s="17"/>
      <c r="H16" s="17">
        <v>-9.5</v>
      </c>
      <c r="I16" s="17">
        <v>16.399999999999999</v>
      </c>
      <c r="J16" s="17"/>
      <c r="K16" s="17">
        <v>0</v>
      </c>
      <c r="L16" s="17">
        <v>-33.5</v>
      </c>
      <c r="M16" s="17">
        <v>-42.8</v>
      </c>
      <c r="N16" s="17">
        <v>-25.9</v>
      </c>
      <c r="O16" s="17">
        <v>49.8</v>
      </c>
      <c r="P16" s="17">
        <v>-9</v>
      </c>
      <c r="Q16" s="17">
        <v>-9.8000000000000007</v>
      </c>
      <c r="R16" s="17">
        <v>69.599999999999994</v>
      </c>
      <c r="S16" s="17">
        <v>0</v>
      </c>
      <c r="T16" s="17"/>
      <c r="U16" s="17"/>
      <c r="V16" s="17"/>
      <c r="W16" s="17"/>
      <c r="X16" s="17">
        <v>2.6</v>
      </c>
      <c r="Y16" s="17">
        <v>1.3</v>
      </c>
      <c r="Z16" s="17">
        <v>0.7</v>
      </c>
      <c r="AA16" s="17">
        <v>0</v>
      </c>
      <c r="AB16" s="17">
        <v>0</v>
      </c>
      <c r="AC16" s="17"/>
      <c r="AD16" s="17">
        <v>8</v>
      </c>
      <c r="AE16" s="17"/>
      <c r="AF16" s="17"/>
      <c r="AG16" s="17"/>
      <c r="AH16" s="17"/>
      <c r="AI16" s="17">
        <v>12.9</v>
      </c>
      <c r="AJ16" s="17">
        <v>-2.8</v>
      </c>
      <c r="AK16" s="17"/>
      <c r="AL16" s="17"/>
      <c r="AM16" s="17"/>
      <c r="AN16" s="17">
        <v>-1.1000000000000001</v>
      </c>
      <c r="AO16" s="17">
        <v>61.5</v>
      </c>
      <c r="AP16" s="17">
        <v>10.5</v>
      </c>
      <c r="AQ16" s="17">
        <v>21.9</v>
      </c>
      <c r="AR16" s="17">
        <v>2.8</v>
      </c>
      <c r="AS16" s="17">
        <v>0.6</v>
      </c>
      <c r="AT16" s="17">
        <v>2.6</v>
      </c>
      <c r="AU16" s="17">
        <v>1.5</v>
      </c>
      <c r="AV16" s="17">
        <v>-4.8419999999999996</v>
      </c>
      <c r="AW16" s="17">
        <v>-24.372</v>
      </c>
      <c r="AX16" s="17">
        <v>-49.908999999999999</v>
      </c>
      <c r="AY16" s="17">
        <v>10.8</v>
      </c>
      <c r="AZ16" s="17">
        <v>-0.6</v>
      </c>
      <c r="BA16" s="17">
        <v>0</v>
      </c>
      <c r="BB16" s="17">
        <v>1.2</v>
      </c>
      <c r="BC16" s="17">
        <v>0.6</v>
      </c>
      <c r="BD16" s="17">
        <v>8.1</v>
      </c>
      <c r="BE16" s="17"/>
      <c r="BF16" s="17"/>
      <c r="BG16" s="17">
        <v>3.2</v>
      </c>
      <c r="BH16" s="17"/>
      <c r="BI16" s="17"/>
      <c r="BJ16" s="17">
        <v>0</v>
      </c>
      <c r="BK16" s="17"/>
      <c r="BL16" s="17"/>
      <c r="BM16" s="17"/>
      <c r="BN16" s="17">
        <v>8.84</v>
      </c>
      <c r="BO16" s="17">
        <v>0</v>
      </c>
      <c r="BP16" s="17">
        <v>0</v>
      </c>
      <c r="BQ16" s="17">
        <v>0</v>
      </c>
      <c r="BR16" s="17"/>
      <c r="BS16" s="17">
        <v>6.28</v>
      </c>
      <c r="BT16" s="17">
        <v>3.71</v>
      </c>
      <c r="BU16" s="17"/>
      <c r="BV16" s="17"/>
      <c r="BW16" s="17"/>
      <c r="BX16" s="17">
        <v>0</v>
      </c>
      <c r="BY16" s="17"/>
      <c r="BZ16" s="17"/>
      <c r="CA16" s="17">
        <v>-0.4</v>
      </c>
      <c r="CB16" s="17">
        <v>29.2</v>
      </c>
      <c r="CC16" s="17">
        <v>17.3</v>
      </c>
      <c r="CD16" s="17">
        <v>1.7</v>
      </c>
      <c r="CE16" s="17">
        <v>7</v>
      </c>
      <c r="CF16" s="17">
        <v>0</v>
      </c>
      <c r="CG16" s="17"/>
      <c r="CH16" s="17"/>
      <c r="CI16" s="17"/>
      <c r="CJ16" s="17">
        <v>16.8</v>
      </c>
      <c r="CK16" s="17"/>
      <c r="CL16" s="17">
        <v>-40.4</v>
      </c>
      <c r="CM16" s="17">
        <v>0</v>
      </c>
      <c r="CN16" s="17"/>
      <c r="CO16" s="17"/>
      <c r="CP16" s="17"/>
      <c r="CQ16" s="17"/>
      <c r="CR16" s="17">
        <v>-24.2</v>
      </c>
      <c r="CS16" s="17">
        <v>-17</v>
      </c>
      <c r="CT16" s="17">
        <v>-1.7</v>
      </c>
      <c r="CU16" s="17"/>
      <c r="CV16" s="17">
        <v>1.4</v>
      </c>
      <c r="CW16" s="17"/>
      <c r="CX16" s="17">
        <v>-5.6</v>
      </c>
      <c r="CY16" s="17">
        <v>0</v>
      </c>
      <c r="CZ16" s="17">
        <v>-1.5</v>
      </c>
      <c r="DA16" s="17"/>
      <c r="DB16" s="17">
        <v>0.2</v>
      </c>
      <c r="DC16" s="17">
        <v>-0.1</v>
      </c>
      <c r="DD16" s="17">
        <v>-1.1000000000000001</v>
      </c>
      <c r="DE16" s="17">
        <v>0</v>
      </c>
      <c r="DF16" s="17">
        <v>0</v>
      </c>
      <c r="DG16" s="17"/>
      <c r="DH16" s="17"/>
      <c r="DI16" s="17">
        <v>1.3</v>
      </c>
      <c r="DJ16" s="17">
        <v>0.2</v>
      </c>
      <c r="DK16" s="17">
        <v>0.8</v>
      </c>
      <c r="DL16" s="17">
        <v>0.3</v>
      </c>
      <c r="DM16" s="17">
        <v>0.6</v>
      </c>
      <c r="DN16" s="17"/>
      <c r="DO16" s="17">
        <v>0</v>
      </c>
      <c r="DP16" s="17">
        <v>0</v>
      </c>
      <c r="DQ16" s="17">
        <v>0.1</v>
      </c>
      <c r="DR16" s="17">
        <v>4.8</v>
      </c>
      <c r="DS16" s="17">
        <v>0</v>
      </c>
      <c r="DT16" s="17">
        <v>0</v>
      </c>
      <c r="DU16" s="17">
        <v>0.3</v>
      </c>
      <c r="DV16" s="17">
        <v>0.1</v>
      </c>
      <c r="DW16" s="17"/>
      <c r="DX16" s="17"/>
      <c r="DY16" s="17">
        <v>-4.5</v>
      </c>
      <c r="DZ16" s="17">
        <v>0</v>
      </c>
      <c r="EA16" s="17">
        <v>3.1</v>
      </c>
      <c r="EB16" s="17">
        <v>3</v>
      </c>
      <c r="EC16" s="17"/>
      <c r="ED16" s="17"/>
      <c r="EE16" s="17">
        <v>0</v>
      </c>
      <c r="EF16" s="17">
        <v>0</v>
      </c>
      <c r="EG16" s="17">
        <v>0</v>
      </c>
      <c r="EH16" s="17">
        <v>0</v>
      </c>
      <c r="EI16" s="17">
        <v>0</v>
      </c>
      <c r="EJ16" s="17">
        <v>0</v>
      </c>
      <c r="EK16" s="17">
        <v>2.6</v>
      </c>
      <c r="EL16" s="17">
        <v>-0.1</v>
      </c>
      <c r="EM16" s="17"/>
      <c r="EN16" s="17">
        <v>0.2</v>
      </c>
      <c r="EO16" s="17">
        <v>0.2</v>
      </c>
      <c r="EP16" s="17">
        <v>0.2</v>
      </c>
      <c r="EQ16" s="17">
        <v>-3.4</v>
      </c>
      <c r="ER16" s="17">
        <v>0</v>
      </c>
      <c r="ES16" s="17">
        <v>0</v>
      </c>
      <c r="ET16" s="17">
        <v>0</v>
      </c>
      <c r="EU16" s="17">
        <v>0</v>
      </c>
      <c r="EV16" s="17">
        <v>0</v>
      </c>
      <c r="EW16" s="17">
        <v>0</v>
      </c>
      <c r="EX16" s="17">
        <v>0</v>
      </c>
      <c r="EY16" s="17">
        <v>1.5</v>
      </c>
      <c r="EZ16" s="17">
        <v>0.7</v>
      </c>
      <c r="FA16" s="17">
        <v>0.8</v>
      </c>
      <c r="FB16" s="17">
        <v>0.6</v>
      </c>
      <c r="FC16" s="17">
        <v>0</v>
      </c>
      <c r="FD16" s="17">
        <v>0.4</v>
      </c>
      <c r="FE16" s="17">
        <v>1.7</v>
      </c>
      <c r="FF16" s="17">
        <v>1.4</v>
      </c>
      <c r="FG16" s="17">
        <v>1.8</v>
      </c>
      <c r="FH16" s="17">
        <v>6.2</v>
      </c>
      <c r="FI16" s="17">
        <v>6.4</v>
      </c>
      <c r="FJ16" s="17">
        <v>1.1000000000000001</v>
      </c>
      <c r="FK16" s="17"/>
      <c r="FL16" s="17">
        <v>2.4500000000000002</v>
      </c>
      <c r="FM16" s="17">
        <v>5.07</v>
      </c>
      <c r="FN16" s="17">
        <v>9.08</v>
      </c>
      <c r="FO16" s="17">
        <v>180.08699999999999</v>
      </c>
      <c r="FP16" s="15"/>
      <c r="FQ16" s="17">
        <v>3.2030799999999999</v>
      </c>
      <c r="FR16" s="17">
        <v>0.26600000000000001</v>
      </c>
      <c r="FS16" s="17">
        <v>1.81538</v>
      </c>
      <c r="FT16" s="17">
        <v>1.6</v>
      </c>
      <c r="FU16" s="17">
        <v>0.32301000000000002</v>
      </c>
      <c r="FV16" s="17">
        <v>0.27252999999999999</v>
      </c>
      <c r="FW16" s="17">
        <v>-0.7</v>
      </c>
      <c r="FX16" s="17">
        <v>0.8</v>
      </c>
      <c r="FY16" s="17">
        <v>7.58</v>
      </c>
    </row>
    <row r="17" spans="1:181" ht="24" customHeight="1" x14ac:dyDescent="0.3">
      <c r="A17" s="16" t="s">
        <v>80</v>
      </c>
      <c r="B17" s="16" t="s">
        <v>852</v>
      </c>
      <c r="C17" s="17">
        <v>38.299999999999997</v>
      </c>
      <c r="D17" s="17">
        <v>-1.3</v>
      </c>
      <c r="E17" s="17">
        <v>16.97</v>
      </c>
      <c r="F17" s="17"/>
      <c r="G17" s="17"/>
      <c r="H17" s="17">
        <v>-12.4</v>
      </c>
      <c r="I17" s="17">
        <v>1.3</v>
      </c>
      <c r="J17" s="17"/>
      <c r="K17" s="17">
        <v>0</v>
      </c>
      <c r="L17" s="17">
        <v>-34.6</v>
      </c>
      <c r="M17" s="17">
        <v>-46.2</v>
      </c>
      <c r="N17" s="17">
        <v>-29.2</v>
      </c>
      <c r="O17" s="17">
        <v>49.3</v>
      </c>
      <c r="P17" s="17">
        <v>-8.6</v>
      </c>
      <c r="Q17" s="17">
        <v>-9.3000000000000007</v>
      </c>
      <c r="R17" s="17">
        <v>68.7</v>
      </c>
      <c r="S17" s="17">
        <v>-0.1</v>
      </c>
      <c r="T17" s="17"/>
      <c r="U17" s="17"/>
      <c r="V17" s="17"/>
      <c r="W17" s="17"/>
      <c r="X17" s="17">
        <v>4.3</v>
      </c>
      <c r="Y17" s="17">
        <v>1.3</v>
      </c>
      <c r="Z17" s="17">
        <v>0.6</v>
      </c>
      <c r="AA17" s="17">
        <v>0</v>
      </c>
      <c r="AB17" s="17">
        <v>0</v>
      </c>
      <c r="AC17" s="17"/>
      <c r="AD17" s="17">
        <v>8.6</v>
      </c>
      <c r="AE17" s="17"/>
      <c r="AF17" s="17"/>
      <c r="AG17" s="17"/>
      <c r="AH17" s="17"/>
      <c r="AI17" s="17">
        <v>13</v>
      </c>
      <c r="AJ17" s="17">
        <v>1.4</v>
      </c>
      <c r="AK17" s="17"/>
      <c r="AL17" s="17"/>
      <c r="AM17" s="17"/>
      <c r="AN17" s="17">
        <v>-1.1000000000000001</v>
      </c>
      <c r="AO17" s="17">
        <v>60.8</v>
      </c>
      <c r="AP17" s="17">
        <v>7.3</v>
      </c>
      <c r="AQ17" s="17">
        <v>22.9</v>
      </c>
      <c r="AR17" s="17">
        <v>3.4</v>
      </c>
      <c r="AS17" s="17">
        <v>0.8</v>
      </c>
      <c r="AT17" s="17">
        <v>2.6</v>
      </c>
      <c r="AU17" s="17">
        <v>1.8</v>
      </c>
      <c r="AV17" s="17">
        <v>-4.0330000000000004</v>
      </c>
      <c r="AW17" s="17">
        <v>-23.577000000000002</v>
      </c>
      <c r="AX17" s="17">
        <v>-49.002000000000002</v>
      </c>
      <c r="AY17" s="17">
        <v>8.6</v>
      </c>
      <c r="AZ17" s="17">
        <v>-2.5</v>
      </c>
      <c r="BA17" s="17">
        <v>0</v>
      </c>
      <c r="BB17" s="17">
        <v>1.2</v>
      </c>
      <c r="BC17" s="17">
        <v>0.6</v>
      </c>
      <c r="BD17" s="17">
        <v>4.5999999999999996</v>
      </c>
      <c r="BE17" s="17"/>
      <c r="BF17" s="17"/>
      <c r="BG17" s="17">
        <v>2.2999999999999998</v>
      </c>
      <c r="BH17" s="17"/>
      <c r="BI17" s="17"/>
      <c r="BJ17" s="17">
        <v>0</v>
      </c>
      <c r="BK17" s="17"/>
      <c r="BL17" s="17"/>
      <c r="BM17" s="17"/>
      <c r="BN17" s="17">
        <v>10.41</v>
      </c>
      <c r="BO17" s="17">
        <v>0</v>
      </c>
      <c r="BP17" s="17">
        <v>0</v>
      </c>
      <c r="BQ17" s="17">
        <v>0</v>
      </c>
      <c r="BR17" s="17"/>
      <c r="BS17" s="17">
        <v>6.32</v>
      </c>
      <c r="BT17" s="17">
        <v>3.74</v>
      </c>
      <c r="BU17" s="17"/>
      <c r="BV17" s="17"/>
      <c r="BW17" s="17"/>
      <c r="BX17" s="17">
        <v>0</v>
      </c>
      <c r="BY17" s="17"/>
      <c r="BZ17" s="17"/>
      <c r="CA17" s="17">
        <v>-0.3</v>
      </c>
      <c r="CB17" s="17">
        <v>30</v>
      </c>
      <c r="CC17" s="17">
        <v>18</v>
      </c>
      <c r="CD17" s="17">
        <v>2.6</v>
      </c>
      <c r="CE17" s="17">
        <v>4.5999999999999996</v>
      </c>
      <c r="CF17" s="17">
        <v>0</v>
      </c>
      <c r="CG17" s="17"/>
      <c r="CH17" s="17"/>
      <c r="CI17" s="17"/>
      <c r="CJ17" s="17">
        <v>16.899999999999999</v>
      </c>
      <c r="CK17" s="17"/>
      <c r="CL17" s="17">
        <v>-40.1</v>
      </c>
      <c r="CM17" s="17">
        <v>0</v>
      </c>
      <c r="CN17" s="17"/>
      <c r="CO17" s="17"/>
      <c r="CP17" s="17"/>
      <c r="CQ17" s="17"/>
      <c r="CR17" s="17">
        <v>-24.2</v>
      </c>
      <c r="CS17" s="17">
        <v>-17</v>
      </c>
      <c r="CT17" s="17">
        <v>-1.8</v>
      </c>
      <c r="CU17" s="17"/>
      <c r="CV17" s="17">
        <v>1.4</v>
      </c>
      <c r="CW17" s="17"/>
      <c r="CX17" s="17">
        <v>-5.6</v>
      </c>
      <c r="CY17" s="17">
        <v>0</v>
      </c>
      <c r="CZ17" s="17">
        <v>-1.5</v>
      </c>
      <c r="DA17" s="17"/>
      <c r="DB17" s="17">
        <v>0</v>
      </c>
      <c r="DC17" s="17">
        <v>-0.1</v>
      </c>
      <c r="DD17" s="17">
        <v>-1</v>
      </c>
      <c r="DE17" s="17">
        <v>0</v>
      </c>
      <c r="DF17" s="17">
        <v>0</v>
      </c>
      <c r="DG17" s="17"/>
      <c r="DH17" s="17"/>
      <c r="DI17" s="17">
        <v>1.2</v>
      </c>
      <c r="DJ17" s="17">
        <v>0.3</v>
      </c>
      <c r="DK17" s="17">
        <v>1</v>
      </c>
      <c r="DL17" s="17">
        <v>0.3</v>
      </c>
      <c r="DM17" s="17">
        <v>0.6</v>
      </c>
      <c r="DN17" s="17"/>
      <c r="DO17" s="17">
        <v>0</v>
      </c>
      <c r="DP17" s="17">
        <v>0</v>
      </c>
      <c r="DQ17" s="17">
        <v>-0.2</v>
      </c>
      <c r="DR17" s="17">
        <v>5.0999999999999996</v>
      </c>
      <c r="DS17" s="17">
        <v>0</v>
      </c>
      <c r="DT17" s="17">
        <v>-0.1</v>
      </c>
      <c r="DU17" s="17">
        <v>0.3</v>
      </c>
      <c r="DV17" s="17">
        <v>0.1</v>
      </c>
      <c r="DW17" s="17"/>
      <c r="DX17" s="17"/>
      <c r="DY17" s="17">
        <v>-4.5</v>
      </c>
      <c r="DZ17" s="17">
        <v>0.1</v>
      </c>
      <c r="EA17" s="17">
        <v>3.2</v>
      </c>
      <c r="EB17" s="17">
        <v>3.1</v>
      </c>
      <c r="EC17" s="17"/>
      <c r="ED17" s="17"/>
      <c r="EE17" s="17">
        <v>0</v>
      </c>
      <c r="EF17" s="17">
        <v>0</v>
      </c>
      <c r="EG17" s="17">
        <v>0</v>
      </c>
      <c r="EH17" s="17">
        <v>0</v>
      </c>
      <c r="EI17" s="17">
        <v>0</v>
      </c>
      <c r="EJ17" s="17">
        <v>0</v>
      </c>
      <c r="EK17" s="17">
        <v>2.6</v>
      </c>
      <c r="EL17" s="17">
        <v>-0.1</v>
      </c>
      <c r="EM17" s="17"/>
      <c r="EN17" s="17">
        <v>0.2</v>
      </c>
      <c r="EO17" s="17">
        <v>0.2</v>
      </c>
      <c r="EP17" s="17">
        <v>0.2</v>
      </c>
      <c r="EQ17" s="17">
        <v>-3.4</v>
      </c>
      <c r="ER17" s="17">
        <v>0</v>
      </c>
      <c r="ES17" s="17">
        <v>0</v>
      </c>
      <c r="ET17" s="17">
        <v>0</v>
      </c>
      <c r="EU17" s="17">
        <v>0</v>
      </c>
      <c r="EV17" s="17">
        <v>0</v>
      </c>
      <c r="EW17" s="17">
        <v>0</v>
      </c>
      <c r="EX17" s="17">
        <v>0</v>
      </c>
      <c r="EY17" s="17">
        <v>1.5</v>
      </c>
      <c r="EZ17" s="17">
        <v>0.7</v>
      </c>
      <c r="FA17" s="17">
        <v>0.8</v>
      </c>
      <c r="FB17" s="17">
        <v>0.6</v>
      </c>
      <c r="FC17" s="17">
        <v>0</v>
      </c>
      <c r="FD17" s="17">
        <v>0.4</v>
      </c>
      <c r="FE17" s="17">
        <v>1.6</v>
      </c>
      <c r="FF17" s="17">
        <v>1.4</v>
      </c>
      <c r="FG17" s="17">
        <v>1.9</v>
      </c>
      <c r="FH17" s="17">
        <v>6.3</v>
      </c>
      <c r="FI17" s="17">
        <v>6.5</v>
      </c>
      <c r="FJ17" s="17">
        <v>0.9</v>
      </c>
      <c r="FK17" s="17"/>
      <c r="FL17" s="17">
        <v>2.85</v>
      </c>
      <c r="FM17" s="17">
        <v>3.24</v>
      </c>
      <c r="FN17" s="17">
        <v>10.29</v>
      </c>
      <c r="FO17" s="17">
        <v>150.30799999999999</v>
      </c>
      <c r="FP17" s="15"/>
      <c r="FQ17" s="17">
        <v>2.9171999999999998</v>
      </c>
      <c r="FR17" s="17">
        <v>0.22</v>
      </c>
      <c r="FS17" s="17">
        <v>1.8080000000000001</v>
      </c>
      <c r="FT17" s="17">
        <v>1.6</v>
      </c>
      <c r="FU17" s="17">
        <v>0.32062000000000002</v>
      </c>
      <c r="FV17" s="17">
        <v>0.27629999999999999</v>
      </c>
      <c r="FW17" s="17">
        <v>-0.7</v>
      </c>
      <c r="FX17" s="17">
        <v>0.8</v>
      </c>
      <c r="FY17" s="17">
        <v>7.2421199999999999</v>
      </c>
    </row>
    <row r="18" spans="1:181" ht="24" customHeight="1" x14ac:dyDescent="0.3">
      <c r="A18" s="18" t="s">
        <v>80</v>
      </c>
      <c r="B18" s="18" t="s">
        <v>853</v>
      </c>
      <c r="C18" s="19">
        <v>36.200000000000003</v>
      </c>
      <c r="D18" s="19">
        <v>-12.7</v>
      </c>
      <c r="E18" s="19">
        <v>15.74</v>
      </c>
      <c r="F18" s="19"/>
      <c r="G18" s="19"/>
      <c r="H18" s="19">
        <v>-10.9</v>
      </c>
      <c r="I18" s="19">
        <v>15.4</v>
      </c>
      <c r="J18" s="19"/>
      <c r="K18" s="19">
        <v>0</v>
      </c>
      <c r="L18" s="19">
        <v>-36.799999999999997</v>
      </c>
      <c r="M18" s="19">
        <v>-42.1</v>
      </c>
      <c r="N18" s="19">
        <v>-25.3</v>
      </c>
      <c r="O18" s="19">
        <v>46.1</v>
      </c>
      <c r="P18" s="19">
        <v>-10.4</v>
      </c>
      <c r="Q18" s="19">
        <v>-10.6</v>
      </c>
      <c r="R18" s="19">
        <v>62.2</v>
      </c>
      <c r="S18" s="19">
        <v>0.2</v>
      </c>
      <c r="T18" s="19"/>
      <c r="U18" s="19"/>
      <c r="V18" s="19"/>
      <c r="W18" s="19"/>
      <c r="X18" s="19">
        <v>2.7</v>
      </c>
      <c r="Y18" s="19">
        <v>1.4</v>
      </c>
      <c r="Z18" s="19">
        <v>0.7</v>
      </c>
      <c r="AA18" s="19">
        <v>0</v>
      </c>
      <c r="AB18" s="19">
        <v>0</v>
      </c>
      <c r="AC18" s="19"/>
      <c r="AD18" s="19">
        <v>8.6999999999999993</v>
      </c>
      <c r="AE18" s="19"/>
      <c r="AF18" s="19"/>
      <c r="AG18" s="19"/>
      <c r="AH18" s="19"/>
      <c r="AI18" s="19">
        <v>12.1</v>
      </c>
      <c r="AJ18" s="19">
        <v>5.9</v>
      </c>
      <c r="AK18" s="19"/>
      <c r="AL18" s="19"/>
      <c r="AM18" s="19"/>
      <c r="AN18" s="19">
        <v>-1.1000000000000001</v>
      </c>
      <c r="AO18" s="19">
        <v>60.9</v>
      </c>
      <c r="AP18" s="19">
        <v>10.199999999999999</v>
      </c>
      <c r="AQ18" s="19">
        <v>22.2</v>
      </c>
      <c r="AR18" s="19">
        <v>3.1</v>
      </c>
      <c r="AS18" s="19">
        <v>0.7</v>
      </c>
      <c r="AT18" s="19">
        <v>2.6</v>
      </c>
      <c r="AU18" s="19">
        <v>1.8</v>
      </c>
      <c r="AV18" s="19">
        <v>-6.38</v>
      </c>
      <c r="AW18" s="19">
        <v>-25.788</v>
      </c>
      <c r="AX18" s="19">
        <v>-51.338999999999999</v>
      </c>
      <c r="AY18" s="19">
        <v>11</v>
      </c>
      <c r="AZ18" s="19">
        <v>-0.6</v>
      </c>
      <c r="BA18" s="19">
        <v>0</v>
      </c>
      <c r="BB18" s="19">
        <v>1.2</v>
      </c>
      <c r="BC18" s="19">
        <v>0.5</v>
      </c>
      <c r="BD18" s="19">
        <v>10.7</v>
      </c>
      <c r="BE18" s="19"/>
      <c r="BF18" s="19"/>
      <c r="BG18" s="19">
        <v>2</v>
      </c>
      <c r="BH18" s="19"/>
      <c r="BI18" s="19"/>
      <c r="BJ18" s="19">
        <v>0</v>
      </c>
      <c r="BK18" s="19"/>
      <c r="BL18" s="19"/>
      <c r="BM18" s="19"/>
      <c r="BN18" s="19">
        <v>7.13</v>
      </c>
      <c r="BO18" s="19">
        <v>0</v>
      </c>
      <c r="BP18" s="19">
        <v>0</v>
      </c>
      <c r="BQ18" s="19">
        <v>0</v>
      </c>
      <c r="BR18" s="19"/>
      <c r="BS18" s="19">
        <v>5.86</v>
      </c>
      <c r="BT18" s="19">
        <v>3.53</v>
      </c>
      <c r="BU18" s="19"/>
      <c r="BV18" s="19"/>
      <c r="BW18" s="19"/>
      <c r="BX18" s="19">
        <v>0</v>
      </c>
      <c r="BY18" s="19"/>
      <c r="BZ18" s="19"/>
      <c r="CA18" s="19">
        <v>-0.4</v>
      </c>
      <c r="CB18" s="19">
        <v>28</v>
      </c>
      <c r="CC18" s="19">
        <v>17.399999999999999</v>
      </c>
      <c r="CD18" s="19">
        <v>1.7</v>
      </c>
      <c r="CE18" s="19">
        <v>4.7</v>
      </c>
      <c r="CF18" s="19">
        <v>0</v>
      </c>
      <c r="CG18" s="19"/>
      <c r="CH18" s="19"/>
      <c r="CI18" s="19"/>
      <c r="CJ18" s="19">
        <v>14.6</v>
      </c>
      <c r="CK18" s="19"/>
      <c r="CL18" s="19">
        <v>-43.4</v>
      </c>
      <c r="CM18" s="19">
        <v>0</v>
      </c>
      <c r="CN18" s="19"/>
      <c r="CO18" s="19"/>
      <c r="CP18" s="19"/>
      <c r="CQ18" s="19"/>
      <c r="CR18" s="19">
        <v>-23.5</v>
      </c>
      <c r="CS18" s="19">
        <v>-16.600000000000001</v>
      </c>
      <c r="CT18" s="19">
        <v>-2</v>
      </c>
      <c r="CU18" s="19"/>
      <c r="CV18" s="19">
        <v>1.4</v>
      </c>
      <c r="CW18" s="19"/>
      <c r="CX18" s="19">
        <v>-5.6</v>
      </c>
      <c r="CY18" s="19">
        <v>0</v>
      </c>
      <c r="CZ18" s="19">
        <v>-1.5</v>
      </c>
      <c r="DA18" s="19"/>
      <c r="DB18" s="19">
        <v>0</v>
      </c>
      <c r="DC18" s="19">
        <v>-0.1</v>
      </c>
      <c r="DD18" s="19">
        <v>-1</v>
      </c>
      <c r="DE18" s="19">
        <v>0</v>
      </c>
      <c r="DF18" s="19">
        <v>0</v>
      </c>
      <c r="DG18" s="19"/>
      <c r="DH18" s="19"/>
      <c r="DI18" s="19">
        <v>1</v>
      </c>
      <c r="DJ18" s="19">
        <v>0.2</v>
      </c>
      <c r="DK18" s="19">
        <v>0.1</v>
      </c>
      <c r="DL18" s="19">
        <v>0.3</v>
      </c>
      <c r="DM18" s="19">
        <v>0.6</v>
      </c>
      <c r="DN18" s="19"/>
      <c r="DO18" s="19">
        <v>0</v>
      </c>
      <c r="DP18" s="19">
        <v>0</v>
      </c>
      <c r="DQ18" s="19">
        <v>0.1</v>
      </c>
      <c r="DR18" s="19">
        <v>5</v>
      </c>
      <c r="DS18" s="19">
        <v>0</v>
      </c>
      <c r="DT18" s="19">
        <v>0.1</v>
      </c>
      <c r="DU18" s="19">
        <v>0.5</v>
      </c>
      <c r="DV18" s="19">
        <v>0.1</v>
      </c>
      <c r="DW18" s="19"/>
      <c r="DX18" s="19"/>
      <c r="DY18" s="19">
        <v>-4.5</v>
      </c>
      <c r="DZ18" s="19">
        <v>0.2</v>
      </c>
      <c r="EA18" s="19">
        <v>3</v>
      </c>
      <c r="EB18" s="19">
        <v>3</v>
      </c>
      <c r="EC18" s="19"/>
      <c r="ED18" s="19"/>
      <c r="EE18" s="19">
        <v>0</v>
      </c>
      <c r="EF18" s="19">
        <v>0</v>
      </c>
      <c r="EG18" s="19">
        <v>0</v>
      </c>
      <c r="EH18" s="19">
        <v>0</v>
      </c>
      <c r="EI18" s="19">
        <v>0</v>
      </c>
      <c r="EJ18" s="19">
        <v>0</v>
      </c>
      <c r="EK18" s="19">
        <v>2.7</v>
      </c>
      <c r="EL18" s="19">
        <v>-0.1</v>
      </c>
      <c r="EM18" s="19"/>
      <c r="EN18" s="19">
        <v>0.2</v>
      </c>
      <c r="EO18" s="19">
        <v>0.2</v>
      </c>
      <c r="EP18" s="19">
        <v>0.2</v>
      </c>
      <c r="EQ18" s="19">
        <v>-3.4</v>
      </c>
      <c r="ER18" s="19">
        <v>0</v>
      </c>
      <c r="ES18" s="19">
        <v>0</v>
      </c>
      <c r="ET18" s="19">
        <v>0</v>
      </c>
      <c r="EU18" s="19">
        <v>0</v>
      </c>
      <c r="EV18" s="19">
        <v>0</v>
      </c>
      <c r="EW18" s="19">
        <v>0</v>
      </c>
      <c r="EX18" s="19">
        <v>0</v>
      </c>
      <c r="EY18" s="19">
        <v>1.5</v>
      </c>
      <c r="EZ18" s="19">
        <v>0.7</v>
      </c>
      <c r="FA18" s="19">
        <v>0.8</v>
      </c>
      <c r="FB18" s="19">
        <v>0.6</v>
      </c>
      <c r="FC18" s="19">
        <v>0</v>
      </c>
      <c r="FD18" s="19">
        <v>0.4</v>
      </c>
      <c r="FE18" s="19">
        <v>1.6</v>
      </c>
      <c r="FF18" s="19">
        <v>1.4</v>
      </c>
      <c r="FG18" s="19">
        <v>1.9</v>
      </c>
      <c r="FH18" s="19">
        <v>6.5</v>
      </c>
      <c r="FI18" s="19">
        <v>6.7</v>
      </c>
      <c r="FJ18" s="19">
        <v>0.9</v>
      </c>
      <c r="FK18" s="19"/>
      <c r="FL18" s="19">
        <v>2.39</v>
      </c>
      <c r="FM18" s="19">
        <v>2.58</v>
      </c>
      <c r="FN18" s="19">
        <v>10.02</v>
      </c>
      <c r="FO18" s="19">
        <v>137.94300000000001</v>
      </c>
      <c r="FP18" s="15"/>
      <c r="FQ18" s="19">
        <v>3.0457399999999999</v>
      </c>
      <c r="FR18" s="19">
        <v>0.28699999999999998</v>
      </c>
      <c r="FS18" s="19">
        <v>1.88825</v>
      </c>
      <c r="FT18" s="19">
        <v>1.6</v>
      </c>
      <c r="FU18" s="19">
        <v>0.31516</v>
      </c>
      <c r="FV18" s="19">
        <v>0.24346999999999999</v>
      </c>
      <c r="FW18" s="19">
        <v>-0.6</v>
      </c>
      <c r="FX18" s="19">
        <v>0.3</v>
      </c>
      <c r="FY18" s="19">
        <v>7.0796200000000002</v>
      </c>
    </row>
    <row r="19" spans="1:181" ht="24" customHeight="1" x14ac:dyDescent="0.3">
      <c r="A19" s="13" t="s">
        <v>80</v>
      </c>
      <c r="B19" s="13" t="s">
        <v>854</v>
      </c>
      <c r="C19" s="14">
        <v>36.9</v>
      </c>
      <c r="D19" s="14">
        <v>-1.0900000000000001</v>
      </c>
      <c r="E19" s="14">
        <v>17.809999999999999</v>
      </c>
      <c r="F19" s="14"/>
      <c r="G19" s="14"/>
      <c r="H19" s="14">
        <v>-11.1</v>
      </c>
      <c r="I19" s="14">
        <v>11.3</v>
      </c>
      <c r="J19" s="14"/>
      <c r="K19" s="14">
        <v>0</v>
      </c>
      <c r="L19" s="14">
        <v>-32.5</v>
      </c>
      <c r="M19" s="14">
        <v>-37</v>
      </c>
      <c r="N19" s="14">
        <v>-20.8</v>
      </c>
      <c r="O19" s="14">
        <v>50.9</v>
      </c>
      <c r="P19" s="14">
        <v>-8.3000000000000007</v>
      </c>
      <c r="Q19" s="14">
        <v>-9.3000000000000007</v>
      </c>
      <c r="R19" s="14">
        <v>64.8</v>
      </c>
      <c r="S19" s="14">
        <v>0.2</v>
      </c>
      <c r="T19" s="14"/>
      <c r="U19" s="14"/>
      <c r="V19" s="14"/>
      <c r="W19" s="14"/>
      <c r="X19" s="14">
        <v>3.9</v>
      </c>
      <c r="Y19" s="14">
        <v>1.5</v>
      </c>
      <c r="Z19" s="14">
        <v>0.7</v>
      </c>
      <c r="AA19" s="14">
        <v>0</v>
      </c>
      <c r="AB19" s="14">
        <v>0</v>
      </c>
      <c r="AC19" s="14"/>
      <c r="AD19" s="14">
        <v>9.4</v>
      </c>
      <c r="AE19" s="14"/>
      <c r="AF19" s="14"/>
      <c r="AG19" s="14"/>
      <c r="AH19" s="14"/>
      <c r="AI19" s="14">
        <v>12.2</v>
      </c>
      <c r="AJ19" s="14">
        <v>5.8</v>
      </c>
      <c r="AK19" s="14"/>
      <c r="AL19" s="14"/>
      <c r="AM19" s="14"/>
      <c r="AN19" s="14">
        <v>-1.1000000000000001</v>
      </c>
      <c r="AO19" s="14">
        <v>60.4</v>
      </c>
      <c r="AP19" s="14">
        <v>10</v>
      </c>
      <c r="AQ19" s="14">
        <v>21.9</v>
      </c>
      <c r="AR19" s="14">
        <v>2.9</v>
      </c>
      <c r="AS19" s="14">
        <v>0.7</v>
      </c>
      <c r="AT19" s="14">
        <v>2.6</v>
      </c>
      <c r="AU19" s="14">
        <v>2.4</v>
      </c>
      <c r="AV19" s="14">
        <v>-4.7279999999999998</v>
      </c>
      <c r="AW19" s="14">
        <v>-24.277999999999999</v>
      </c>
      <c r="AX19" s="14">
        <v>-49.716999999999999</v>
      </c>
      <c r="AY19" s="14">
        <v>9</v>
      </c>
      <c r="AZ19" s="14">
        <v>-0.2</v>
      </c>
      <c r="BA19" s="14">
        <v>0</v>
      </c>
      <c r="BB19" s="14">
        <v>1.2</v>
      </c>
      <c r="BC19" s="14">
        <v>0.5</v>
      </c>
      <c r="BD19" s="14">
        <v>11.1</v>
      </c>
      <c r="BE19" s="14"/>
      <c r="BF19" s="14"/>
      <c r="BG19" s="14">
        <v>1.4</v>
      </c>
      <c r="BH19" s="14"/>
      <c r="BI19" s="14"/>
      <c r="BJ19" s="14">
        <v>0</v>
      </c>
      <c r="BK19" s="14"/>
      <c r="BL19" s="14"/>
      <c r="BM19" s="14"/>
      <c r="BN19" s="14">
        <v>6.52</v>
      </c>
      <c r="BO19" s="14">
        <v>0</v>
      </c>
      <c r="BP19" s="14">
        <v>0</v>
      </c>
      <c r="BQ19" s="14">
        <v>0</v>
      </c>
      <c r="BR19" s="14"/>
      <c r="BS19" s="14">
        <v>6.6</v>
      </c>
      <c r="BT19" s="14">
        <v>3.93</v>
      </c>
      <c r="BU19" s="14"/>
      <c r="BV19" s="14"/>
      <c r="BW19" s="14"/>
      <c r="BX19" s="14">
        <v>0</v>
      </c>
      <c r="BY19" s="14"/>
      <c r="BZ19" s="14"/>
      <c r="CA19" s="14">
        <v>-0.3</v>
      </c>
      <c r="CB19" s="14">
        <v>26.3</v>
      </c>
      <c r="CC19" s="14">
        <v>17.5</v>
      </c>
      <c r="CD19" s="14">
        <v>1.5</v>
      </c>
      <c r="CE19" s="14">
        <v>4.5999999999999996</v>
      </c>
      <c r="CF19" s="14">
        <v>0</v>
      </c>
      <c r="CG19" s="14"/>
      <c r="CH19" s="14"/>
      <c r="CI19" s="14"/>
      <c r="CJ19" s="14">
        <v>16.3</v>
      </c>
      <c r="CK19" s="14"/>
      <c r="CL19" s="14">
        <v>-40.9</v>
      </c>
      <c r="CM19" s="14">
        <v>0</v>
      </c>
      <c r="CN19" s="14"/>
      <c r="CO19" s="14"/>
      <c r="CP19" s="14"/>
      <c r="CQ19" s="14"/>
      <c r="CR19" s="14">
        <v>-22.7</v>
      </c>
      <c r="CS19" s="14">
        <v>-16.100000000000001</v>
      </c>
      <c r="CT19" s="14">
        <v>-2</v>
      </c>
      <c r="CU19" s="14"/>
      <c r="CV19" s="14">
        <v>1.4</v>
      </c>
      <c r="CW19" s="14"/>
      <c r="CX19" s="14">
        <v>-5.6</v>
      </c>
      <c r="CY19" s="14">
        <v>0</v>
      </c>
      <c r="CZ19" s="14">
        <v>-1.5</v>
      </c>
      <c r="DA19" s="14"/>
      <c r="DB19" s="14">
        <v>0.1</v>
      </c>
      <c r="DC19" s="14">
        <v>-0.1</v>
      </c>
      <c r="DD19" s="14">
        <v>-0.9</v>
      </c>
      <c r="DE19" s="14">
        <v>0</v>
      </c>
      <c r="DF19" s="14">
        <v>0</v>
      </c>
      <c r="DG19" s="14"/>
      <c r="DH19" s="14"/>
      <c r="DI19" s="14">
        <v>1</v>
      </c>
      <c r="DJ19" s="14">
        <v>0.2</v>
      </c>
      <c r="DK19" s="14">
        <v>0.4</v>
      </c>
      <c r="DL19" s="14">
        <v>0.1</v>
      </c>
      <c r="DM19" s="14">
        <v>0.6</v>
      </c>
      <c r="DN19" s="14"/>
      <c r="DO19" s="14">
        <v>0</v>
      </c>
      <c r="DP19" s="14">
        <v>0</v>
      </c>
      <c r="DQ19" s="14">
        <v>0.1</v>
      </c>
      <c r="DR19" s="14">
        <v>5.4</v>
      </c>
      <c r="DS19" s="14">
        <v>0</v>
      </c>
      <c r="DT19" s="14">
        <v>0</v>
      </c>
      <c r="DU19" s="14">
        <v>0.5</v>
      </c>
      <c r="DV19" s="14">
        <v>0.1</v>
      </c>
      <c r="DW19" s="14"/>
      <c r="DX19" s="14"/>
      <c r="DY19" s="14">
        <v>-4.5</v>
      </c>
      <c r="DZ19" s="14">
        <v>0.1</v>
      </c>
      <c r="EA19" s="14">
        <v>3.2</v>
      </c>
      <c r="EB19" s="14">
        <v>3</v>
      </c>
      <c r="EC19" s="14"/>
      <c r="ED19" s="14"/>
      <c r="EE19" s="14">
        <v>0</v>
      </c>
      <c r="EF19" s="14">
        <v>0</v>
      </c>
      <c r="EG19" s="14">
        <v>0</v>
      </c>
      <c r="EH19" s="14">
        <v>0</v>
      </c>
      <c r="EI19" s="14">
        <v>0</v>
      </c>
      <c r="EJ19" s="14">
        <v>0</v>
      </c>
      <c r="EK19" s="14">
        <v>2.7</v>
      </c>
      <c r="EL19" s="14">
        <v>-0.1</v>
      </c>
      <c r="EM19" s="14"/>
      <c r="EN19" s="14">
        <v>0.2</v>
      </c>
      <c r="EO19" s="14">
        <v>0.2</v>
      </c>
      <c r="EP19" s="14">
        <v>0.2</v>
      </c>
      <c r="EQ19" s="14">
        <v>-3.4</v>
      </c>
      <c r="ER19" s="14">
        <v>0</v>
      </c>
      <c r="ES19" s="14">
        <v>0</v>
      </c>
      <c r="ET19" s="14">
        <v>0</v>
      </c>
      <c r="EU19" s="14">
        <v>0</v>
      </c>
      <c r="EV19" s="14">
        <v>0</v>
      </c>
      <c r="EW19" s="14">
        <v>0</v>
      </c>
      <c r="EX19" s="14">
        <v>0</v>
      </c>
      <c r="EY19" s="14">
        <v>1.5</v>
      </c>
      <c r="EZ19" s="14">
        <v>0.7</v>
      </c>
      <c r="FA19" s="14">
        <v>0.8</v>
      </c>
      <c r="FB19" s="14">
        <v>0.6</v>
      </c>
      <c r="FC19" s="14">
        <v>0</v>
      </c>
      <c r="FD19" s="14">
        <v>0.4</v>
      </c>
      <c r="FE19" s="14">
        <v>1.7</v>
      </c>
      <c r="FF19" s="14">
        <v>1.4</v>
      </c>
      <c r="FG19" s="14">
        <v>1.9</v>
      </c>
      <c r="FH19" s="14">
        <v>6.3</v>
      </c>
      <c r="FI19" s="14">
        <v>6.6</v>
      </c>
      <c r="FJ19" s="14">
        <v>1.8</v>
      </c>
      <c r="FK19" s="14"/>
      <c r="FL19" s="14">
        <v>2.38</v>
      </c>
      <c r="FM19" s="14">
        <v>2.65</v>
      </c>
      <c r="FN19" s="14">
        <v>9.4</v>
      </c>
      <c r="FO19" s="14">
        <v>182.17699999999999</v>
      </c>
      <c r="FP19" s="15"/>
      <c r="FQ19" s="14">
        <v>3.0397599999999998</v>
      </c>
      <c r="FR19" s="14">
        <v>0.38300000000000001</v>
      </c>
      <c r="FS19" s="14">
        <v>2.1615000000000002</v>
      </c>
      <c r="FT19" s="14">
        <v>1.6</v>
      </c>
      <c r="FU19" s="14">
        <v>0.31802000000000002</v>
      </c>
      <c r="FV19" s="14">
        <v>0.2787</v>
      </c>
      <c r="FW19" s="14">
        <v>-0.6</v>
      </c>
      <c r="FX19" s="14">
        <v>0.3</v>
      </c>
      <c r="FY19" s="14">
        <v>7.4809799999999997</v>
      </c>
    </row>
    <row r="20" spans="1:181" ht="24" customHeight="1" x14ac:dyDescent="0.3">
      <c r="A20" s="16" t="s">
        <v>80</v>
      </c>
      <c r="B20" s="16" t="s">
        <v>855</v>
      </c>
      <c r="C20" s="17">
        <v>36.299999999999997</v>
      </c>
      <c r="D20" s="17">
        <v>-0.4</v>
      </c>
      <c r="E20" s="17">
        <v>17.14</v>
      </c>
      <c r="F20" s="17"/>
      <c r="G20" s="17"/>
      <c r="H20" s="17">
        <v>-11.6</v>
      </c>
      <c r="I20" s="17">
        <v>15.3</v>
      </c>
      <c r="J20" s="17"/>
      <c r="K20" s="17">
        <v>0</v>
      </c>
      <c r="L20" s="17">
        <v>-28.2</v>
      </c>
      <c r="M20" s="17">
        <v>-39</v>
      </c>
      <c r="N20" s="17">
        <v>-22.9</v>
      </c>
      <c r="O20" s="17">
        <v>57.8</v>
      </c>
      <c r="P20" s="17">
        <v>-6.3</v>
      </c>
      <c r="Q20" s="17">
        <v>-7.6</v>
      </c>
      <c r="R20" s="17">
        <v>68.7</v>
      </c>
      <c r="S20" s="17">
        <v>-0.1</v>
      </c>
      <c r="T20" s="17"/>
      <c r="U20" s="17"/>
      <c r="V20" s="17"/>
      <c r="W20" s="17"/>
      <c r="X20" s="17">
        <v>3.9</v>
      </c>
      <c r="Y20" s="17">
        <v>1.5</v>
      </c>
      <c r="Z20" s="17">
        <v>0.9</v>
      </c>
      <c r="AA20" s="17">
        <v>0</v>
      </c>
      <c r="AB20" s="17">
        <v>0</v>
      </c>
      <c r="AC20" s="17"/>
      <c r="AD20" s="17">
        <v>9.8000000000000007</v>
      </c>
      <c r="AE20" s="17"/>
      <c r="AF20" s="17"/>
      <c r="AG20" s="17"/>
      <c r="AH20" s="17"/>
      <c r="AI20" s="17">
        <v>12.4</v>
      </c>
      <c r="AJ20" s="17">
        <v>7.4</v>
      </c>
      <c r="AK20" s="17"/>
      <c r="AL20" s="17"/>
      <c r="AM20" s="17"/>
      <c r="AN20" s="17">
        <v>-1.1000000000000001</v>
      </c>
      <c r="AO20" s="17">
        <v>60.7</v>
      </c>
      <c r="AP20" s="17">
        <v>10.199999999999999</v>
      </c>
      <c r="AQ20" s="17">
        <v>22.3</v>
      </c>
      <c r="AR20" s="17">
        <v>3.1</v>
      </c>
      <c r="AS20" s="17">
        <v>0.9</v>
      </c>
      <c r="AT20" s="17">
        <v>2.6</v>
      </c>
      <c r="AU20" s="17">
        <v>1.1000000000000001</v>
      </c>
      <c r="AV20" s="17">
        <v>-1.458</v>
      </c>
      <c r="AW20" s="17">
        <v>-21.062999999999999</v>
      </c>
      <c r="AX20" s="17">
        <v>-46.575000000000003</v>
      </c>
      <c r="AY20" s="17">
        <v>9.6</v>
      </c>
      <c r="AZ20" s="17">
        <v>-2.7</v>
      </c>
      <c r="BA20" s="17">
        <v>0</v>
      </c>
      <c r="BB20" s="17">
        <v>1.2</v>
      </c>
      <c r="BC20" s="17">
        <v>0.6</v>
      </c>
      <c r="BD20" s="17">
        <v>5.8</v>
      </c>
      <c r="BE20" s="17"/>
      <c r="BF20" s="17"/>
      <c r="BG20" s="17">
        <v>1.4</v>
      </c>
      <c r="BH20" s="17"/>
      <c r="BI20" s="17"/>
      <c r="BJ20" s="17">
        <v>0</v>
      </c>
      <c r="BK20" s="17"/>
      <c r="BL20" s="17"/>
      <c r="BM20" s="17"/>
      <c r="BN20" s="17">
        <v>9.69</v>
      </c>
      <c r="BO20" s="17">
        <v>0</v>
      </c>
      <c r="BP20" s="17">
        <v>0</v>
      </c>
      <c r="BQ20" s="17">
        <v>0</v>
      </c>
      <c r="BR20" s="17"/>
      <c r="BS20" s="17">
        <v>7.66</v>
      </c>
      <c r="BT20" s="17">
        <v>4.41</v>
      </c>
      <c r="BU20" s="17"/>
      <c r="BV20" s="17"/>
      <c r="BW20" s="17"/>
      <c r="BX20" s="17">
        <v>0</v>
      </c>
      <c r="BY20" s="17"/>
      <c r="BZ20" s="17"/>
      <c r="CA20" s="17">
        <v>-0.3</v>
      </c>
      <c r="CB20" s="17">
        <v>29.1</v>
      </c>
      <c r="CC20" s="17">
        <v>17.7</v>
      </c>
      <c r="CD20" s="17">
        <v>1.9</v>
      </c>
      <c r="CE20" s="17">
        <v>6.8</v>
      </c>
      <c r="CF20" s="17">
        <v>0</v>
      </c>
      <c r="CG20" s="17"/>
      <c r="CH20" s="17"/>
      <c r="CI20" s="17"/>
      <c r="CJ20" s="17">
        <v>19.8</v>
      </c>
      <c r="CK20" s="17"/>
      <c r="CL20" s="17">
        <v>-35.9</v>
      </c>
      <c r="CM20" s="17">
        <v>0</v>
      </c>
      <c r="CN20" s="17"/>
      <c r="CO20" s="17"/>
      <c r="CP20" s="17"/>
      <c r="CQ20" s="17"/>
      <c r="CR20" s="17">
        <v>-21</v>
      </c>
      <c r="CS20" s="17">
        <v>-15.2</v>
      </c>
      <c r="CT20" s="17">
        <v>-1.7</v>
      </c>
      <c r="CU20" s="17"/>
      <c r="CV20" s="17">
        <v>1.4</v>
      </c>
      <c r="CW20" s="17"/>
      <c r="CX20" s="17">
        <v>-5.6</v>
      </c>
      <c r="CY20" s="17">
        <v>0</v>
      </c>
      <c r="CZ20" s="17">
        <v>-1.5</v>
      </c>
      <c r="DA20" s="17"/>
      <c r="DB20" s="17">
        <v>0</v>
      </c>
      <c r="DC20" s="17">
        <v>0</v>
      </c>
      <c r="DD20" s="17">
        <v>-0.9</v>
      </c>
      <c r="DE20" s="17">
        <v>-0.2</v>
      </c>
      <c r="DF20" s="17">
        <v>4.1500000000000004</v>
      </c>
      <c r="DG20" s="17"/>
      <c r="DH20" s="17"/>
      <c r="DI20" s="17">
        <v>1</v>
      </c>
      <c r="DJ20" s="17">
        <v>0.2</v>
      </c>
      <c r="DK20" s="17">
        <v>-0.6</v>
      </c>
      <c r="DL20" s="17">
        <v>0.3</v>
      </c>
      <c r="DM20" s="17">
        <v>0.5</v>
      </c>
      <c r="DN20" s="17"/>
      <c r="DO20" s="17">
        <v>0</v>
      </c>
      <c r="DP20" s="17">
        <v>0</v>
      </c>
      <c r="DQ20" s="17">
        <v>0.1</v>
      </c>
      <c r="DR20" s="17">
        <v>4.8</v>
      </c>
      <c r="DS20" s="17">
        <v>0.2</v>
      </c>
      <c r="DT20" s="17">
        <v>0.1</v>
      </c>
      <c r="DU20" s="17">
        <v>0.5</v>
      </c>
      <c r="DV20" s="17">
        <v>0.1</v>
      </c>
      <c r="DW20" s="17"/>
      <c r="DX20" s="17"/>
      <c r="DY20" s="17">
        <v>-4.5</v>
      </c>
      <c r="DZ20" s="17">
        <v>0</v>
      </c>
      <c r="EA20" s="17">
        <v>3.2</v>
      </c>
      <c r="EB20" s="17">
        <v>3</v>
      </c>
      <c r="EC20" s="17"/>
      <c r="ED20" s="17"/>
      <c r="EE20" s="17">
        <v>0</v>
      </c>
      <c r="EF20" s="17">
        <v>0</v>
      </c>
      <c r="EG20" s="17">
        <v>0</v>
      </c>
      <c r="EH20" s="17">
        <v>0</v>
      </c>
      <c r="EI20" s="17">
        <v>0</v>
      </c>
      <c r="EJ20" s="17">
        <v>0</v>
      </c>
      <c r="EK20" s="17">
        <v>2.7</v>
      </c>
      <c r="EL20" s="17">
        <v>-0.1</v>
      </c>
      <c r="EM20" s="17"/>
      <c r="EN20" s="17">
        <v>0.2</v>
      </c>
      <c r="EO20" s="17">
        <v>0.2</v>
      </c>
      <c r="EP20" s="17">
        <v>0.2</v>
      </c>
      <c r="EQ20" s="17">
        <v>-3.4</v>
      </c>
      <c r="ER20" s="17">
        <v>0</v>
      </c>
      <c r="ES20" s="17">
        <v>0.3</v>
      </c>
      <c r="ET20" s="17">
        <v>0</v>
      </c>
      <c r="EU20" s="17">
        <v>0</v>
      </c>
      <c r="EV20" s="17">
        <v>0</v>
      </c>
      <c r="EW20" s="17">
        <v>0</v>
      </c>
      <c r="EX20" s="17">
        <v>0</v>
      </c>
      <c r="EY20" s="17">
        <v>1.5</v>
      </c>
      <c r="EZ20" s="17">
        <v>0.7</v>
      </c>
      <c r="FA20" s="17">
        <v>0.8</v>
      </c>
      <c r="FB20" s="17">
        <v>0.6</v>
      </c>
      <c r="FC20" s="17">
        <v>0.3</v>
      </c>
      <c r="FD20" s="17">
        <v>0.4</v>
      </c>
      <c r="FE20" s="17">
        <v>1.8</v>
      </c>
      <c r="FF20" s="17">
        <v>1.5</v>
      </c>
      <c r="FG20" s="17">
        <v>1.9</v>
      </c>
      <c r="FH20" s="17">
        <v>6.5</v>
      </c>
      <c r="FI20" s="17">
        <v>6.6</v>
      </c>
      <c r="FJ20" s="17">
        <v>2.7</v>
      </c>
      <c r="FK20" s="17"/>
      <c r="FL20" s="17">
        <v>1.99</v>
      </c>
      <c r="FM20" s="17">
        <v>2.82</v>
      </c>
      <c r="FN20" s="17">
        <v>10.98</v>
      </c>
      <c r="FO20" s="17">
        <v>232.04400000000001</v>
      </c>
      <c r="FP20" s="15"/>
      <c r="FQ20" s="17">
        <v>3.0310800000000002</v>
      </c>
      <c r="FR20" s="17">
        <v>0.441</v>
      </c>
      <c r="FS20" s="17">
        <v>1.90838</v>
      </c>
      <c r="FT20" s="17">
        <v>1.6</v>
      </c>
      <c r="FU20" s="17">
        <v>0.31697999999999998</v>
      </c>
      <c r="FV20" s="17">
        <v>0.26478000000000002</v>
      </c>
      <c r="FW20" s="17">
        <v>-0.5</v>
      </c>
      <c r="FX20" s="17">
        <v>0.2</v>
      </c>
      <c r="FY20" s="17">
        <v>7.2622200000000001</v>
      </c>
    </row>
    <row r="21" spans="1:181" ht="24" customHeight="1" x14ac:dyDescent="0.3">
      <c r="A21" s="16" t="s">
        <v>80</v>
      </c>
      <c r="B21" s="16" t="s">
        <v>856</v>
      </c>
      <c r="C21" s="17">
        <v>37.9</v>
      </c>
      <c r="D21" s="17">
        <v>10.48</v>
      </c>
      <c r="E21" s="17">
        <v>20.11</v>
      </c>
      <c r="F21" s="17"/>
      <c r="G21" s="17"/>
      <c r="H21" s="17">
        <v>-11.1</v>
      </c>
      <c r="I21" s="17">
        <v>4.5999999999999996</v>
      </c>
      <c r="J21" s="17"/>
      <c r="K21" s="17">
        <v>0</v>
      </c>
      <c r="L21" s="17">
        <v>-21.4</v>
      </c>
      <c r="M21" s="17">
        <v>-29.5</v>
      </c>
      <c r="N21" s="17">
        <v>-13.2</v>
      </c>
      <c r="O21" s="17">
        <v>66</v>
      </c>
      <c r="P21" s="17">
        <v>-2.9</v>
      </c>
      <c r="Q21" s="17">
        <v>-5.6</v>
      </c>
      <c r="R21" s="17">
        <v>79.400000000000006</v>
      </c>
      <c r="S21" s="17">
        <v>0</v>
      </c>
      <c r="T21" s="17"/>
      <c r="U21" s="17"/>
      <c r="V21" s="17"/>
      <c r="W21" s="17"/>
      <c r="X21" s="17">
        <v>3.7</v>
      </c>
      <c r="Y21" s="17">
        <v>1.2</v>
      </c>
      <c r="Z21" s="17">
        <v>0.5</v>
      </c>
      <c r="AA21" s="17">
        <v>0</v>
      </c>
      <c r="AB21" s="17">
        <v>0</v>
      </c>
      <c r="AC21" s="17"/>
      <c r="AD21" s="17">
        <v>10.5</v>
      </c>
      <c r="AE21" s="17"/>
      <c r="AF21" s="17"/>
      <c r="AG21" s="17"/>
      <c r="AH21" s="17"/>
      <c r="AI21" s="17">
        <v>13</v>
      </c>
      <c r="AJ21" s="17">
        <v>8.1</v>
      </c>
      <c r="AK21" s="17"/>
      <c r="AL21" s="17"/>
      <c r="AM21" s="17"/>
      <c r="AN21" s="17">
        <v>-1</v>
      </c>
      <c r="AO21" s="17">
        <v>62.4</v>
      </c>
      <c r="AP21" s="17">
        <v>10.199999999999999</v>
      </c>
      <c r="AQ21" s="17">
        <v>22.2</v>
      </c>
      <c r="AR21" s="17">
        <v>2.7</v>
      </c>
      <c r="AS21" s="17">
        <v>1</v>
      </c>
      <c r="AT21" s="17">
        <v>2.6</v>
      </c>
      <c r="AU21" s="17">
        <v>1.7</v>
      </c>
      <c r="AV21" s="17">
        <v>2.1419999999999999</v>
      </c>
      <c r="AW21" s="17">
        <v>-17.501000000000001</v>
      </c>
      <c r="AX21" s="17">
        <v>-42.988</v>
      </c>
      <c r="AY21" s="17">
        <v>11.2</v>
      </c>
      <c r="AZ21" s="17">
        <v>-1.8</v>
      </c>
      <c r="BA21" s="17">
        <v>0</v>
      </c>
      <c r="BB21" s="17">
        <v>1.2</v>
      </c>
      <c r="BC21" s="17">
        <v>0.2</v>
      </c>
      <c r="BD21" s="17">
        <v>8.1</v>
      </c>
      <c r="BE21" s="17"/>
      <c r="BF21" s="17"/>
      <c r="BG21" s="17">
        <v>4.8</v>
      </c>
      <c r="BH21" s="17"/>
      <c r="BI21" s="17"/>
      <c r="BJ21" s="17">
        <v>0</v>
      </c>
      <c r="BK21" s="17"/>
      <c r="BL21" s="17"/>
      <c r="BM21" s="17"/>
      <c r="BN21" s="17">
        <v>9.1999999999999993</v>
      </c>
      <c r="BO21" s="17">
        <v>0</v>
      </c>
      <c r="BP21" s="17">
        <v>0</v>
      </c>
      <c r="BQ21" s="17">
        <v>0</v>
      </c>
      <c r="BR21" s="17"/>
      <c r="BS21" s="17">
        <v>9.31</v>
      </c>
      <c r="BT21" s="17">
        <v>4.92</v>
      </c>
      <c r="BU21" s="17"/>
      <c r="BV21" s="17"/>
      <c r="BW21" s="17"/>
      <c r="BX21" s="17">
        <v>0</v>
      </c>
      <c r="BY21" s="17"/>
      <c r="BZ21" s="17"/>
      <c r="CA21" s="17">
        <v>-0.3</v>
      </c>
      <c r="CB21" s="17">
        <v>29.6</v>
      </c>
      <c r="CC21" s="17">
        <v>17.3</v>
      </c>
      <c r="CD21" s="17">
        <v>1.7</v>
      </c>
      <c r="CE21" s="17">
        <v>4.7</v>
      </c>
      <c r="CF21" s="17">
        <v>0</v>
      </c>
      <c r="CG21" s="17"/>
      <c r="CH21" s="17"/>
      <c r="CI21" s="17"/>
      <c r="CJ21" s="17">
        <v>24.9</v>
      </c>
      <c r="CK21" s="17"/>
      <c r="CL21" s="17">
        <v>-28.6</v>
      </c>
      <c r="CM21" s="17">
        <v>0</v>
      </c>
      <c r="CN21" s="17"/>
      <c r="CO21" s="17"/>
      <c r="CP21" s="17"/>
      <c r="CQ21" s="17"/>
      <c r="CR21" s="17">
        <v>-18.899999999999999</v>
      </c>
      <c r="CS21" s="17">
        <v>-14</v>
      </c>
      <c r="CT21" s="17">
        <v>-1.9</v>
      </c>
      <c r="CU21" s="17"/>
      <c r="CV21" s="17">
        <v>1.3</v>
      </c>
      <c r="CW21" s="17"/>
      <c r="CX21" s="17">
        <v>-5.6</v>
      </c>
      <c r="CY21" s="17">
        <v>0</v>
      </c>
      <c r="CZ21" s="17">
        <v>-1.5</v>
      </c>
      <c r="DA21" s="17"/>
      <c r="DB21" s="17">
        <v>0</v>
      </c>
      <c r="DC21" s="17">
        <v>-0.1</v>
      </c>
      <c r="DD21" s="17">
        <v>-1</v>
      </c>
      <c r="DE21" s="17">
        <v>-0.3</v>
      </c>
      <c r="DF21" s="17">
        <v>4.16</v>
      </c>
      <c r="DG21" s="17"/>
      <c r="DH21" s="17"/>
      <c r="DI21" s="17">
        <v>1</v>
      </c>
      <c r="DJ21" s="17">
        <v>0.2</v>
      </c>
      <c r="DK21" s="17">
        <v>-0.6</v>
      </c>
      <c r="DL21" s="17">
        <v>0.3</v>
      </c>
      <c r="DM21" s="17">
        <v>0.5</v>
      </c>
      <c r="DN21" s="17"/>
      <c r="DO21" s="17">
        <v>0</v>
      </c>
      <c r="DP21" s="17">
        <v>0</v>
      </c>
      <c r="DQ21" s="17">
        <v>0.1</v>
      </c>
      <c r="DR21" s="17">
        <v>4.9000000000000004</v>
      </c>
      <c r="DS21" s="17">
        <v>0.5</v>
      </c>
      <c r="DT21" s="17">
        <v>0.2</v>
      </c>
      <c r="DU21" s="17">
        <v>0.5</v>
      </c>
      <c r="DV21" s="17">
        <v>0.1</v>
      </c>
      <c r="DW21" s="17"/>
      <c r="DX21" s="17"/>
      <c r="DY21" s="17">
        <v>-4.5</v>
      </c>
      <c r="DZ21" s="17">
        <v>0</v>
      </c>
      <c r="EA21" s="17">
        <v>3.3</v>
      </c>
      <c r="EB21" s="17">
        <v>3.1</v>
      </c>
      <c r="EC21" s="17"/>
      <c r="ED21" s="17"/>
      <c r="EE21" s="17">
        <v>0</v>
      </c>
      <c r="EF21" s="17">
        <v>0</v>
      </c>
      <c r="EG21" s="17">
        <v>0</v>
      </c>
      <c r="EH21" s="17">
        <v>0</v>
      </c>
      <c r="EI21" s="17">
        <v>0</v>
      </c>
      <c r="EJ21" s="17">
        <v>0</v>
      </c>
      <c r="EK21" s="17">
        <v>2.7</v>
      </c>
      <c r="EL21" s="17">
        <v>-0.1</v>
      </c>
      <c r="EM21" s="17"/>
      <c r="EN21" s="17">
        <v>0.2</v>
      </c>
      <c r="EO21" s="17">
        <v>0.2</v>
      </c>
      <c r="EP21" s="17">
        <v>0.2</v>
      </c>
      <c r="EQ21" s="17">
        <v>-3.4</v>
      </c>
      <c r="ER21" s="17">
        <v>0</v>
      </c>
      <c r="ES21" s="17">
        <v>0.3</v>
      </c>
      <c r="ET21" s="17">
        <v>0</v>
      </c>
      <c r="EU21" s="17">
        <v>0</v>
      </c>
      <c r="EV21" s="17">
        <v>0</v>
      </c>
      <c r="EW21" s="17">
        <v>0</v>
      </c>
      <c r="EX21" s="17">
        <v>0</v>
      </c>
      <c r="EY21" s="17">
        <v>1.5</v>
      </c>
      <c r="EZ21" s="17">
        <v>0.7</v>
      </c>
      <c r="FA21" s="17">
        <v>0.8</v>
      </c>
      <c r="FB21" s="17">
        <v>0.6</v>
      </c>
      <c r="FC21" s="17">
        <v>0.3</v>
      </c>
      <c r="FD21" s="17">
        <v>0.4</v>
      </c>
      <c r="FE21" s="17">
        <v>1.8</v>
      </c>
      <c r="FF21" s="17">
        <v>1.6</v>
      </c>
      <c r="FG21" s="17">
        <v>2</v>
      </c>
      <c r="FH21" s="17">
        <v>6.7</v>
      </c>
      <c r="FI21" s="17">
        <v>6.8</v>
      </c>
      <c r="FJ21" s="17">
        <v>0.9</v>
      </c>
      <c r="FK21" s="17"/>
      <c r="FL21" s="17">
        <v>1.95</v>
      </c>
      <c r="FM21" s="17">
        <v>3.45</v>
      </c>
      <c r="FN21" s="17">
        <v>9.77</v>
      </c>
      <c r="FO21" s="17">
        <v>322.803</v>
      </c>
      <c r="FP21" s="15"/>
      <c r="FQ21" s="17">
        <v>3.0626600000000002</v>
      </c>
      <c r="FR21" s="17">
        <v>0.629</v>
      </c>
      <c r="FS21" s="17">
        <v>1.58562</v>
      </c>
      <c r="FT21" s="17">
        <v>1.7</v>
      </c>
      <c r="FU21" s="17">
        <v>0.31524000000000002</v>
      </c>
      <c r="FV21" s="17">
        <v>0.2029</v>
      </c>
      <c r="FW21" s="17">
        <v>-0.5</v>
      </c>
      <c r="FX21" s="17">
        <v>0.2</v>
      </c>
      <c r="FY21" s="17">
        <v>7.1954200000000004</v>
      </c>
    </row>
    <row r="22" spans="1:181" ht="24" customHeight="1" x14ac:dyDescent="0.3">
      <c r="A22" s="16" t="s">
        <v>80</v>
      </c>
      <c r="B22" s="16" t="s">
        <v>857</v>
      </c>
      <c r="C22" s="17">
        <v>36.9</v>
      </c>
      <c r="D22" s="17">
        <v>1.02</v>
      </c>
      <c r="E22" s="17">
        <v>18.18</v>
      </c>
      <c r="F22" s="17"/>
      <c r="G22" s="17"/>
      <c r="H22" s="17">
        <v>-11.3</v>
      </c>
      <c r="I22" s="17">
        <v>6.7</v>
      </c>
      <c r="J22" s="17"/>
      <c r="K22" s="17">
        <v>0</v>
      </c>
      <c r="L22" s="17">
        <v>-23.4</v>
      </c>
      <c r="M22" s="17">
        <v>-30.8</v>
      </c>
      <c r="N22" s="17">
        <v>-13.3</v>
      </c>
      <c r="O22" s="17">
        <v>47</v>
      </c>
      <c r="P22" s="17">
        <v>-2.2999999999999998</v>
      </c>
      <c r="Q22" s="17">
        <v>-5.6</v>
      </c>
      <c r="R22" s="17">
        <v>76</v>
      </c>
      <c r="S22" s="17">
        <v>0</v>
      </c>
      <c r="T22" s="17"/>
      <c r="U22" s="17"/>
      <c r="V22" s="17"/>
      <c r="W22" s="17"/>
      <c r="X22" s="17">
        <v>4.3</v>
      </c>
      <c r="Y22" s="17">
        <v>1</v>
      </c>
      <c r="Z22" s="17">
        <v>0.3</v>
      </c>
      <c r="AA22" s="17">
        <v>0</v>
      </c>
      <c r="AB22" s="17">
        <v>0</v>
      </c>
      <c r="AC22" s="17"/>
      <c r="AD22" s="17">
        <v>9.9</v>
      </c>
      <c r="AE22" s="17"/>
      <c r="AF22" s="17"/>
      <c r="AG22" s="17"/>
      <c r="AH22" s="17"/>
      <c r="AI22" s="17">
        <v>12.4</v>
      </c>
      <c r="AJ22" s="17">
        <v>9.4</v>
      </c>
      <c r="AK22" s="17"/>
      <c r="AL22" s="17"/>
      <c r="AM22" s="17"/>
      <c r="AN22" s="17">
        <v>-1.1000000000000001</v>
      </c>
      <c r="AO22" s="17">
        <v>61.2</v>
      </c>
      <c r="AP22" s="17">
        <v>10</v>
      </c>
      <c r="AQ22" s="17">
        <v>21.7</v>
      </c>
      <c r="AR22" s="17">
        <v>2.7</v>
      </c>
      <c r="AS22" s="17">
        <v>-1.1000000000000001</v>
      </c>
      <c r="AT22" s="17">
        <v>0.7</v>
      </c>
      <c r="AU22" s="17">
        <v>1.4</v>
      </c>
      <c r="AV22" s="17">
        <v>5.2770000000000001</v>
      </c>
      <c r="AW22" s="17">
        <v>-14.351000000000001</v>
      </c>
      <c r="AX22" s="17">
        <v>-45.546999999999997</v>
      </c>
      <c r="AY22" s="17">
        <v>11</v>
      </c>
      <c r="AZ22" s="17">
        <v>-1.9</v>
      </c>
      <c r="BA22" s="17">
        <v>0</v>
      </c>
      <c r="BB22" s="17">
        <v>1.2</v>
      </c>
      <c r="BC22" s="17">
        <v>0.6</v>
      </c>
      <c r="BD22" s="17">
        <v>6.3</v>
      </c>
      <c r="BE22" s="17"/>
      <c r="BF22" s="17"/>
      <c r="BG22" s="17">
        <v>5.4</v>
      </c>
      <c r="BH22" s="17"/>
      <c r="BI22" s="17"/>
      <c r="BJ22" s="17">
        <v>0</v>
      </c>
      <c r="BK22" s="17"/>
      <c r="BL22" s="17"/>
      <c r="BM22" s="17"/>
      <c r="BN22" s="17">
        <v>9.17</v>
      </c>
      <c r="BO22" s="17">
        <v>0</v>
      </c>
      <c r="BP22" s="17">
        <v>0</v>
      </c>
      <c r="BQ22" s="17">
        <v>0</v>
      </c>
      <c r="BR22" s="17"/>
      <c r="BS22" s="17">
        <v>9.44</v>
      </c>
      <c r="BT22" s="17">
        <v>5.17</v>
      </c>
      <c r="BU22" s="17"/>
      <c r="BV22" s="17"/>
      <c r="BW22" s="17"/>
      <c r="BX22" s="17">
        <v>0</v>
      </c>
      <c r="BY22" s="17"/>
      <c r="BZ22" s="17"/>
      <c r="CA22" s="17">
        <v>-0.4</v>
      </c>
      <c r="CB22" s="17">
        <v>29.9</v>
      </c>
      <c r="CC22" s="17">
        <v>17.3</v>
      </c>
      <c r="CD22" s="17">
        <v>1.5</v>
      </c>
      <c r="CE22" s="17">
        <v>4.7</v>
      </c>
      <c r="CF22" s="17">
        <v>0</v>
      </c>
      <c r="CG22" s="17"/>
      <c r="CH22" s="17"/>
      <c r="CI22" s="17"/>
      <c r="CJ22" s="17">
        <v>26.3</v>
      </c>
      <c r="CK22" s="17"/>
      <c r="CL22" s="17">
        <v>-26</v>
      </c>
      <c r="CM22" s="17">
        <v>0</v>
      </c>
      <c r="CN22" s="17"/>
      <c r="CO22" s="17"/>
      <c r="CP22" s="17"/>
      <c r="CQ22" s="17"/>
      <c r="CR22" s="17">
        <v>-16.600000000000001</v>
      </c>
      <c r="CS22" s="17">
        <v>-12.6</v>
      </c>
      <c r="CT22" s="17">
        <v>-2</v>
      </c>
      <c r="CU22" s="17"/>
      <c r="CV22" s="17">
        <v>1.4</v>
      </c>
      <c r="CW22" s="17"/>
      <c r="CX22" s="17">
        <v>-5.6</v>
      </c>
      <c r="CY22" s="17">
        <v>0</v>
      </c>
      <c r="CZ22" s="17">
        <v>-1.5</v>
      </c>
      <c r="DA22" s="17"/>
      <c r="DB22" s="17">
        <v>0.1</v>
      </c>
      <c r="DC22" s="17">
        <v>-0.1</v>
      </c>
      <c r="DD22" s="17">
        <v>-1</v>
      </c>
      <c r="DE22" s="17">
        <v>0</v>
      </c>
      <c r="DF22" s="17">
        <v>3.95</v>
      </c>
      <c r="DG22" s="17"/>
      <c r="DH22" s="17"/>
      <c r="DI22" s="17">
        <v>1</v>
      </c>
      <c r="DJ22" s="17">
        <v>0.2</v>
      </c>
      <c r="DK22" s="17">
        <v>0.7</v>
      </c>
      <c r="DL22" s="17">
        <v>0.3</v>
      </c>
      <c r="DM22" s="17">
        <v>0.6</v>
      </c>
      <c r="DN22" s="17"/>
      <c r="DO22" s="17">
        <v>-0.1</v>
      </c>
      <c r="DP22" s="17">
        <v>0</v>
      </c>
      <c r="DQ22" s="17">
        <v>0.1</v>
      </c>
      <c r="DR22" s="17">
        <v>4.9000000000000004</v>
      </c>
      <c r="DS22" s="17">
        <v>0.3</v>
      </c>
      <c r="DT22" s="17">
        <v>0.1</v>
      </c>
      <c r="DU22" s="17">
        <v>0.4</v>
      </c>
      <c r="DV22" s="17">
        <v>0.1</v>
      </c>
      <c r="DW22" s="17"/>
      <c r="DX22" s="17"/>
      <c r="DY22" s="17">
        <v>-4.5</v>
      </c>
      <c r="DZ22" s="17">
        <v>0</v>
      </c>
      <c r="EA22" s="17">
        <v>3.3</v>
      </c>
      <c r="EB22" s="17">
        <v>3.1</v>
      </c>
      <c r="EC22" s="17"/>
      <c r="ED22" s="17"/>
      <c r="EE22" s="17">
        <v>0.2</v>
      </c>
      <c r="EF22" s="17">
        <v>0</v>
      </c>
      <c r="EG22" s="17">
        <v>0</v>
      </c>
      <c r="EH22" s="17">
        <v>0</v>
      </c>
      <c r="EI22" s="17">
        <v>0</v>
      </c>
      <c r="EJ22" s="17">
        <v>0</v>
      </c>
      <c r="EK22" s="17">
        <v>2.7</v>
      </c>
      <c r="EL22" s="17">
        <v>-0.1</v>
      </c>
      <c r="EM22" s="17"/>
      <c r="EN22" s="17">
        <v>0.2</v>
      </c>
      <c r="EO22" s="17">
        <v>0.2</v>
      </c>
      <c r="EP22" s="17">
        <v>0.2</v>
      </c>
      <c r="EQ22" s="17">
        <v>-3.4</v>
      </c>
      <c r="ER22" s="17">
        <v>1</v>
      </c>
      <c r="ES22" s="17">
        <v>0.9</v>
      </c>
      <c r="ET22" s="17">
        <v>0</v>
      </c>
      <c r="EU22" s="17">
        <v>0</v>
      </c>
      <c r="EV22" s="17">
        <v>0</v>
      </c>
      <c r="EW22" s="17">
        <v>0</v>
      </c>
      <c r="EX22" s="17">
        <v>1.2</v>
      </c>
      <c r="EY22" s="17">
        <v>1.5</v>
      </c>
      <c r="EZ22" s="17">
        <v>0.7</v>
      </c>
      <c r="FA22" s="17">
        <v>0.8</v>
      </c>
      <c r="FB22" s="17">
        <v>0.6</v>
      </c>
      <c r="FC22" s="17">
        <v>1.3</v>
      </c>
      <c r="FD22" s="17">
        <v>0.4</v>
      </c>
      <c r="FE22" s="17">
        <v>2</v>
      </c>
      <c r="FF22" s="17">
        <v>1.7</v>
      </c>
      <c r="FG22" s="17">
        <v>1.8</v>
      </c>
      <c r="FH22" s="17">
        <v>0</v>
      </c>
      <c r="FI22" s="17">
        <v>0</v>
      </c>
      <c r="FJ22" s="17">
        <v>3.8</v>
      </c>
      <c r="FK22" s="17"/>
      <c r="FL22" s="17">
        <v>1.97</v>
      </c>
      <c r="FM22" s="17">
        <v>3.45</v>
      </c>
      <c r="FN22" s="17">
        <v>10.28</v>
      </c>
      <c r="FO22" s="17">
        <v>286.90899999999999</v>
      </c>
      <c r="FP22" s="15"/>
      <c r="FQ22" s="17">
        <v>2.9671699999999999</v>
      </c>
      <c r="FR22" s="17">
        <v>0.36599999999999999</v>
      </c>
      <c r="FS22" s="17">
        <v>1.2878799999999999</v>
      </c>
      <c r="FT22" s="17">
        <v>1.7</v>
      </c>
      <c r="FU22" s="17">
        <v>0.31630000000000003</v>
      </c>
      <c r="FV22" s="17">
        <v>0.18207000000000001</v>
      </c>
      <c r="FW22" s="17">
        <v>0.4</v>
      </c>
      <c r="FX22" s="17">
        <v>0.2</v>
      </c>
      <c r="FY22" s="17">
        <v>7.4194199999999997</v>
      </c>
    </row>
    <row r="23" spans="1:181" ht="24" customHeight="1" x14ac:dyDescent="0.3">
      <c r="A23" s="16" t="s">
        <v>80</v>
      </c>
      <c r="B23" s="16" t="s">
        <v>858</v>
      </c>
      <c r="C23" s="17">
        <v>35.1</v>
      </c>
      <c r="D23" s="17">
        <v>7.37</v>
      </c>
      <c r="E23" s="17">
        <v>19.36</v>
      </c>
      <c r="F23" s="17"/>
      <c r="G23" s="17"/>
      <c r="H23" s="17">
        <v>-8.5</v>
      </c>
      <c r="I23" s="17">
        <v>12.3</v>
      </c>
      <c r="J23" s="17"/>
      <c r="K23" s="17">
        <v>0</v>
      </c>
      <c r="L23" s="17">
        <v>-24.9</v>
      </c>
      <c r="M23" s="17">
        <v>-29.6</v>
      </c>
      <c r="N23" s="17">
        <v>-13.2</v>
      </c>
      <c r="O23" s="17">
        <v>43.4</v>
      </c>
      <c r="P23" s="17">
        <v>-2.7</v>
      </c>
      <c r="Q23" s="17">
        <v>-5.8</v>
      </c>
      <c r="R23" s="17">
        <v>70.8</v>
      </c>
      <c r="S23" s="17">
        <v>0.1</v>
      </c>
      <c r="T23" s="17"/>
      <c r="U23" s="17"/>
      <c r="V23" s="17"/>
      <c r="W23" s="17"/>
      <c r="X23" s="17">
        <v>10.5</v>
      </c>
      <c r="Y23" s="17">
        <v>0.7</v>
      </c>
      <c r="Z23" s="17">
        <v>0</v>
      </c>
      <c r="AA23" s="17">
        <v>0</v>
      </c>
      <c r="AB23" s="17">
        <v>0</v>
      </c>
      <c r="AC23" s="17"/>
      <c r="AD23" s="17">
        <v>9.9</v>
      </c>
      <c r="AE23" s="17"/>
      <c r="AF23" s="17"/>
      <c r="AG23" s="17"/>
      <c r="AH23" s="17"/>
      <c r="AI23" s="17">
        <v>12.4</v>
      </c>
      <c r="AJ23" s="17">
        <v>8.8000000000000007</v>
      </c>
      <c r="AK23" s="17"/>
      <c r="AL23" s="17"/>
      <c r="AM23" s="17"/>
      <c r="AN23" s="17">
        <v>-1</v>
      </c>
      <c r="AO23" s="17">
        <v>60.9</v>
      </c>
      <c r="AP23" s="17">
        <v>9.3000000000000007</v>
      </c>
      <c r="AQ23" s="17">
        <v>21.4</v>
      </c>
      <c r="AR23" s="17">
        <v>2.7</v>
      </c>
      <c r="AS23" s="17">
        <v>-0.9</v>
      </c>
      <c r="AT23" s="17">
        <v>0</v>
      </c>
      <c r="AU23" s="17">
        <v>2</v>
      </c>
      <c r="AV23" s="17">
        <v>7.4039999999999999</v>
      </c>
      <c r="AW23" s="17">
        <v>-12.26</v>
      </c>
      <c r="AX23" s="17">
        <v>-43.914000000000001</v>
      </c>
      <c r="AY23" s="17">
        <v>11</v>
      </c>
      <c r="AZ23" s="17">
        <v>-0.5</v>
      </c>
      <c r="BA23" s="17">
        <v>0</v>
      </c>
      <c r="BB23" s="17">
        <v>1.2</v>
      </c>
      <c r="BC23" s="17">
        <v>0.8</v>
      </c>
      <c r="BD23" s="17">
        <v>9.6999999999999993</v>
      </c>
      <c r="BE23" s="17"/>
      <c r="BF23" s="17"/>
      <c r="BG23" s="17">
        <v>0</v>
      </c>
      <c r="BH23" s="17"/>
      <c r="BI23" s="17"/>
      <c r="BJ23" s="17">
        <v>0</v>
      </c>
      <c r="BK23" s="17"/>
      <c r="BL23" s="17"/>
      <c r="BM23" s="17"/>
      <c r="BN23" s="17">
        <v>7.88</v>
      </c>
      <c r="BO23" s="17">
        <v>0</v>
      </c>
      <c r="BP23" s="17">
        <v>0</v>
      </c>
      <c r="BQ23" s="17">
        <v>0</v>
      </c>
      <c r="BR23" s="17"/>
      <c r="BS23" s="17">
        <v>9.33</v>
      </c>
      <c r="BT23" s="17">
        <v>5.1100000000000003</v>
      </c>
      <c r="BU23" s="17"/>
      <c r="BV23" s="17"/>
      <c r="BW23" s="17"/>
      <c r="BX23" s="17">
        <v>0</v>
      </c>
      <c r="BY23" s="17"/>
      <c r="BZ23" s="17"/>
      <c r="CA23" s="17">
        <v>-0.3</v>
      </c>
      <c r="CB23" s="17">
        <v>28.7</v>
      </c>
      <c r="CC23" s="17">
        <v>17.100000000000001</v>
      </c>
      <c r="CD23" s="17">
        <v>1.6</v>
      </c>
      <c r="CE23" s="17">
        <v>4.7</v>
      </c>
      <c r="CF23" s="17">
        <v>0</v>
      </c>
      <c r="CG23" s="17"/>
      <c r="CH23" s="17"/>
      <c r="CI23" s="17"/>
      <c r="CJ23" s="17">
        <v>25.1</v>
      </c>
      <c r="CK23" s="17"/>
      <c r="CL23" s="17">
        <v>-28.4</v>
      </c>
      <c r="CM23" s="17">
        <v>0</v>
      </c>
      <c r="CN23" s="17"/>
      <c r="CO23" s="17"/>
      <c r="CP23" s="17"/>
      <c r="CQ23" s="17"/>
      <c r="CR23" s="17">
        <v>-15.8</v>
      </c>
      <c r="CS23" s="17">
        <v>-12.2</v>
      </c>
      <c r="CT23" s="17">
        <v>-2</v>
      </c>
      <c r="CU23" s="17"/>
      <c r="CV23" s="17">
        <v>1.4</v>
      </c>
      <c r="CW23" s="17"/>
      <c r="CX23" s="17">
        <v>-5.6</v>
      </c>
      <c r="CY23" s="17">
        <v>0.1</v>
      </c>
      <c r="CZ23" s="17">
        <v>-1.5</v>
      </c>
      <c r="DA23" s="17"/>
      <c r="DB23" s="17">
        <v>0</v>
      </c>
      <c r="DC23" s="17">
        <v>0</v>
      </c>
      <c r="DD23" s="17">
        <v>-1</v>
      </c>
      <c r="DE23" s="17">
        <v>0</v>
      </c>
      <c r="DF23" s="17">
        <v>3.96</v>
      </c>
      <c r="DG23" s="17"/>
      <c r="DH23" s="17"/>
      <c r="DI23" s="17">
        <v>1.5</v>
      </c>
      <c r="DJ23" s="17">
        <v>0.2</v>
      </c>
      <c r="DK23" s="17">
        <v>0.5</v>
      </c>
      <c r="DL23" s="17">
        <v>0.3</v>
      </c>
      <c r="DM23" s="17">
        <v>0.6</v>
      </c>
      <c r="DN23" s="17"/>
      <c r="DO23" s="17">
        <v>-0.4</v>
      </c>
      <c r="DP23" s="17">
        <v>-0.4</v>
      </c>
      <c r="DQ23" s="17">
        <v>0.1</v>
      </c>
      <c r="DR23" s="17">
        <v>4.9000000000000004</v>
      </c>
      <c r="DS23" s="17">
        <v>0.2</v>
      </c>
      <c r="DT23" s="17">
        <v>0.2</v>
      </c>
      <c r="DU23" s="17">
        <v>0.6</v>
      </c>
      <c r="DV23" s="17">
        <v>0.1</v>
      </c>
      <c r="DW23" s="17"/>
      <c r="DX23" s="17"/>
      <c r="DY23" s="17">
        <v>-4.4000000000000004</v>
      </c>
      <c r="DZ23" s="17">
        <v>0.7</v>
      </c>
      <c r="EA23" s="17">
        <v>3.3</v>
      </c>
      <c r="EB23" s="17">
        <v>3.1</v>
      </c>
      <c r="EC23" s="17"/>
      <c r="ED23" s="17"/>
      <c r="EE23" s="17">
        <v>-0.2</v>
      </c>
      <c r="EF23" s="17">
        <v>0</v>
      </c>
      <c r="EG23" s="17">
        <v>0</v>
      </c>
      <c r="EH23" s="17">
        <v>0</v>
      </c>
      <c r="EI23" s="17">
        <v>0</v>
      </c>
      <c r="EJ23" s="17">
        <v>0.99</v>
      </c>
      <c r="EK23" s="17">
        <v>2.7</v>
      </c>
      <c r="EL23" s="17">
        <v>-0.1</v>
      </c>
      <c r="EM23" s="17"/>
      <c r="EN23" s="17">
        <v>0.2</v>
      </c>
      <c r="EO23" s="17">
        <v>0.2</v>
      </c>
      <c r="EP23" s="17">
        <v>0.2</v>
      </c>
      <c r="EQ23" s="17">
        <v>-3.4</v>
      </c>
      <c r="ER23" s="17">
        <v>1.1000000000000001</v>
      </c>
      <c r="ES23" s="17">
        <v>0.3</v>
      </c>
      <c r="ET23" s="17">
        <v>0.8</v>
      </c>
      <c r="EU23" s="17">
        <v>0</v>
      </c>
      <c r="EV23" s="17">
        <v>0</v>
      </c>
      <c r="EW23" s="17">
        <v>0</v>
      </c>
      <c r="EX23" s="17">
        <v>12.5</v>
      </c>
      <c r="EY23" s="17">
        <v>1.5</v>
      </c>
      <c r="EZ23" s="17">
        <v>0.7</v>
      </c>
      <c r="FA23" s="17">
        <v>0.8</v>
      </c>
      <c r="FB23" s="17">
        <v>0.6</v>
      </c>
      <c r="FC23" s="17">
        <v>0.3</v>
      </c>
      <c r="FD23" s="17">
        <v>0.4</v>
      </c>
      <c r="FE23" s="17">
        <v>2</v>
      </c>
      <c r="FF23" s="17">
        <v>1.7</v>
      </c>
      <c r="FG23" s="17">
        <v>1.9</v>
      </c>
      <c r="FH23" s="17">
        <v>0</v>
      </c>
      <c r="FI23" s="17">
        <v>0</v>
      </c>
      <c r="FJ23" s="17">
        <v>3.8</v>
      </c>
      <c r="FK23" s="17"/>
      <c r="FL23" s="17">
        <v>3.41</v>
      </c>
      <c r="FM23" s="17">
        <v>1.85</v>
      </c>
      <c r="FN23" s="17">
        <v>7.75</v>
      </c>
      <c r="FO23" s="17">
        <v>305.14</v>
      </c>
      <c r="FP23" s="15"/>
      <c r="FQ23" s="17">
        <v>2.9336000000000002</v>
      </c>
      <c r="FR23" s="17">
        <v>0.29799999999999999</v>
      </c>
      <c r="FS23" s="17">
        <v>1.68</v>
      </c>
      <c r="FT23" s="17">
        <v>1.8</v>
      </c>
      <c r="FU23" s="17">
        <v>0.33289000000000002</v>
      </c>
      <c r="FV23" s="17">
        <v>0.24796000000000001</v>
      </c>
      <c r="FW23" s="17">
        <v>0.1</v>
      </c>
      <c r="FX23" s="17">
        <v>0.2</v>
      </c>
      <c r="FY23" s="17">
        <v>7.5924500000000004</v>
      </c>
    </row>
    <row r="24" spans="1:181" ht="24" customHeight="1" x14ac:dyDescent="0.3">
      <c r="A24" s="16" t="s">
        <v>80</v>
      </c>
      <c r="B24" s="16" t="s">
        <v>859</v>
      </c>
      <c r="C24" s="17">
        <v>35.5</v>
      </c>
      <c r="D24" s="17">
        <v>1.1100000000000001</v>
      </c>
      <c r="E24" s="17">
        <v>18.190000000000001</v>
      </c>
      <c r="F24" s="17"/>
      <c r="G24" s="17"/>
      <c r="H24" s="17">
        <v>-8.1999999999999993</v>
      </c>
      <c r="I24" s="17">
        <v>7.4</v>
      </c>
      <c r="J24" s="17"/>
      <c r="K24" s="17">
        <v>0.1</v>
      </c>
      <c r="L24" s="17">
        <v>-29</v>
      </c>
      <c r="M24" s="17">
        <v>-32.9</v>
      </c>
      <c r="N24" s="17">
        <v>-16.600000000000001</v>
      </c>
      <c r="O24" s="17">
        <v>36.5</v>
      </c>
      <c r="P24" s="17">
        <v>-4.8</v>
      </c>
      <c r="Q24" s="17">
        <v>-6.9</v>
      </c>
      <c r="R24" s="17">
        <v>56.4</v>
      </c>
      <c r="S24" s="17">
        <v>0.3</v>
      </c>
      <c r="T24" s="17"/>
      <c r="U24" s="17"/>
      <c r="V24" s="17"/>
      <c r="W24" s="17"/>
      <c r="X24" s="17">
        <v>8.6999999999999993</v>
      </c>
      <c r="Y24" s="17">
        <v>0.8</v>
      </c>
      <c r="Z24" s="17">
        <v>0.2</v>
      </c>
      <c r="AA24" s="17">
        <v>0</v>
      </c>
      <c r="AB24" s="17">
        <v>0</v>
      </c>
      <c r="AC24" s="17"/>
      <c r="AD24" s="17">
        <v>9</v>
      </c>
      <c r="AE24" s="17"/>
      <c r="AF24" s="17"/>
      <c r="AG24" s="17"/>
      <c r="AH24" s="17"/>
      <c r="AI24" s="17">
        <v>11.9</v>
      </c>
      <c r="AJ24" s="17">
        <v>3.5</v>
      </c>
      <c r="AK24" s="17"/>
      <c r="AL24" s="17"/>
      <c r="AM24" s="17"/>
      <c r="AN24" s="17">
        <v>-0.7</v>
      </c>
      <c r="AO24" s="17">
        <v>55.6</v>
      </c>
      <c r="AP24" s="17">
        <v>10.199999999999999</v>
      </c>
      <c r="AQ24" s="17">
        <v>22.1</v>
      </c>
      <c r="AR24" s="17">
        <v>3.1</v>
      </c>
      <c r="AS24" s="17">
        <v>-1.7</v>
      </c>
      <c r="AT24" s="17">
        <v>0</v>
      </c>
      <c r="AU24" s="17">
        <v>2.5</v>
      </c>
      <c r="AV24" s="17">
        <v>4.4550000000000001</v>
      </c>
      <c r="AW24" s="17">
        <v>-15.156000000000001</v>
      </c>
      <c r="AX24" s="17">
        <v>-46.637</v>
      </c>
      <c r="AY24" s="17">
        <v>10.4</v>
      </c>
      <c r="AZ24" s="17">
        <v>2.2000000000000002</v>
      </c>
      <c r="BA24" s="17">
        <v>0</v>
      </c>
      <c r="BB24" s="17">
        <v>1.2</v>
      </c>
      <c r="BC24" s="17">
        <v>0.6</v>
      </c>
      <c r="BD24" s="17">
        <v>4.3</v>
      </c>
      <c r="BE24" s="17"/>
      <c r="BF24" s="17"/>
      <c r="BG24" s="17">
        <v>0</v>
      </c>
      <c r="BH24" s="17"/>
      <c r="BI24" s="17"/>
      <c r="BJ24" s="17">
        <v>0</v>
      </c>
      <c r="BK24" s="17"/>
      <c r="BL24" s="17"/>
      <c r="BM24" s="17"/>
      <c r="BN24" s="17">
        <v>5.66</v>
      </c>
      <c r="BO24" s="17">
        <v>0</v>
      </c>
      <c r="BP24" s="17">
        <v>0</v>
      </c>
      <c r="BQ24" s="17">
        <v>0</v>
      </c>
      <c r="BR24" s="17"/>
      <c r="BS24" s="17">
        <v>8.58</v>
      </c>
      <c r="BT24" s="17">
        <v>4.7300000000000004</v>
      </c>
      <c r="BU24" s="17"/>
      <c r="BV24" s="17"/>
      <c r="BW24" s="17"/>
      <c r="BX24" s="17">
        <v>0</v>
      </c>
      <c r="BY24" s="17"/>
      <c r="BZ24" s="17"/>
      <c r="CA24" s="17">
        <v>-0.4</v>
      </c>
      <c r="CB24" s="17">
        <v>25.7</v>
      </c>
      <c r="CC24" s="17">
        <v>17.899999999999999</v>
      </c>
      <c r="CD24" s="17">
        <v>5.5</v>
      </c>
      <c r="CE24" s="17">
        <v>4.7</v>
      </c>
      <c r="CF24" s="17">
        <v>0</v>
      </c>
      <c r="CG24" s="17"/>
      <c r="CH24" s="17"/>
      <c r="CI24" s="17"/>
      <c r="CJ24" s="17">
        <v>24.2</v>
      </c>
      <c r="CK24" s="17"/>
      <c r="CL24" s="17">
        <v>-29</v>
      </c>
      <c r="CM24" s="17">
        <v>0</v>
      </c>
      <c r="CN24" s="17"/>
      <c r="CO24" s="17"/>
      <c r="CP24" s="17"/>
      <c r="CQ24" s="17"/>
      <c r="CR24" s="17">
        <v>-16.100000000000001</v>
      </c>
      <c r="CS24" s="17">
        <v>-12.3</v>
      </c>
      <c r="CT24" s="17">
        <v>-2</v>
      </c>
      <c r="CU24" s="17"/>
      <c r="CV24" s="17">
        <v>1.4</v>
      </c>
      <c r="CW24" s="17"/>
      <c r="CX24" s="17">
        <v>-5.7</v>
      </c>
      <c r="CY24" s="17">
        <v>1.9</v>
      </c>
      <c r="CZ24" s="17">
        <v>-1.5</v>
      </c>
      <c r="DA24" s="17"/>
      <c r="DB24" s="17">
        <v>0</v>
      </c>
      <c r="DC24" s="17">
        <v>0</v>
      </c>
      <c r="DD24" s="17">
        <v>-0.9</v>
      </c>
      <c r="DE24" s="17">
        <v>0.1</v>
      </c>
      <c r="DF24" s="17">
        <v>3.98</v>
      </c>
      <c r="DG24" s="17"/>
      <c r="DH24" s="17"/>
      <c r="DI24" s="17">
        <v>1.7</v>
      </c>
      <c r="DJ24" s="17">
        <v>0.1</v>
      </c>
      <c r="DK24" s="17">
        <v>-0.8</v>
      </c>
      <c r="DL24" s="17">
        <v>0.4</v>
      </c>
      <c r="DM24" s="17">
        <v>0.6</v>
      </c>
      <c r="DN24" s="17"/>
      <c r="DO24" s="17">
        <v>-0.7</v>
      </c>
      <c r="DP24" s="17">
        <v>-1.2</v>
      </c>
      <c r="DQ24" s="17">
        <v>0.1</v>
      </c>
      <c r="DR24" s="17">
        <v>5</v>
      </c>
      <c r="DS24" s="17">
        <v>0</v>
      </c>
      <c r="DT24" s="17">
        <v>-0.1</v>
      </c>
      <c r="DU24" s="17">
        <v>0.7</v>
      </c>
      <c r="DV24" s="17">
        <v>0.1</v>
      </c>
      <c r="DW24" s="17"/>
      <c r="DX24" s="17"/>
      <c r="DY24" s="17">
        <v>-4.4000000000000004</v>
      </c>
      <c r="DZ24" s="17">
        <v>0.8</v>
      </c>
      <c r="EA24" s="17">
        <v>3.3</v>
      </c>
      <c r="EB24" s="17">
        <v>3.2</v>
      </c>
      <c r="EC24" s="17"/>
      <c r="ED24" s="17"/>
      <c r="EE24" s="17">
        <v>0</v>
      </c>
      <c r="EF24" s="17">
        <v>0</v>
      </c>
      <c r="EG24" s="17">
        <v>-8.2100000000000009</v>
      </c>
      <c r="EH24" s="17">
        <v>0</v>
      </c>
      <c r="EI24" s="17">
        <v>0</v>
      </c>
      <c r="EJ24" s="17">
        <v>3.16</v>
      </c>
      <c r="EK24" s="17">
        <v>2.7</v>
      </c>
      <c r="EL24" s="17">
        <v>-0.1</v>
      </c>
      <c r="EM24" s="17"/>
      <c r="EN24" s="17">
        <v>0.2</v>
      </c>
      <c r="EO24" s="17">
        <v>0.2</v>
      </c>
      <c r="EP24" s="17">
        <v>0.2</v>
      </c>
      <c r="EQ24" s="17">
        <v>-3.4</v>
      </c>
      <c r="ER24" s="17">
        <v>2.2000000000000002</v>
      </c>
      <c r="ES24" s="17">
        <v>0.3</v>
      </c>
      <c r="ET24" s="17">
        <v>4.3</v>
      </c>
      <c r="EU24" s="17">
        <v>0</v>
      </c>
      <c r="EV24" s="17">
        <v>0</v>
      </c>
      <c r="EW24" s="17">
        <v>-0.3</v>
      </c>
      <c r="EX24" s="17">
        <v>-16.2</v>
      </c>
      <c r="EY24" s="17">
        <v>1.5</v>
      </c>
      <c r="EZ24" s="17">
        <v>0.7</v>
      </c>
      <c r="FA24" s="17">
        <v>0.8</v>
      </c>
      <c r="FB24" s="17">
        <v>0.6</v>
      </c>
      <c r="FC24" s="17">
        <v>0.3</v>
      </c>
      <c r="FD24" s="17">
        <v>0.4</v>
      </c>
      <c r="FE24" s="17">
        <v>2.1</v>
      </c>
      <c r="FF24" s="17">
        <v>1.8</v>
      </c>
      <c r="FG24" s="17">
        <v>2</v>
      </c>
      <c r="FH24" s="17">
        <v>0</v>
      </c>
      <c r="FI24" s="17">
        <v>0</v>
      </c>
      <c r="FJ24" s="17">
        <v>4.7</v>
      </c>
      <c r="FK24" s="17"/>
      <c r="FL24" s="17">
        <v>3.13</v>
      </c>
      <c r="FM24" s="17">
        <v>2.11</v>
      </c>
      <c r="FN24" s="17">
        <v>9.2200000000000006</v>
      </c>
      <c r="FO24" s="17">
        <v>203.322</v>
      </c>
      <c r="FP24" s="15"/>
      <c r="FQ24" s="17">
        <v>3.1192899999999999</v>
      </c>
      <c r="FR24" s="17">
        <v>0.52400000000000002</v>
      </c>
      <c r="FS24" s="17">
        <v>1.41</v>
      </c>
      <c r="FT24" s="17">
        <v>1.8</v>
      </c>
      <c r="FU24" s="17">
        <v>0.34217999999999998</v>
      </c>
      <c r="FV24" s="17">
        <v>0.21690999999999999</v>
      </c>
      <c r="FW24" s="17">
        <v>-0.1</v>
      </c>
      <c r="FX24" s="17">
        <v>0.2</v>
      </c>
      <c r="FY24" s="17">
        <v>7.5123800000000003</v>
      </c>
    </row>
    <row r="25" spans="1:181" ht="24" customHeight="1" x14ac:dyDescent="0.3">
      <c r="A25" s="16" t="s">
        <v>80</v>
      </c>
      <c r="B25" s="16" t="s">
        <v>860</v>
      </c>
      <c r="C25" s="17">
        <v>34</v>
      </c>
      <c r="D25" s="17">
        <v>3.08</v>
      </c>
      <c r="E25" s="17">
        <v>18.579999999999998</v>
      </c>
      <c r="F25" s="17"/>
      <c r="G25" s="17"/>
      <c r="H25" s="17">
        <v>-5.9</v>
      </c>
      <c r="I25" s="17">
        <v>2.9</v>
      </c>
      <c r="J25" s="17"/>
      <c r="K25" s="17">
        <v>0.5</v>
      </c>
      <c r="L25" s="17">
        <v>-16.100000000000001</v>
      </c>
      <c r="M25" s="17">
        <v>-19.7</v>
      </c>
      <c r="N25" s="17">
        <v>-3.4</v>
      </c>
      <c r="O25" s="17">
        <v>51.2</v>
      </c>
      <c r="P25" s="17">
        <v>3.5</v>
      </c>
      <c r="Q25" s="17">
        <v>-1.8</v>
      </c>
      <c r="R25" s="17">
        <v>62.3</v>
      </c>
      <c r="S25" s="17">
        <v>0.1</v>
      </c>
      <c r="T25" s="17"/>
      <c r="U25" s="17"/>
      <c r="V25" s="17"/>
      <c r="W25" s="17"/>
      <c r="X25" s="17">
        <v>7.1</v>
      </c>
      <c r="Y25" s="17">
        <v>0.8</v>
      </c>
      <c r="Z25" s="17">
        <v>0.2</v>
      </c>
      <c r="AA25" s="17">
        <v>0</v>
      </c>
      <c r="AB25" s="17">
        <v>0</v>
      </c>
      <c r="AC25" s="17"/>
      <c r="AD25" s="17">
        <v>9.4</v>
      </c>
      <c r="AE25" s="17"/>
      <c r="AF25" s="17"/>
      <c r="AG25" s="17"/>
      <c r="AH25" s="17"/>
      <c r="AI25" s="17">
        <v>12</v>
      </c>
      <c r="AJ25" s="17">
        <v>11.6</v>
      </c>
      <c r="AK25" s="17"/>
      <c r="AL25" s="17"/>
      <c r="AM25" s="17"/>
      <c r="AN25" s="17">
        <v>-0.8</v>
      </c>
      <c r="AO25" s="17">
        <v>14.2</v>
      </c>
      <c r="AP25" s="17">
        <v>9.3000000000000007</v>
      </c>
      <c r="AQ25" s="17">
        <v>21.8</v>
      </c>
      <c r="AR25" s="17">
        <v>2.7</v>
      </c>
      <c r="AS25" s="17">
        <v>-1.1000000000000001</v>
      </c>
      <c r="AT25" s="17">
        <v>0</v>
      </c>
      <c r="AU25" s="17">
        <v>0.6</v>
      </c>
      <c r="AV25" s="17">
        <v>10.292</v>
      </c>
      <c r="AW25" s="17">
        <v>-9.548</v>
      </c>
      <c r="AX25" s="17">
        <v>-39.689</v>
      </c>
      <c r="AY25" s="17">
        <v>9.6999999999999993</v>
      </c>
      <c r="AZ25" s="17">
        <v>-0.1</v>
      </c>
      <c r="BA25" s="17">
        <v>0</v>
      </c>
      <c r="BB25" s="17">
        <v>1.2</v>
      </c>
      <c r="BC25" s="17">
        <v>0.6</v>
      </c>
      <c r="BD25" s="17">
        <v>0.7</v>
      </c>
      <c r="BE25" s="17"/>
      <c r="BF25" s="17"/>
      <c r="BG25" s="17">
        <v>0</v>
      </c>
      <c r="BH25" s="17"/>
      <c r="BI25" s="17"/>
      <c r="BJ25" s="17">
        <v>0</v>
      </c>
      <c r="BK25" s="17"/>
      <c r="BL25" s="17"/>
      <c r="BM25" s="17"/>
      <c r="BN25" s="17">
        <v>0.31</v>
      </c>
      <c r="BO25" s="17">
        <v>0</v>
      </c>
      <c r="BP25" s="17">
        <v>0</v>
      </c>
      <c r="BQ25" s="17">
        <v>0</v>
      </c>
      <c r="BR25" s="17"/>
      <c r="BS25" s="17">
        <v>11.89</v>
      </c>
      <c r="BT25" s="17">
        <v>6.14</v>
      </c>
      <c r="BU25" s="17"/>
      <c r="BV25" s="17"/>
      <c r="BW25" s="17"/>
      <c r="BX25" s="17">
        <v>0</v>
      </c>
      <c r="BY25" s="17"/>
      <c r="BZ25" s="17"/>
      <c r="CA25" s="17">
        <v>-0.3</v>
      </c>
      <c r="CB25" s="17">
        <v>48.2</v>
      </c>
      <c r="CC25" s="17">
        <v>23.8</v>
      </c>
      <c r="CD25" s="17">
        <v>5.3</v>
      </c>
      <c r="CE25" s="17">
        <v>11.8</v>
      </c>
      <c r="CF25" s="17">
        <v>0</v>
      </c>
      <c r="CG25" s="17"/>
      <c r="CH25" s="17"/>
      <c r="CI25" s="17"/>
      <c r="CJ25" s="17">
        <v>37</v>
      </c>
      <c r="CK25" s="17"/>
      <c r="CL25" s="17">
        <v>-11.1</v>
      </c>
      <c r="CM25" s="17">
        <v>0</v>
      </c>
      <c r="CN25" s="17"/>
      <c r="CO25" s="17"/>
      <c r="CP25" s="17"/>
      <c r="CQ25" s="17"/>
      <c r="CR25" s="17">
        <v>-10.9</v>
      </c>
      <c r="CS25" s="17">
        <v>-9.3000000000000007</v>
      </c>
      <c r="CT25" s="17">
        <v>-2</v>
      </c>
      <c r="CU25" s="17"/>
      <c r="CV25" s="17">
        <v>1.4</v>
      </c>
      <c r="CW25" s="17"/>
      <c r="CX25" s="17">
        <v>-5.7</v>
      </c>
      <c r="CY25" s="17">
        <v>4.5999999999999996</v>
      </c>
      <c r="CZ25" s="17">
        <v>-1.9</v>
      </c>
      <c r="DA25" s="17"/>
      <c r="DB25" s="17">
        <v>0</v>
      </c>
      <c r="DC25" s="17">
        <v>0</v>
      </c>
      <c r="DD25" s="17">
        <v>-0.9</v>
      </c>
      <c r="DE25" s="17">
        <v>0.2</v>
      </c>
      <c r="DF25" s="17">
        <v>3.96</v>
      </c>
      <c r="DG25" s="17"/>
      <c r="DH25" s="17"/>
      <c r="DI25" s="17">
        <v>1.7</v>
      </c>
      <c r="DJ25" s="17">
        <v>0.2</v>
      </c>
      <c r="DK25" s="17">
        <v>-0.1</v>
      </c>
      <c r="DL25" s="17">
        <v>0.3</v>
      </c>
      <c r="DM25" s="17">
        <v>0.6</v>
      </c>
      <c r="DN25" s="17"/>
      <c r="DO25" s="17">
        <v>-0.7</v>
      </c>
      <c r="DP25" s="17">
        <v>-1.5</v>
      </c>
      <c r="DQ25" s="17">
        <v>0.1</v>
      </c>
      <c r="DR25" s="17">
        <v>5</v>
      </c>
      <c r="DS25" s="17">
        <v>-2.2000000000000002</v>
      </c>
      <c r="DT25" s="17">
        <v>0.2</v>
      </c>
      <c r="DU25" s="17">
        <v>0.7</v>
      </c>
      <c r="DV25" s="17">
        <v>0.1</v>
      </c>
      <c r="DW25" s="17"/>
      <c r="DX25" s="17"/>
      <c r="DY25" s="17">
        <v>-4.4000000000000004</v>
      </c>
      <c r="DZ25" s="17">
        <v>0.8</v>
      </c>
      <c r="EA25" s="17">
        <v>3.3</v>
      </c>
      <c r="EB25" s="17">
        <v>3.2</v>
      </c>
      <c r="EC25" s="17"/>
      <c r="ED25" s="17"/>
      <c r="EE25" s="17">
        <v>1.7</v>
      </c>
      <c r="EF25" s="17">
        <v>-5.44</v>
      </c>
      <c r="EG25" s="17">
        <v>-5.48</v>
      </c>
      <c r="EH25" s="17">
        <v>0</v>
      </c>
      <c r="EI25" s="17">
        <v>0</v>
      </c>
      <c r="EJ25" s="17">
        <v>21.47</v>
      </c>
      <c r="EK25" s="17">
        <v>2.7</v>
      </c>
      <c r="EL25" s="17">
        <v>-0.1</v>
      </c>
      <c r="EM25" s="17"/>
      <c r="EN25" s="17">
        <v>0.2</v>
      </c>
      <c r="EO25" s="17">
        <v>0.2</v>
      </c>
      <c r="EP25" s="17">
        <v>0.2</v>
      </c>
      <c r="EQ25" s="17">
        <v>-2</v>
      </c>
      <c r="ER25" s="17">
        <v>1.3</v>
      </c>
      <c r="ES25" s="17">
        <v>0.3</v>
      </c>
      <c r="ET25" s="17">
        <v>12.6</v>
      </c>
      <c r="EU25" s="17">
        <v>0</v>
      </c>
      <c r="EV25" s="17">
        <v>0</v>
      </c>
      <c r="EW25" s="17">
        <v>-0.9</v>
      </c>
      <c r="EX25" s="17">
        <v>-25.3</v>
      </c>
      <c r="EY25" s="17">
        <v>1.5</v>
      </c>
      <c r="EZ25" s="17">
        <v>0.7</v>
      </c>
      <c r="FA25" s="17">
        <v>0.8</v>
      </c>
      <c r="FB25" s="17">
        <v>0.6</v>
      </c>
      <c r="FC25" s="17">
        <v>0.2</v>
      </c>
      <c r="FD25" s="17">
        <v>0.4</v>
      </c>
      <c r="FE25" s="17">
        <v>2.2000000000000002</v>
      </c>
      <c r="FF25" s="17">
        <v>1.9</v>
      </c>
      <c r="FG25" s="17">
        <v>2</v>
      </c>
      <c r="FH25" s="17">
        <v>0</v>
      </c>
      <c r="FI25" s="17">
        <v>0</v>
      </c>
      <c r="FJ25" s="17">
        <v>3.9</v>
      </c>
      <c r="FK25" s="17"/>
      <c r="FL25" s="17">
        <v>2.42</v>
      </c>
      <c r="FM25" s="17">
        <v>2.75</v>
      </c>
      <c r="FN25" s="17">
        <v>9.94</v>
      </c>
      <c r="FO25" s="17">
        <v>340.77499999999998</v>
      </c>
      <c r="FP25" s="15"/>
      <c r="FQ25" s="17">
        <v>2.8287599999999999</v>
      </c>
      <c r="FR25" s="17">
        <v>2.3E-2</v>
      </c>
      <c r="FS25" s="17">
        <v>2.0499999999999998</v>
      </c>
      <c r="FT25" s="17">
        <v>1.8</v>
      </c>
      <c r="FU25" s="17">
        <v>0.34142</v>
      </c>
      <c r="FV25" s="17">
        <v>0.28892000000000001</v>
      </c>
      <c r="FW25" s="17">
        <v>0.4</v>
      </c>
      <c r="FX25" s="17">
        <v>0.1</v>
      </c>
      <c r="FY25" s="17">
        <v>7.8320999999999996</v>
      </c>
    </row>
    <row r="26" spans="1:181" ht="24" customHeight="1" x14ac:dyDescent="0.3">
      <c r="A26" s="18" t="s">
        <v>80</v>
      </c>
      <c r="B26" s="18" t="s">
        <v>861</v>
      </c>
      <c r="C26" s="19">
        <v>39.9</v>
      </c>
      <c r="D26" s="19">
        <v>79.89</v>
      </c>
      <c r="E26" s="19">
        <v>31.85</v>
      </c>
      <c r="F26" s="19"/>
      <c r="G26" s="19"/>
      <c r="H26" s="19">
        <v>-3.3</v>
      </c>
      <c r="I26" s="19">
        <v>9</v>
      </c>
      <c r="J26" s="19"/>
      <c r="K26" s="19">
        <v>3.2</v>
      </c>
      <c r="L26" s="19">
        <v>-14.5</v>
      </c>
      <c r="M26" s="19">
        <v>-23.1</v>
      </c>
      <c r="N26" s="19">
        <v>-7</v>
      </c>
      <c r="O26" s="19">
        <v>55.5</v>
      </c>
      <c r="P26" s="19">
        <v>11</v>
      </c>
      <c r="Q26" s="19">
        <v>3.7</v>
      </c>
      <c r="R26" s="19">
        <v>55</v>
      </c>
      <c r="S26" s="19">
        <v>0</v>
      </c>
      <c r="T26" s="19"/>
      <c r="U26" s="19"/>
      <c r="V26" s="19"/>
      <c r="W26" s="19"/>
      <c r="X26" s="19">
        <v>9.8000000000000007</v>
      </c>
      <c r="Y26" s="19">
        <v>1.2</v>
      </c>
      <c r="Z26" s="19">
        <v>0.9</v>
      </c>
      <c r="AA26" s="19">
        <v>0</v>
      </c>
      <c r="AB26" s="19">
        <v>0</v>
      </c>
      <c r="AC26" s="19"/>
      <c r="AD26" s="19">
        <v>15.5</v>
      </c>
      <c r="AE26" s="19"/>
      <c r="AF26" s="19"/>
      <c r="AG26" s="19"/>
      <c r="AH26" s="19"/>
      <c r="AI26" s="19">
        <v>12.4</v>
      </c>
      <c r="AJ26" s="19">
        <v>11.9</v>
      </c>
      <c r="AK26" s="19"/>
      <c r="AL26" s="19"/>
      <c r="AM26" s="19"/>
      <c r="AN26" s="19">
        <v>-1</v>
      </c>
      <c r="AO26" s="19">
        <v>56.1</v>
      </c>
      <c r="AP26" s="19">
        <v>11.1</v>
      </c>
      <c r="AQ26" s="19">
        <v>26.1</v>
      </c>
      <c r="AR26" s="19">
        <v>4.8</v>
      </c>
      <c r="AS26" s="19">
        <v>-1.2</v>
      </c>
      <c r="AT26" s="19">
        <v>0</v>
      </c>
      <c r="AU26" s="19">
        <v>1.9</v>
      </c>
      <c r="AV26" s="19">
        <v>23.515999999999998</v>
      </c>
      <c r="AW26" s="19">
        <v>-2.6259999999999999</v>
      </c>
      <c r="AX26" s="19">
        <v>-31.978999999999999</v>
      </c>
      <c r="AY26" s="19">
        <v>11.4</v>
      </c>
      <c r="AZ26" s="19">
        <v>0.4</v>
      </c>
      <c r="BA26" s="19">
        <v>0</v>
      </c>
      <c r="BB26" s="19">
        <v>1.2</v>
      </c>
      <c r="BC26" s="19">
        <v>0.4</v>
      </c>
      <c r="BD26" s="19">
        <v>1.1000000000000001</v>
      </c>
      <c r="BE26" s="19"/>
      <c r="BF26" s="19"/>
      <c r="BG26" s="19">
        <v>2.9</v>
      </c>
      <c r="BH26" s="19"/>
      <c r="BI26" s="19"/>
      <c r="BJ26" s="19">
        <v>0</v>
      </c>
      <c r="BK26" s="19"/>
      <c r="BL26" s="19"/>
      <c r="BM26" s="19"/>
      <c r="BN26" s="19">
        <v>9.7799999999999994</v>
      </c>
      <c r="BO26" s="19">
        <v>0</v>
      </c>
      <c r="BP26" s="19">
        <v>0</v>
      </c>
      <c r="BQ26" s="19">
        <v>0</v>
      </c>
      <c r="BR26" s="19"/>
      <c r="BS26" s="19">
        <v>15.54</v>
      </c>
      <c r="BT26" s="19">
        <v>7.75</v>
      </c>
      <c r="BU26" s="19"/>
      <c r="BV26" s="19"/>
      <c r="BW26" s="19"/>
      <c r="BX26" s="19">
        <v>0</v>
      </c>
      <c r="BY26" s="19"/>
      <c r="BZ26" s="19"/>
      <c r="CA26" s="19">
        <v>-0.4</v>
      </c>
      <c r="CB26" s="19">
        <v>56.5</v>
      </c>
      <c r="CC26" s="19">
        <v>33.1</v>
      </c>
      <c r="CD26" s="19">
        <v>12.1</v>
      </c>
      <c r="CE26" s="19">
        <v>11.8</v>
      </c>
      <c r="CF26" s="19">
        <v>0</v>
      </c>
      <c r="CG26" s="19"/>
      <c r="CH26" s="19"/>
      <c r="CI26" s="19"/>
      <c r="CJ26" s="19">
        <v>24</v>
      </c>
      <c r="CK26" s="19"/>
      <c r="CL26" s="19">
        <v>-29.2</v>
      </c>
      <c r="CM26" s="19">
        <v>0</v>
      </c>
      <c r="CN26" s="19"/>
      <c r="CO26" s="19"/>
      <c r="CP26" s="19"/>
      <c r="CQ26" s="19"/>
      <c r="CR26" s="19">
        <v>-1.8</v>
      </c>
      <c r="CS26" s="19">
        <v>-3.9</v>
      </c>
      <c r="CT26" s="19">
        <v>-1.7</v>
      </c>
      <c r="CU26" s="19"/>
      <c r="CV26" s="19">
        <v>1.4</v>
      </c>
      <c r="CW26" s="19"/>
      <c r="CX26" s="19">
        <v>-5.7</v>
      </c>
      <c r="CY26" s="19">
        <v>6.9</v>
      </c>
      <c r="CZ26" s="19">
        <v>-0.5</v>
      </c>
      <c r="DA26" s="19"/>
      <c r="DB26" s="19">
        <v>0.1</v>
      </c>
      <c r="DC26" s="19">
        <v>-0.1</v>
      </c>
      <c r="DD26" s="19">
        <v>-1</v>
      </c>
      <c r="DE26" s="19">
        <v>9</v>
      </c>
      <c r="DF26" s="19">
        <v>10.97</v>
      </c>
      <c r="DG26" s="19"/>
      <c r="DH26" s="19"/>
      <c r="DI26" s="19">
        <v>1.9</v>
      </c>
      <c r="DJ26" s="19">
        <v>0.3</v>
      </c>
      <c r="DK26" s="19">
        <v>-1</v>
      </c>
      <c r="DL26" s="19">
        <v>0.3</v>
      </c>
      <c r="DM26" s="19">
        <v>0.6</v>
      </c>
      <c r="DN26" s="19"/>
      <c r="DO26" s="19">
        <v>-0.8</v>
      </c>
      <c r="DP26" s="19">
        <v>-1.8</v>
      </c>
      <c r="DQ26" s="19">
        <v>0.1</v>
      </c>
      <c r="DR26" s="19">
        <v>4.9000000000000004</v>
      </c>
      <c r="DS26" s="19">
        <v>-3.4</v>
      </c>
      <c r="DT26" s="19">
        <v>0.3</v>
      </c>
      <c r="DU26" s="19">
        <v>0.7</v>
      </c>
      <c r="DV26" s="19">
        <v>0.1</v>
      </c>
      <c r="DW26" s="19"/>
      <c r="DX26" s="19"/>
      <c r="DY26" s="19">
        <v>-4.4000000000000004</v>
      </c>
      <c r="DZ26" s="19">
        <v>1</v>
      </c>
      <c r="EA26" s="19">
        <v>3.1</v>
      </c>
      <c r="EB26" s="19">
        <v>3.1</v>
      </c>
      <c r="EC26" s="19"/>
      <c r="ED26" s="19"/>
      <c r="EE26" s="19">
        <v>2</v>
      </c>
      <c r="EF26" s="19">
        <v>-5.13</v>
      </c>
      <c r="EG26" s="19">
        <v>-5.81</v>
      </c>
      <c r="EH26" s="19">
        <v>0</v>
      </c>
      <c r="EI26" s="19">
        <v>0</v>
      </c>
      <c r="EJ26" s="19">
        <v>40.5</v>
      </c>
      <c r="EK26" s="19">
        <v>2.7</v>
      </c>
      <c r="EL26" s="19">
        <v>-0.1</v>
      </c>
      <c r="EM26" s="19"/>
      <c r="EN26" s="19">
        <v>0.2</v>
      </c>
      <c r="EO26" s="19">
        <v>0.2</v>
      </c>
      <c r="EP26" s="19">
        <v>0.2</v>
      </c>
      <c r="EQ26" s="19">
        <v>-1.9</v>
      </c>
      <c r="ER26" s="19">
        <v>1.5</v>
      </c>
      <c r="ES26" s="19">
        <v>0.2</v>
      </c>
      <c r="ET26" s="19">
        <v>14.6</v>
      </c>
      <c r="EU26" s="19">
        <v>0</v>
      </c>
      <c r="EV26" s="19">
        <v>0</v>
      </c>
      <c r="EW26" s="19">
        <v>0</v>
      </c>
      <c r="EX26" s="19">
        <v>0.1</v>
      </c>
      <c r="EY26" s="19">
        <v>1.5</v>
      </c>
      <c r="EZ26" s="19">
        <v>0.7</v>
      </c>
      <c r="FA26" s="19">
        <v>0.8</v>
      </c>
      <c r="FB26" s="19">
        <v>0.6</v>
      </c>
      <c r="FC26" s="19">
        <v>0</v>
      </c>
      <c r="FD26" s="19">
        <v>0.4</v>
      </c>
      <c r="FE26" s="19">
        <v>1.8</v>
      </c>
      <c r="FF26" s="19">
        <v>1.5</v>
      </c>
      <c r="FG26" s="19">
        <v>2</v>
      </c>
      <c r="FH26" s="19">
        <v>0</v>
      </c>
      <c r="FI26" s="19">
        <v>0</v>
      </c>
      <c r="FJ26" s="19">
        <v>2.6</v>
      </c>
      <c r="FK26" s="19"/>
      <c r="FL26" s="19">
        <v>2.4500000000000002</v>
      </c>
      <c r="FM26" s="19">
        <v>2.57</v>
      </c>
      <c r="FN26" s="19">
        <v>9.94</v>
      </c>
      <c r="FO26" s="19">
        <v>632.71100000000001</v>
      </c>
      <c r="FP26" s="15"/>
      <c r="FQ26" s="19">
        <v>3.2229000000000001</v>
      </c>
      <c r="FR26" s="19">
        <v>-1.137</v>
      </c>
      <c r="FS26" s="19">
        <v>1.95</v>
      </c>
      <c r="FT26" s="19">
        <v>1.8</v>
      </c>
      <c r="FU26" s="19">
        <v>0.34397</v>
      </c>
      <c r="FV26" s="19">
        <v>0.25302999999999998</v>
      </c>
      <c r="FW26" s="19">
        <v>0.6</v>
      </c>
      <c r="FX26" s="19">
        <v>0.3</v>
      </c>
      <c r="FY26" s="19">
        <v>7.3329000000000004</v>
      </c>
    </row>
    <row r="27" spans="1:181" ht="24" customHeight="1" x14ac:dyDescent="0.3">
      <c r="A27" s="13" t="s">
        <v>80</v>
      </c>
      <c r="B27" s="13" t="s">
        <v>862</v>
      </c>
      <c r="C27" s="14">
        <v>34.299999999999997</v>
      </c>
      <c r="D27" s="14">
        <v>103.65</v>
      </c>
      <c r="E27" s="14">
        <v>36.799999999999997</v>
      </c>
      <c r="F27" s="14"/>
      <c r="G27" s="14"/>
      <c r="H27" s="14">
        <v>-7.2</v>
      </c>
      <c r="I27" s="14">
        <v>13.5</v>
      </c>
      <c r="J27" s="14"/>
      <c r="K27" s="14">
        <v>3</v>
      </c>
      <c r="L27" s="14">
        <v>28.1</v>
      </c>
      <c r="M27" s="14">
        <v>20</v>
      </c>
      <c r="N27" s="14">
        <v>11.1</v>
      </c>
      <c r="O27" s="14">
        <v>49.6</v>
      </c>
      <c r="P27" s="14">
        <v>31.7</v>
      </c>
      <c r="Q27" s="14">
        <v>11.7</v>
      </c>
      <c r="R27" s="14">
        <v>30.2</v>
      </c>
      <c r="S27" s="14">
        <v>0.1</v>
      </c>
      <c r="T27" s="14"/>
      <c r="U27" s="14"/>
      <c r="V27" s="14"/>
      <c r="W27" s="14"/>
      <c r="X27" s="14">
        <v>7</v>
      </c>
      <c r="Y27" s="14">
        <v>1.7</v>
      </c>
      <c r="Z27" s="14">
        <v>0.8</v>
      </c>
      <c r="AA27" s="14">
        <v>0</v>
      </c>
      <c r="AB27" s="14">
        <v>0</v>
      </c>
      <c r="AC27" s="14"/>
      <c r="AD27" s="14">
        <v>16.899999999999999</v>
      </c>
      <c r="AE27" s="14"/>
      <c r="AF27" s="14"/>
      <c r="AG27" s="14"/>
      <c r="AH27" s="14"/>
      <c r="AI27" s="14">
        <v>15.1</v>
      </c>
      <c r="AJ27" s="14">
        <v>22.6</v>
      </c>
      <c r="AK27" s="14"/>
      <c r="AL27" s="14"/>
      <c r="AM27" s="14"/>
      <c r="AN27" s="14">
        <v>-0.7</v>
      </c>
      <c r="AO27" s="14">
        <v>60.3</v>
      </c>
      <c r="AP27" s="14">
        <v>10.9</v>
      </c>
      <c r="AQ27" s="14">
        <v>26.4</v>
      </c>
      <c r="AR27" s="14">
        <v>8.1</v>
      </c>
      <c r="AS27" s="14">
        <v>-0.5</v>
      </c>
      <c r="AT27" s="14">
        <v>0</v>
      </c>
      <c r="AU27" s="14">
        <v>1.7</v>
      </c>
      <c r="AV27" s="14">
        <v>20.364000000000001</v>
      </c>
      <c r="AW27" s="14">
        <v>-5.5789999999999997</v>
      </c>
      <c r="AX27" s="14">
        <v>-45.93</v>
      </c>
      <c r="AY27" s="14">
        <v>6.5</v>
      </c>
      <c r="AZ27" s="14">
        <v>-3.4</v>
      </c>
      <c r="BA27" s="14">
        <v>0</v>
      </c>
      <c r="BB27" s="14">
        <v>1.2</v>
      </c>
      <c r="BC27" s="14">
        <v>0.6</v>
      </c>
      <c r="BD27" s="14">
        <v>2.4</v>
      </c>
      <c r="BE27" s="14"/>
      <c r="BF27" s="14"/>
      <c r="BG27" s="14">
        <v>1.4</v>
      </c>
      <c r="BH27" s="14"/>
      <c r="BI27" s="14"/>
      <c r="BJ27" s="14">
        <v>0</v>
      </c>
      <c r="BK27" s="14"/>
      <c r="BL27" s="14"/>
      <c r="BM27" s="14"/>
      <c r="BN27" s="14">
        <v>2.7</v>
      </c>
      <c r="BO27" s="14">
        <v>0</v>
      </c>
      <c r="BP27" s="14">
        <v>0</v>
      </c>
      <c r="BQ27" s="14">
        <v>0</v>
      </c>
      <c r="BR27" s="14"/>
      <c r="BS27" s="14">
        <v>11.54</v>
      </c>
      <c r="BT27" s="14">
        <v>5.56</v>
      </c>
      <c r="BU27" s="14"/>
      <c r="BV27" s="14"/>
      <c r="BW27" s="14"/>
      <c r="BX27" s="14">
        <v>0</v>
      </c>
      <c r="BY27" s="14"/>
      <c r="BZ27" s="14"/>
      <c r="CA27" s="14">
        <v>-0.3</v>
      </c>
      <c r="CB27" s="14">
        <v>56.1</v>
      </c>
      <c r="CC27" s="14">
        <v>32.6</v>
      </c>
      <c r="CD27" s="14">
        <v>15.4</v>
      </c>
      <c r="CE27" s="14">
        <v>15.1</v>
      </c>
      <c r="CF27" s="14">
        <v>4.8</v>
      </c>
      <c r="CG27" s="14"/>
      <c r="CH27" s="14"/>
      <c r="CI27" s="14"/>
      <c r="CJ27" s="14">
        <v>22.5</v>
      </c>
      <c r="CK27" s="14"/>
      <c r="CL27" s="14">
        <v>-34.9</v>
      </c>
      <c r="CM27" s="14">
        <v>0</v>
      </c>
      <c r="CN27" s="14"/>
      <c r="CO27" s="14"/>
      <c r="CP27" s="14"/>
      <c r="CQ27" s="14"/>
      <c r="CR27" s="14">
        <v>4.5</v>
      </c>
      <c r="CS27" s="14">
        <v>-0.2</v>
      </c>
      <c r="CT27" s="14">
        <v>-2</v>
      </c>
      <c r="CU27" s="14"/>
      <c r="CV27" s="14">
        <v>1.4</v>
      </c>
      <c r="CW27" s="14"/>
      <c r="CX27" s="14">
        <v>-5.6</v>
      </c>
      <c r="CY27" s="14">
        <v>8.1999999999999993</v>
      </c>
      <c r="CZ27" s="14">
        <v>0</v>
      </c>
      <c r="DA27" s="14"/>
      <c r="DB27" s="14">
        <v>0</v>
      </c>
      <c r="DC27" s="14">
        <v>0</v>
      </c>
      <c r="DD27" s="14">
        <v>-0.9</v>
      </c>
      <c r="DE27" s="14">
        <v>7.5</v>
      </c>
      <c r="DF27" s="14">
        <v>8.5399999999999991</v>
      </c>
      <c r="DG27" s="14"/>
      <c r="DH27" s="14"/>
      <c r="DI27" s="14">
        <v>1.8</v>
      </c>
      <c r="DJ27" s="14">
        <v>0.2</v>
      </c>
      <c r="DK27" s="14">
        <v>0.4</v>
      </c>
      <c r="DL27" s="14">
        <v>0.3</v>
      </c>
      <c r="DM27" s="14">
        <v>0.6</v>
      </c>
      <c r="DN27" s="14"/>
      <c r="DO27" s="14">
        <v>-0.8</v>
      </c>
      <c r="DP27" s="14">
        <v>-1.9</v>
      </c>
      <c r="DQ27" s="14">
        <v>0.1</v>
      </c>
      <c r="DR27" s="14">
        <v>5</v>
      </c>
      <c r="DS27" s="14">
        <v>-3.6</v>
      </c>
      <c r="DT27" s="14">
        <v>-0.1</v>
      </c>
      <c r="DU27" s="14">
        <v>0.6</v>
      </c>
      <c r="DV27" s="14">
        <v>0.1</v>
      </c>
      <c r="DW27" s="14"/>
      <c r="DX27" s="14"/>
      <c r="DY27" s="14">
        <v>-4.4000000000000004</v>
      </c>
      <c r="DZ27" s="14">
        <v>1.1000000000000001</v>
      </c>
      <c r="EA27" s="14">
        <v>3</v>
      </c>
      <c r="EB27" s="14">
        <v>3</v>
      </c>
      <c r="EC27" s="14"/>
      <c r="ED27" s="14"/>
      <c r="EE27" s="14">
        <v>2</v>
      </c>
      <c r="EF27" s="14">
        <v>-7.76</v>
      </c>
      <c r="EG27" s="14">
        <v>-8.44</v>
      </c>
      <c r="EH27" s="14">
        <v>0</v>
      </c>
      <c r="EI27" s="14">
        <v>0</v>
      </c>
      <c r="EJ27" s="14">
        <v>38.68</v>
      </c>
      <c r="EK27" s="14">
        <v>2.7</v>
      </c>
      <c r="EL27" s="14">
        <v>-0.1</v>
      </c>
      <c r="EM27" s="14"/>
      <c r="EN27" s="14">
        <v>0.2</v>
      </c>
      <c r="EO27" s="14">
        <v>0.2</v>
      </c>
      <c r="EP27" s="14">
        <v>0.2</v>
      </c>
      <c r="EQ27" s="14">
        <v>-0.3</v>
      </c>
      <c r="ER27" s="14">
        <v>4.2</v>
      </c>
      <c r="ES27" s="14">
        <v>0</v>
      </c>
      <c r="ET27" s="14">
        <v>9.4</v>
      </c>
      <c r="EU27" s="14">
        <v>0</v>
      </c>
      <c r="EV27" s="14">
        <v>0</v>
      </c>
      <c r="EW27" s="14">
        <v>-0.6</v>
      </c>
      <c r="EX27" s="14">
        <v>-0.2</v>
      </c>
      <c r="EY27" s="14">
        <v>1.5</v>
      </c>
      <c r="EZ27" s="14">
        <v>0.4</v>
      </c>
      <c r="FA27" s="14">
        <v>0.7</v>
      </c>
      <c r="FB27" s="14">
        <v>0.6</v>
      </c>
      <c r="FC27" s="14">
        <v>0</v>
      </c>
      <c r="FD27" s="14">
        <v>0.4</v>
      </c>
      <c r="FE27" s="14">
        <v>2.2000000000000002</v>
      </c>
      <c r="FF27" s="14">
        <v>1.9</v>
      </c>
      <c r="FG27" s="14">
        <v>1.9</v>
      </c>
      <c r="FH27" s="14">
        <v>0</v>
      </c>
      <c r="FI27" s="14">
        <v>0</v>
      </c>
      <c r="FJ27" s="14">
        <v>1.7</v>
      </c>
      <c r="FK27" s="14"/>
      <c r="FL27" s="14">
        <v>2.64</v>
      </c>
      <c r="FM27" s="14">
        <v>2.2799999999999998</v>
      </c>
      <c r="FN27" s="14">
        <v>8.2899999999999991</v>
      </c>
      <c r="FO27" s="14">
        <v>737.03499999999997</v>
      </c>
      <c r="FP27" s="15"/>
      <c r="FQ27" s="14">
        <v>3.1573899999999999</v>
      </c>
      <c r="FR27" s="14">
        <v>-0.26300000000000001</v>
      </c>
      <c r="FS27" s="14">
        <v>2.52</v>
      </c>
      <c r="FT27" s="14">
        <v>1.8</v>
      </c>
      <c r="FU27" s="14">
        <v>0.52049999999999996</v>
      </c>
      <c r="FV27" s="14">
        <v>0.24947</v>
      </c>
      <c r="FW27" s="14">
        <v>0.9</v>
      </c>
      <c r="FX27" s="14">
        <v>0.2</v>
      </c>
      <c r="FY27" s="14">
        <v>9.0843600000000002</v>
      </c>
    </row>
    <row r="28" spans="1:181" ht="24" customHeight="1" x14ac:dyDescent="0.3">
      <c r="A28" s="16" t="s">
        <v>80</v>
      </c>
      <c r="B28" s="16" t="s">
        <v>863</v>
      </c>
      <c r="C28" s="17">
        <v>39.700000000000003</v>
      </c>
      <c r="D28" s="17">
        <v>129.71</v>
      </c>
      <c r="E28" s="17">
        <v>41.54</v>
      </c>
      <c r="F28" s="17"/>
      <c r="G28" s="17"/>
      <c r="H28" s="17">
        <v>-7</v>
      </c>
      <c r="I28" s="17">
        <v>7.9</v>
      </c>
      <c r="J28" s="17"/>
      <c r="K28" s="17">
        <v>4.8</v>
      </c>
      <c r="L28" s="17">
        <v>37</v>
      </c>
      <c r="M28" s="17">
        <v>29.9</v>
      </c>
      <c r="N28" s="17">
        <v>20.5</v>
      </c>
      <c r="O28" s="17">
        <v>53.2</v>
      </c>
      <c r="P28" s="17">
        <v>43.2</v>
      </c>
      <c r="Q28" s="17">
        <v>17.5</v>
      </c>
      <c r="R28" s="17">
        <v>48.9</v>
      </c>
      <c r="S28" s="17">
        <v>-0.1</v>
      </c>
      <c r="T28" s="17"/>
      <c r="U28" s="17"/>
      <c r="V28" s="17"/>
      <c r="W28" s="17"/>
      <c r="X28" s="17">
        <v>10.9</v>
      </c>
      <c r="Y28" s="17">
        <v>1.3</v>
      </c>
      <c r="Z28" s="17">
        <v>1.1000000000000001</v>
      </c>
      <c r="AA28" s="17">
        <v>2.6</v>
      </c>
      <c r="AB28" s="17">
        <v>0</v>
      </c>
      <c r="AC28" s="17"/>
      <c r="AD28" s="17">
        <v>19.7</v>
      </c>
      <c r="AE28" s="17"/>
      <c r="AF28" s="17"/>
      <c r="AG28" s="17"/>
      <c r="AH28" s="17"/>
      <c r="AI28" s="17">
        <v>14.2</v>
      </c>
      <c r="AJ28" s="17">
        <v>19.600000000000001</v>
      </c>
      <c r="AK28" s="17"/>
      <c r="AL28" s="17"/>
      <c r="AM28" s="17"/>
      <c r="AN28" s="17">
        <v>-0.7</v>
      </c>
      <c r="AO28" s="17">
        <v>60.1</v>
      </c>
      <c r="AP28" s="17">
        <v>10.5</v>
      </c>
      <c r="AQ28" s="17">
        <v>26.2</v>
      </c>
      <c r="AR28" s="17">
        <v>7.8</v>
      </c>
      <c r="AS28" s="17">
        <v>0.6</v>
      </c>
      <c r="AT28" s="17">
        <v>0</v>
      </c>
      <c r="AU28" s="17">
        <v>1.7</v>
      </c>
      <c r="AV28" s="17">
        <v>30.28</v>
      </c>
      <c r="AW28" s="17">
        <v>16.466999999999999</v>
      </c>
      <c r="AX28" s="17">
        <v>-35.869999999999997</v>
      </c>
      <c r="AY28" s="17">
        <v>7</v>
      </c>
      <c r="AZ28" s="17">
        <v>-3.7</v>
      </c>
      <c r="BA28" s="17">
        <v>0</v>
      </c>
      <c r="BB28" s="17">
        <v>1.2</v>
      </c>
      <c r="BC28" s="17">
        <v>0.5</v>
      </c>
      <c r="BD28" s="17">
        <v>0</v>
      </c>
      <c r="BE28" s="17"/>
      <c r="BF28" s="17"/>
      <c r="BG28" s="17">
        <v>6.1</v>
      </c>
      <c r="BH28" s="17"/>
      <c r="BI28" s="17"/>
      <c r="BJ28" s="17">
        <v>-2.4</v>
      </c>
      <c r="BK28" s="17"/>
      <c r="BL28" s="17"/>
      <c r="BM28" s="17"/>
      <c r="BN28" s="17">
        <v>7.27</v>
      </c>
      <c r="BO28" s="17">
        <v>0</v>
      </c>
      <c r="BP28" s="17">
        <v>2.46</v>
      </c>
      <c r="BQ28" s="17">
        <v>3.32</v>
      </c>
      <c r="BR28" s="17"/>
      <c r="BS28" s="17">
        <v>14.41</v>
      </c>
      <c r="BT28" s="17">
        <v>6.74</v>
      </c>
      <c r="BU28" s="17"/>
      <c r="BV28" s="17"/>
      <c r="BW28" s="17"/>
      <c r="BX28" s="17">
        <v>0</v>
      </c>
      <c r="BY28" s="17"/>
      <c r="BZ28" s="17"/>
      <c r="CA28" s="17">
        <v>-0.3</v>
      </c>
      <c r="CB28" s="17">
        <v>58.4</v>
      </c>
      <c r="CC28" s="17">
        <v>32.799999999999997</v>
      </c>
      <c r="CD28" s="17">
        <v>16</v>
      </c>
      <c r="CE28" s="17">
        <v>15.1</v>
      </c>
      <c r="CF28" s="17">
        <v>5.8</v>
      </c>
      <c r="CG28" s="17"/>
      <c r="CH28" s="17"/>
      <c r="CI28" s="17"/>
      <c r="CJ28" s="17">
        <v>34</v>
      </c>
      <c r="CK28" s="17"/>
      <c r="CL28" s="17">
        <v>-18</v>
      </c>
      <c r="CM28" s="17">
        <v>0</v>
      </c>
      <c r="CN28" s="17"/>
      <c r="CO28" s="17"/>
      <c r="CP28" s="17"/>
      <c r="CQ28" s="17"/>
      <c r="CR28" s="17">
        <v>3.2</v>
      </c>
      <c r="CS28" s="17">
        <v>-1</v>
      </c>
      <c r="CT28" s="17">
        <v>-2</v>
      </c>
      <c r="CU28" s="17"/>
      <c r="CV28" s="17">
        <v>1.4</v>
      </c>
      <c r="CW28" s="17"/>
      <c r="CX28" s="17">
        <v>-5.6</v>
      </c>
      <c r="CY28" s="17">
        <v>9.1999999999999993</v>
      </c>
      <c r="CZ28" s="17">
        <v>0</v>
      </c>
      <c r="DA28" s="17"/>
      <c r="DB28" s="17">
        <v>0</v>
      </c>
      <c r="DC28" s="17">
        <v>-0.1</v>
      </c>
      <c r="DD28" s="17">
        <v>-0.9</v>
      </c>
      <c r="DE28" s="17">
        <v>15.4</v>
      </c>
      <c r="DF28" s="17">
        <v>8.8000000000000007</v>
      </c>
      <c r="DG28" s="17"/>
      <c r="DH28" s="17"/>
      <c r="DI28" s="17">
        <v>1.7</v>
      </c>
      <c r="DJ28" s="17">
        <v>0.1</v>
      </c>
      <c r="DK28" s="17">
        <v>0.8</v>
      </c>
      <c r="DL28" s="17">
        <v>0.3</v>
      </c>
      <c r="DM28" s="17">
        <v>0.6</v>
      </c>
      <c r="DN28" s="17"/>
      <c r="DO28" s="17">
        <v>-0.8</v>
      </c>
      <c r="DP28" s="17">
        <v>-2</v>
      </c>
      <c r="DQ28" s="17">
        <v>0.1</v>
      </c>
      <c r="DR28" s="17">
        <v>4.9000000000000004</v>
      </c>
      <c r="DS28" s="17">
        <v>-3.8</v>
      </c>
      <c r="DT28" s="17">
        <v>0.2</v>
      </c>
      <c r="DU28" s="17">
        <v>0.7</v>
      </c>
      <c r="DV28" s="17">
        <v>0.1</v>
      </c>
      <c r="DW28" s="17"/>
      <c r="DX28" s="17"/>
      <c r="DY28" s="17">
        <v>-4.4000000000000004</v>
      </c>
      <c r="DZ28" s="17">
        <v>0.4</v>
      </c>
      <c r="EA28" s="17">
        <v>3.3</v>
      </c>
      <c r="EB28" s="17">
        <v>3.2</v>
      </c>
      <c r="EC28" s="17"/>
      <c r="ED28" s="17"/>
      <c r="EE28" s="17">
        <v>1.3</v>
      </c>
      <c r="EF28" s="17">
        <v>-4.37</v>
      </c>
      <c r="EG28" s="17">
        <v>-4.57</v>
      </c>
      <c r="EH28" s="17">
        <v>0</v>
      </c>
      <c r="EI28" s="17">
        <v>0</v>
      </c>
      <c r="EJ28" s="17">
        <v>35.700000000000003</v>
      </c>
      <c r="EK28" s="17">
        <v>2.6</v>
      </c>
      <c r="EL28" s="17">
        <v>-0.1</v>
      </c>
      <c r="EM28" s="17"/>
      <c r="EN28" s="17">
        <v>0.2</v>
      </c>
      <c r="EO28" s="17">
        <v>0.2</v>
      </c>
      <c r="EP28" s="17">
        <v>0.2</v>
      </c>
      <c r="EQ28" s="17">
        <v>0</v>
      </c>
      <c r="ER28" s="17">
        <v>9.1999999999999993</v>
      </c>
      <c r="ES28" s="17">
        <v>0</v>
      </c>
      <c r="ET28" s="17">
        <v>8.3000000000000007</v>
      </c>
      <c r="EU28" s="17">
        <v>0</v>
      </c>
      <c r="EV28" s="17">
        <v>0</v>
      </c>
      <c r="EW28" s="17">
        <v>0.1</v>
      </c>
      <c r="EX28" s="17">
        <v>11.4</v>
      </c>
      <c r="EY28" s="17">
        <v>1.5</v>
      </c>
      <c r="EZ28" s="17">
        <v>0.4</v>
      </c>
      <c r="FA28" s="17">
        <v>0.8</v>
      </c>
      <c r="FB28" s="17">
        <v>0.6</v>
      </c>
      <c r="FC28" s="17">
        <v>0</v>
      </c>
      <c r="FD28" s="17">
        <v>0.4</v>
      </c>
      <c r="FE28" s="17">
        <v>2</v>
      </c>
      <c r="FF28" s="17">
        <v>1.7</v>
      </c>
      <c r="FG28" s="17">
        <v>1.9</v>
      </c>
      <c r="FH28" s="17">
        <v>0</v>
      </c>
      <c r="FI28" s="17">
        <v>0</v>
      </c>
      <c r="FJ28" s="17">
        <v>3.6</v>
      </c>
      <c r="FK28" s="17"/>
      <c r="FL28" s="17">
        <v>3.12</v>
      </c>
      <c r="FM28" s="17">
        <v>2.66</v>
      </c>
      <c r="FN28" s="17">
        <v>8.61</v>
      </c>
      <c r="FO28" s="17">
        <v>961.17700000000002</v>
      </c>
      <c r="FP28" s="15"/>
      <c r="FQ28" s="17">
        <v>3.2191900000000002</v>
      </c>
      <c r="FR28" s="17">
        <v>0.157</v>
      </c>
      <c r="FS28" s="17">
        <v>2.63</v>
      </c>
      <c r="FT28" s="17">
        <v>1.8</v>
      </c>
      <c r="FU28" s="17">
        <v>1.8291500000000001</v>
      </c>
      <c r="FV28" s="17">
        <v>0.28194999999999998</v>
      </c>
      <c r="FW28" s="17">
        <v>0.3</v>
      </c>
      <c r="FX28" s="17">
        <v>0.2</v>
      </c>
      <c r="FY28" s="17">
        <v>10.417289999999999</v>
      </c>
    </row>
    <row r="29" spans="1:181" ht="24" customHeight="1" x14ac:dyDescent="0.3">
      <c r="A29" s="16" t="s">
        <v>80</v>
      </c>
      <c r="B29" s="16" t="s">
        <v>864</v>
      </c>
      <c r="C29" s="17">
        <v>43.7</v>
      </c>
      <c r="D29" s="17">
        <v>148.63999999999999</v>
      </c>
      <c r="E29" s="17">
        <v>45.93</v>
      </c>
      <c r="F29" s="17"/>
      <c r="G29" s="17"/>
      <c r="H29" s="17">
        <v>-5.6</v>
      </c>
      <c r="I29" s="17">
        <v>23.3</v>
      </c>
      <c r="J29" s="17"/>
      <c r="K29" s="17">
        <v>5.8</v>
      </c>
      <c r="L29" s="17">
        <v>22.3</v>
      </c>
      <c r="M29" s="17">
        <v>43.6</v>
      </c>
      <c r="N29" s="17">
        <v>35.299999999999997</v>
      </c>
      <c r="O29" s="17">
        <v>66.5</v>
      </c>
      <c r="P29" s="17">
        <v>50.6</v>
      </c>
      <c r="Q29" s="17">
        <v>22.7</v>
      </c>
      <c r="R29" s="17">
        <v>58</v>
      </c>
      <c r="S29" s="17">
        <v>0.2</v>
      </c>
      <c r="T29" s="17"/>
      <c r="U29" s="17"/>
      <c r="V29" s="17"/>
      <c r="W29" s="17"/>
      <c r="X29" s="17">
        <v>10.8</v>
      </c>
      <c r="Y29" s="17">
        <v>1</v>
      </c>
      <c r="Z29" s="17">
        <v>0.5</v>
      </c>
      <c r="AA29" s="17">
        <v>2.5</v>
      </c>
      <c r="AB29" s="17">
        <v>0.1</v>
      </c>
      <c r="AC29" s="17"/>
      <c r="AD29" s="17">
        <v>20.5</v>
      </c>
      <c r="AE29" s="17"/>
      <c r="AF29" s="17"/>
      <c r="AG29" s="17"/>
      <c r="AH29" s="17"/>
      <c r="AI29" s="17">
        <v>16.5</v>
      </c>
      <c r="AJ29" s="17">
        <v>23.4</v>
      </c>
      <c r="AK29" s="17"/>
      <c r="AL29" s="17"/>
      <c r="AM29" s="17"/>
      <c r="AN29" s="17">
        <v>-0.6</v>
      </c>
      <c r="AO29" s="17">
        <v>64.3</v>
      </c>
      <c r="AP29" s="17">
        <v>11.1</v>
      </c>
      <c r="AQ29" s="17">
        <v>25.6</v>
      </c>
      <c r="AR29" s="17">
        <v>7.5</v>
      </c>
      <c r="AS29" s="17">
        <v>0.4</v>
      </c>
      <c r="AT29" s="17">
        <v>0</v>
      </c>
      <c r="AU29" s="17">
        <v>1.8</v>
      </c>
      <c r="AV29" s="17">
        <v>39.875</v>
      </c>
      <c r="AW29" s="17">
        <v>26.140999999999998</v>
      </c>
      <c r="AX29" s="17">
        <v>-26.936</v>
      </c>
      <c r="AY29" s="17">
        <v>10.3</v>
      </c>
      <c r="AZ29" s="17">
        <v>0.1</v>
      </c>
      <c r="BA29" s="17">
        <v>0</v>
      </c>
      <c r="BB29" s="17">
        <v>1.2</v>
      </c>
      <c r="BC29" s="17">
        <v>0.6</v>
      </c>
      <c r="BD29" s="17">
        <v>5</v>
      </c>
      <c r="BE29" s="17"/>
      <c r="BF29" s="17"/>
      <c r="BG29" s="17">
        <v>10</v>
      </c>
      <c r="BH29" s="17"/>
      <c r="BI29" s="17"/>
      <c r="BJ29" s="17">
        <v>3.8</v>
      </c>
      <c r="BK29" s="17"/>
      <c r="BL29" s="17"/>
      <c r="BM29" s="17"/>
      <c r="BN29" s="17">
        <v>8.64</v>
      </c>
      <c r="BO29" s="17">
        <v>0</v>
      </c>
      <c r="BP29" s="17">
        <v>7.8</v>
      </c>
      <c r="BQ29" s="17">
        <v>19.48</v>
      </c>
      <c r="BR29" s="17"/>
      <c r="BS29" s="17">
        <v>17.93</v>
      </c>
      <c r="BT29" s="17">
        <v>8.4</v>
      </c>
      <c r="BU29" s="17"/>
      <c r="BV29" s="17"/>
      <c r="BW29" s="17"/>
      <c r="BX29" s="17">
        <v>1.57</v>
      </c>
      <c r="BY29" s="17"/>
      <c r="BZ29" s="17"/>
      <c r="CA29" s="17">
        <v>-0.4</v>
      </c>
      <c r="CB29" s="17">
        <v>57.9</v>
      </c>
      <c r="CC29" s="17">
        <v>32.200000000000003</v>
      </c>
      <c r="CD29" s="17">
        <v>14.7</v>
      </c>
      <c r="CE29" s="17">
        <v>15.2</v>
      </c>
      <c r="CF29" s="17">
        <v>5.9</v>
      </c>
      <c r="CG29" s="17"/>
      <c r="CH29" s="17"/>
      <c r="CI29" s="17"/>
      <c r="CJ29" s="17">
        <v>46.2</v>
      </c>
      <c r="CK29" s="17"/>
      <c r="CL29" s="17">
        <v>-0.1</v>
      </c>
      <c r="CM29" s="17">
        <v>0</v>
      </c>
      <c r="CN29" s="17"/>
      <c r="CO29" s="17"/>
      <c r="CP29" s="17"/>
      <c r="CQ29" s="17"/>
      <c r="CR29" s="17">
        <v>11.8</v>
      </c>
      <c r="CS29" s="17">
        <v>4.0999999999999996</v>
      </c>
      <c r="CT29" s="17">
        <v>-2.1</v>
      </c>
      <c r="CU29" s="17"/>
      <c r="CV29" s="17">
        <v>1.4</v>
      </c>
      <c r="CW29" s="17"/>
      <c r="CX29" s="17">
        <v>-5.6</v>
      </c>
      <c r="CY29" s="17">
        <v>5.5</v>
      </c>
      <c r="CZ29" s="17">
        <v>0</v>
      </c>
      <c r="DA29" s="17"/>
      <c r="DB29" s="17">
        <v>0.1</v>
      </c>
      <c r="DC29" s="17">
        <v>0</v>
      </c>
      <c r="DD29" s="17">
        <v>-1</v>
      </c>
      <c r="DE29" s="17">
        <v>6.7</v>
      </c>
      <c r="DF29" s="17">
        <v>2.73</v>
      </c>
      <c r="DG29" s="17"/>
      <c r="DH29" s="17"/>
      <c r="DI29" s="17">
        <v>1.7</v>
      </c>
      <c r="DJ29" s="17">
        <v>0.2</v>
      </c>
      <c r="DK29" s="17">
        <v>1.8</v>
      </c>
      <c r="DL29" s="17">
        <v>0.3</v>
      </c>
      <c r="DM29" s="17">
        <v>0.6</v>
      </c>
      <c r="DN29" s="17"/>
      <c r="DO29" s="17">
        <v>-0.8</v>
      </c>
      <c r="DP29" s="17">
        <v>-2</v>
      </c>
      <c r="DQ29" s="17">
        <v>0.1</v>
      </c>
      <c r="DR29" s="17">
        <v>5.0999999999999996</v>
      </c>
      <c r="DS29" s="17">
        <v>-3.9</v>
      </c>
      <c r="DT29" s="17">
        <v>0.1</v>
      </c>
      <c r="DU29" s="17">
        <v>0.7</v>
      </c>
      <c r="DV29" s="17">
        <v>0.1</v>
      </c>
      <c r="DW29" s="17"/>
      <c r="DX29" s="17"/>
      <c r="DY29" s="17">
        <v>-4.5</v>
      </c>
      <c r="DZ29" s="17">
        <v>0.6</v>
      </c>
      <c r="EA29" s="17">
        <v>3.3</v>
      </c>
      <c r="EB29" s="17">
        <v>3.2</v>
      </c>
      <c r="EC29" s="17"/>
      <c r="ED29" s="17"/>
      <c r="EE29" s="17">
        <v>0.5</v>
      </c>
      <c r="EF29" s="17">
        <v>-2.89</v>
      </c>
      <c r="EG29" s="17">
        <v>-3.39</v>
      </c>
      <c r="EH29" s="17">
        <v>0</v>
      </c>
      <c r="EI29" s="17">
        <v>-0.3</v>
      </c>
      <c r="EJ29" s="17">
        <v>29.64</v>
      </c>
      <c r="EK29" s="17">
        <v>2.6</v>
      </c>
      <c r="EL29" s="17">
        <v>-0.1</v>
      </c>
      <c r="EM29" s="17"/>
      <c r="EN29" s="17">
        <v>0.2</v>
      </c>
      <c r="EO29" s="17">
        <v>0.2</v>
      </c>
      <c r="EP29" s="17">
        <v>0.2</v>
      </c>
      <c r="EQ29" s="17">
        <v>0</v>
      </c>
      <c r="ER29" s="17">
        <v>6.8</v>
      </c>
      <c r="ES29" s="17">
        <v>0</v>
      </c>
      <c r="ET29" s="17">
        <v>11.9</v>
      </c>
      <c r="EU29" s="17">
        <v>0</v>
      </c>
      <c r="EV29" s="17">
        <v>-11.6</v>
      </c>
      <c r="EW29" s="17">
        <v>0.2</v>
      </c>
      <c r="EX29" s="17">
        <v>20</v>
      </c>
      <c r="EY29" s="17">
        <v>1.5</v>
      </c>
      <c r="EZ29" s="17">
        <v>0.3</v>
      </c>
      <c r="FA29" s="17">
        <v>0.7</v>
      </c>
      <c r="FB29" s="17">
        <v>0.6</v>
      </c>
      <c r="FC29" s="17">
        <v>0.1</v>
      </c>
      <c r="FD29" s="17">
        <v>0.4</v>
      </c>
      <c r="FE29" s="17">
        <v>2.4</v>
      </c>
      <c r="FF29" s="17">
        <v>2.1</v>
      </c>
      <c r="FG29" s="17">
        <v>1.8</v>
      </c>
      <c r="FH29" s="17">
        <v>0</v>
      </c>
      <c r="FI29" s="17">
        <v>0</v>
      </c>
      <c r="FJ29" s="17">
        <v>0.8</v>
      </c>
      <c r="FK29" s="17"/>
      <c r="FL29" s="17">
        <v>3.35</v>
      </c>
      <c r="FM29" s="17">
        <v>3.17</v>
      </c>
      <c r="FN29" s="17">
        <v>7.85</v>
      </c>
      <c r="FO29" s="17">
        <v>1161.1300000000001</v>
      </c>
      <c r="FP29" s="15"/>
      <c r="FQ29" s="17">
        <v>3.3473799999999998</v>
      </c>
      <c r="FR29" s="17">
        <v>0.40400000000000003</v>
      </c>
      <c r="FS29" s="17">
        <v>2.94</v>
      </c>
      <c r="FT29" s="17">
        <v>1.9</v>
      </c>
      <c r="FU29" s="17">
        <v>1.8249200000000001</v>
      </c>
      <c r="FV29" s="17">
        <v>0.21934000000000001</v>
      </c>
      <c r="FW29" s="17">
        <v>0.5</v>
      </c>
      <c r="FX29" s="17">
        <v>0.2</v>
      </c>
      <c r="FY29" s="17">
        <v>11.33564</v>
      </c>
    </row>
    <row r="30" spans="1:181" ht="24" customHeight="1" x14ac:dyDescent="0.3">
      <c r="A30" s="16" t="s">
        <v>80</v>
      </c>
      <c r="B30" s="16" t="s">
        <v>865</v>
      </c>
      <c r="C30" s="17">
        <v>36.9</v>
      </c>
      <c r="D30" s="17">
        <v>137.91</v>
      </c>
      <c r="E30" s="17">
        <v>43.65</v>
      </c>
      <c r="F30" s="17"/>
      <c r="G30" s="17"/>
      <c r="H30" s="17">
        <v>-2.4</v>
      </c>
      <c r="I30" s="17">
        <v>28</v>
      </c>
      <c r="J30" s="17"/>
      <c r="K30" s="17">
        <v>0</v>
      </c>
      <c r="L30" s="17">
        <v>23.7</v>
      </c>
      <c r="M30" s="17">
        <v>41.9</v>
      </c>
      <c r="N30" s="17">
        <v>33.700000000000003</v>
      </c>
      <c r="O30" s="17">
        <v>66.900000000000006</v>
      </c>
      <c r="P30" s="17">
        <v>51.2</v>
      </c>
      <c r="Q30" s="17">
        <v>23.5</v>
      </c>
      <c r="R30" s="17">
        <v>53.5</v>
      </c>
      <c r="S30" s="17">
        <v>0</v>
      </c>
      <c r="T30" s="17"/>
      <c r="U30" s="17"/>
      <c r="V30" s="17"/>
      <c r="W30" s="17"/>
      <c r="X30" s="17">
        <v>8.6</v>
      </c>
      <c r="Y30" s="17">
        <v>2.1</v>
      </c>
      <c r="Z30" s="17">
        <v>0.2</v>
      </c>
      <c r="AA30" s="17">
        <v>2.4</v>
      </c>
      <c r="AB30" s="17">
        <v>0.1</v>
      </c>
      <c r="AC30" s="17"/>
      <c r="AD30" s="17">
        <v>20.5</v>
      </c>
      <c r="AE30" s="17"/>
      <c r="AF30" s="17"/>
      <c r="AG30" s="17"/>
      <c r="AH30" s="17"/>
      <c r="AI30" s="17">
        <v>19.5</v>
      </c>
      <c r="AJ30" s="17">
        <v>23</v>
      </c>
      <c r="AK30" s="17"/>
      <c r="AL30" s="17"/>
      <c r="AM30" s="17"/>
      <c r="AN30" s="17">
        <v>-1.3</v>
      </c>
      <c r="AO30" s="17">
        <v>62.2</v>
      </c>
      <c r="AP30" s="17">
        <v>10.4</v>
      </c>
      <c r="AQ30" s="17">
        <v>26</v>
      </c>
      <c r="AR30" s="17">
        <v>7.9</v>
      </c>
      <c r="AS30" s="17">
        <v>0.1</v>
      </c>
      <c r="AT30" s="17">
        <v>0</v>
      </c>
      <c r="AU30" s="17">
        <v>0.6</v>
      </c>
      <c r="AV30" s="17">
        <v>37.337000000000003</v>
      </c>
      <c r="AW30" s="17">
        <v>23.613</v>
      </c>
      <c r="AX30" s="17">
        <v>-38.069000000000003</v>
      </c>
      <c r="AY30" s="17">
        <v>7.7</v>
      </c>
      <c r="AZ30" s="17">
        <v>-4.5</v>
      </c>
      <c r="BA30" s="17">
        <v>0</v>
      </c>
      <c r="BB30" s="17">
        <v>1.2</v>
      </c>
      <c r="BC30" s="17">
        <v>0.6</v>
      </c>
      <c r="BD30" s="17">
        <v>-0.1</v>
      </c>
      <c r="BE30" s="17"/>
      <c r="BF30" s="17"/>
      <c r="BG30" s="17">
        <v>6.4</v>
      </c>
      <c r="BH30" s="17"/>
      <c r="BI30" s="17"/>
      <c r="BJ30" s="17">
        <v>0.5</v>
      </c>
      <c r="BK30" s="17"/>
      <c r="BL30" s="17"/>
      <c r="BM30" s="17"/>
      <c r="BN30" s="17">
        <v>7.02</v>
      </c>
      <c r="BO30" s="17">
        <v>-5.3</v>
      </c>
      <c r="BP30" s="17">
        <v>12.46</v>
      </c>
      <c r="BQ30" s="17">
        <v>19.41</v>
      </c>
      <c r="BR30" s="17"/>
      <c r="BS30" s="17">
        <v>17.89</v>
      </c>
      <c r="BT30" s="17">
        <v>8.4499999999999993</v>
      </c>
      <c r="BU30" s="17"/>
      <c r="BV30" s="17"/>
      <c r="BW30" s="17"/>
      <c r="BX30" s="17">
        <v>-1.1000000000000001</v>
      </c>
      <c r="BY30" s="17"/>
      <c r="BZ30" s="17"/>
      <c r="CA30" s="17">
        <v>-0.4</v>
      </c>
      <c r="CB30" s="17">
        <v>111.5</v>
      </c>
      <c r="CC30" s="17">
        <v>33.799999999999997</v>
      </c>
      <c r="CD30" s="17">
        <v>16.100000000000001</v>
      </c>
      <c r="CE30" s="17">
        <v>15.2</v>
      </c>
      <c r="CF30" s="17">
        <v>10</v>
      </c>
      <c r="CG30" s="17"/>
      <c r="CH30" s="17"/>
      <c r="CI30" s="17"/>
      <c r="CJ30" s="17">
        <v>79.8</v>
      </c>
      <c r="CK30" s="17"/>
      <c r="CL30" s="17">
        <v>40.200000000000003</v>
      </c>
      <c r="CM30" s="17">
        <v>0</v>
      </c>
      <c r="CN30" s="17"/>
      <c r="CO30" s="17"/>
      <c r="CP30" s="17"/>
      <c r="CQ30" s="17"/>
      <c r="CR30" s="17">
        <v>10.9</v>
      </c>
      <c r="CS30" s="17">
        <v>3.5</v>
      </c>
      <c r="CT30" s="17">
        <v>-2</v>
      </c>
      <c r="CU30" s="17"/>
      <c r="CV30" s="17">
        <v>1.4</v>
      </c>
      <c r="CW30" s="17"/>
      <c r="CX30" s="17">
        <v>-5.6</v>
      </c>
      <c r="CY30" s="17">
        <v>2.6</v>
      </c>
      <c r="CZ30" s="17">
        <v>0</v>
      </c>
      <c r="DA30" s="17"/>
      <c r="DB30" s="17">
        <v>0</v>
      </c>
      <c r="DC30" s="17">
        <v>-0.1</v>
      </c>
      <c r="DD30" s="17">
        <v>-1</v>
      </c>
      <c r="DE30" s="17">
        <v>20.7</v>
      </c>
      <c r="DF30" s="17">
        <v>1.17</v>
      </c>
      <c r="DG30" s="17"/>
      <c r="DH30" s="17"/>
      <c r="DI30" s="17">
        <v>1.7</v>
      </c>
      <c r="DJ30" s="17">
        <v>0.1</v>
      </c>
      <c r="DK30" s="17">
        <v>0.8</v>
      </c>
      <c r="DL30" s="17">
        <v>0.3</v>
      </c>
      <c r="DM30" s="17">
        <v>0.6</v>
      </c>
      <c r="DN30" s="17"/>
      <c r="DO30" s="17">
        <v>-0.6</v>
      </c>
      <c r="DP30" s="17">
        <v>-2.1</v>
      </c>
      <c r="DQ30" s="17">
        <v>0.1</v>
      </c>
      <c r="DR30" s="17">
        <v>5.4</v>
      </c>
      <c r="DS30" s="17">
        <v>-3.9</v>
      </c>
      <c r="DT30" s="17">
        <v>0.1</v>
      </c>
      <c r="DU30" s="17">
        <v>0.7</v>
      </c>
      <c r="DV30" s="17">
        <v>0.1</v>
      </c>
      <c r="DW30" s="17"/>
      <c r="DX30" s="17"/>
      <c r="DY30" s="17">
        <v>-4.5</v>
      </c>
      <c r="DZ30" s="17">
        <v>0.4</v>
      </c>
      <c r="EA30" s="17">
        <v>3.2</v>
      </c>
      <c r="EB30" s="17">
        <v>3.2</v>
      </c>
      <c r="EC30" s="17"/>
      <c r="ED30" s="17"/>
      <c r="EE30" s="17">
        <v>0.1</v>
      </c>
      <c r="EF30" s="17">
        <v>-2.42</v>
      </c>
      <c r="EG30" s="17">
        <v>-2.61</v>
      </c>
      <c r="EH30" s="17">
        <v>-0.08</v>
      </c>
      <c r="EI30" s="17">
        <v>-0.24</v>
      </c>
      <c r="EJ30" s="17">
        <v>18.82</v>
      </c>
      <c r="EK30" s="17">
        <v>2.6</v>
      </c>
      <c r="EL30" s="17">
        <v>-0.1</v>
      </c>
      <c r="EM30" s="17"/>
      <c r="EN30" s="17">
        <v>0.2</v>
      </c>
      <c r="EO30" s="17">
        <v>0.2</v>
      </c>
      <c r="EP30" s="17">
        <v>0.2</v>
      </c>
      <c r="EQ30" s="17">
        <v>0</v>
      </c>
      <c r="ER30" s="17">
        <v>14.5</v>
      </c>
      <c r="ES30" s="17">
        <v>0</v>
      </c>
      <c r="ET30" s="17">
        <v>7.4</v>
      </c>
      <c r="EU30" s="17">
        <v>0</v>
      </c>
      <c r="EV30" s="17">
        <v>-12.8</v>
      </c>
      <c r="EW30" s="17">
        <v>0.2</v>
      </c>
      <c r="EX30" s="17">
        <v>17.3</v>
      </c>
      <c r="EY30" s="17">
        <v>1.5</v>
      </c>
      <c r="EZ30" s="17">
        <v>0.3</v>
      </c>
      <c r="FA30" s="17">
        <v>0.6</v>
      </c>
      <c r="FB30" s="17">
        <v>0.6</v>
      </c>
      <c r="FC30" s="17">
        <v>0</v>
      </c>
      <c r="FD30" s="17">
        <v>0.4</v>
      </c>
      <c r="FE30" s="17">
        <v>2</v>
      </c>
      <c r="FF30" s="17">
        <v>1.7</v>
      </c>
      <c r="FG30" s="17">
        <v>2</v>
      </c>
      <c r="FH30" s="17">
        <v>0</v>
      </c>
      <c r="FI30" s="17">
        <v>0</v>
      </c>
      <c r="FJ30" s="17">
        <v>0.1</v>
      </c>
      <c r="FK30" s="17"/>
      <c r="FL30" s="17">
        <v>3.63</v>
      </c>
      <c r="FM30" s="17">
        <v>3.45</v>
      </c>
      <c r="FN30" s="17">
        <v>8.34</v>
      </c>
      <c r="FO30" s="17">
        <v>1225.5309999999999</v>
      </c>
      <c r="FP30" s="15"/>
      <c r="FQ30" s="17">
        <v>3.1124299999999998</v>
      </c>
      <c r="FR30" s="17">
        <v>-8.1000000000000003E-2</v>
      </c>
      <c r="FS30" s="17">
        <v>2.89</v>
      </c>
      <c r="FT30" s="17">
        <v>1.9</v>
      </c>
      <c r="FU30" s="17">
        <v>2.2846500000000001</v>
      </c>
      <c r="FV30" s="17">
        <v>0.23769000000000001</v>
      </c>
      <c r="FW30" s="17">
        <v>0.1</v>
      </c>
      <c r="FX30" s="17">
        <v>0.2</v>
      </c>
      <c r="FY30" s="17">
        <v>10.64377</v>
      </c>
    </row>
    <row r="31" spans="1:181" ht="24" customHeight="1" x14ac:dyDescent="0.3">
      <c r="A31" s="16" t="s">
        <v>80</v>
      </c>
      <c r="B31" s="16" t="s">
        <v>866</v>
      </c>
      <c r="C31" s="17">
        <v>37.1</v>
      </c>
      <c r="D31" s="17">
        <v>142.04</v>
      </c>
      <c r="E31" s="17">
        <v>44.15</v>
      </c>
      <c r="F31" s="17"/>
      <c r="G31" s="17"/>
      <c r="H31" s="17">
        <v>-4.9000000000000004</v>
      </c>
      <c r="I31" s="17">
        <v>13.3</v>
      </c>
      <c r="J31" s="17"/>
      <c r="K31" s="17">
        <v>0.6</v>
      </c>
      <c r="L31" s="17">
        <v>20.399999999999999</v>
      </c>
      <c r="M31" s="17">
        <v>45.4</v>
      </c>
      <c r="N31" s="17">
        <v>36.299999999999997</v>
      </c>
      <c r="O31" s="17">
        <v>61.4</v>
      </c>
      <c r="P31" s="17">
        <v>42.7</v>
      </c>
      <c r="Q31" s="17">
        <v>26.6</v>
      </c>
      <c r="R31" s="17">
        <v>51.8</v>
      </c>
      <c r="S31" s="17">
        <v>0.1</v>
      </c>
      <c r="T31" s="17"/>
      <c r="U31" s="17"/>
      <c r="V31" s="17"/>
      <c r="W31" s="17"/>
      <c r="X31" s="17">
        <v>9.4</v>
      </c>
      <c r="Y31" s="17">
        <v>1.8</v>
      </c>
      <c r="Z31" s="17">
        <v>0.2</v>
      </c>
      <c r="AA31" s="17">
        <v>2.4</v>
      </c>
      <c r="AB31" s="17">
        <v>0.1</v>
      </c>
      <c r="AC31" s="17"/>
      <c r="AD31" s="17">
        <v>20.3</v>
      </c>
      <c r="AE31" s="17"/>
      <c r="AF31" s="17"/>
      <c r="AG31" s="17"/>
      <c r="AH31" s="17"/>
      <c r="AI31" s="17">
        <v>19</v>
      </c>
      <c r="AJ31" s="17">
        <v>24.6</v>
      </c>
      <c r="AK31" s="17"/>
      <c r="AL31" s="17"/>
      <c r="AM31" s="17"/>
      <c r="AN31" s="17">
        <v>-1</v>
      </c>
      <c r="AO31" s="17">
        <v>60.9</v>
      </c>
      <c r="AP31" s="17">
        <v>10.5</v>
      </c>
      <c r="AQ31" s="17">
        <v>25.7</v>
      </c>
      <c r="AR31" s="17">
        <v>7.8</v>
      </c>
      <c r="AS31" s="17">
        <v>-0.2</v>
      </c>
      <c r="AT31" s="17">
        <v>0</v>
      </c>
      <c r="AU31" s="17">
        <v>1.9</v>
      </c>
      <c r="AV31" s="17">
        <v>41.805999999999997</v>
      </c>
      <c r="AW31" s="17">
        <v>27.869</v>
      </c>
      <c r="AX31" s="17">
        <v>-34.46</v>
      </c>
      <c r="AY31" s="17">
        <v>8.1999999999999993</v>
      </c>
      <c r="AZ31" s="17">
        <v>-2.6</v>
      </c>
      <c r="BA31" s="17">
        <v>0</v>
      </c>
      <c r="BB31" s="17">
        <v>1.2</v>
      </c>
      <c r="BC31" s="17">
        <v>0.6</v>
      </c>
      <c r="BD31" s="17">
        <v>19.100000000000001</v>
      </c>
      <c r="BE31" s="17"/>
      <c r="BF31" s="17"/>
      <c r="BG31" s="17">
        <v>8</v>
      </c>
      <c r="BH31" s="17"/>
      <c r="BI31" s="17"/>
      <c r="BJ31" s="17">
        <v>2.6</v>
      </c>
      <c r="BK31" s="17"/>
      <c r="BL31" s="17"/>
      <c r="BM31" s="17"/>
      <c r="BN31" s="17">
        <v>7.05</v>
      </c>
      <c r="BO31" s="17">
        <v>2.61</v>
      </c>
      <c r="BP31" s="17">
        <v>17.600000000000001</v>
      </c>
      <c r="BQ31" s="17">
        <v>24.72</v>
      </c>
      <c r="BR31" s="17"/>
      <c r="BS31" s="17">
        <v>20.73</v>
      </c>
      <c r="BT31" s="17">
        <v>9.36</v>
      </c>
      <c r="BU31" s="17"/>
      <c r="BV31" s="17"/>
      <c r="BW31" s="17"/>
      <c r="BX31" s="17">
        <v>-0.39</v>
      </c>
      <c r="BY31" s="17"/>
      <c r="BZ31" s="17"/>
      <c r="CA31" s="17">
        <v>-0.4</v>
      </c>
      <c r="CB31" s="17">
        <v>118</v>
      </c>
      <c r="CC31" s="17">
        <v>59.4</v>
      </c>
      <c r="CD31" s="17">
        <v>16.2</v>
      </c>
      <c r="CE31" s="17">
        <v>16.600000000000001</v>
      </c>
      <c r="CF31" s="17">
        <v>10.9</v>
      </c>
      <c r="CG31" s="17"/>
      <c r="CH31" s="17"/>
      <c r="CI31" s="17"/>
      <c r="CJ31" s="17">
        <v>82.8</v>
      </c>
      <c r="CK31" s="17"/>
      <c r="CL31" s="17">
        <v>43.5</v>
      </c>
      <c r="CM31" s="17">
        <v>0</v>
      </c>
      <c r="CN31" s="17"/>
      <c r="CO31" s="17"/>
      <c r="CP31" s="17"/>
      <c r="CQ31" s="17"/>
      <c r="CR31" s="17">
        <v>15.7</v>
      </c>
      <c r="CS31" s="17">
        <v>6.3</v>
      </c>
      <c r="CT31" s="17">
        <v>-2.2999999999999998</v>
      </c>
      <c r="CU31" s="17"/>
      <c r="CV31" s="17">
        <v>1.4</v>
      </c>
      <c r="CW31" s="17"/>
      <c r="CX31" s="17">
        <v>-5.6</v>
      </c>
      <c r="CY31" s="17">
        <v>5.2</v>
      </c>
      <c r="CZ31" s="17">
        <v>0</v>
      </c>
      <c r="DA31" s="17"/>
      <c r="DB31" s="17">
        <v>0</v>
      </c>
      <c r="DC31" s="17">
        <v>-0.1</v>
      </c>
      <c r="DD31" s="17">
        <v>-1</v>
      </c>
      <c r="DE31" s="17">
        <v>24.5</v>
      </c>
      <c r="DF31" s="17">
        <v>8.5299999999999994</v>
      </c>
      <c r="DG31" s="17"/>
      <c r="DH31" s="17"/>
      <c r="DI31" s="17">
        <v>1.9</v>
      </c>
      <c r="DJ31" s="17">
        <v>0.2</v>
      </c>
      <c r="DK31" s="17">
        <v>1.4</v>
      </c>
      <c r="DL31" s="17">
        <v>0.2</v>
      </c>
      <c r="DM31" s="17">
        <v>0.6</v>
      </c>
      <c r="DN31" s="17"/>
      <c r="DO31" s="17">
        <v>-0.7</v>
      </c>
      <c r="DP31" s="17">
        <v>-1.6</v>
      </c>
      <c r="DQ31" s="17">
        <v>-0.2</v>
      </c>
      <c r="DR31" s="17">
        <v>6.6</v>
      </c>
      <c r="DS31" s="17">
        <v>-3.8</v>
      </c>
      <c r="DT31" s="17">
        <v>0.2</v>
      </c>
      <c r="DU31" s="17">
        <v>0.7</v>
      </c>
      <c r="DV31" s="17">
        <v>0.1</v>
      </c>
      <c r="DW31" s="17"/>
      <c r="DX31" s="17"/>
      <c r="DY31" s="17">
        <v>-4.5</v>
      </c>
      <c r="DZ31" s="17">
        <v>-0.2</v>
      </c>
      <c r="EA31" s="17">
        <v>3.3</v>
      </c>
      <c r="EB31" s="17">
        <v>3.2</v>
      </c>
      <c r="EC31" s="17"/>
      <c r="ED31" s="17"/>
      <c r="EE31" s="17">
        <v>0.7</v>
      </c>
      <c r="EF31" s="17">
        <v>-2.4300000000000002</v>
      </c>
      <c r="EG31" s="17">
        <v>-2.79</v>
      </c>
      <c r="EH31" s="17">
        <v>-7.0000000000000007E-2</v>
      </c>
      <c r="EI31" s="17">
        <v>0</v>
      </c>
      <c r="EJ31" s="17">
        <v>15.98</v>
      </c>
      <c r="EK31" s="17">
        <v>2.6</v>
      </c>
      <c r="EL31" s="17">
        <v>-0.1</v>
      </c>
      <c r="EM31" s="17"/>
      <c r="EN31" s="17">
        <v>0.2</v>
      </c>
      <c r="EO31" s="17">
        <v>0.2</v>
      </c>
      <c r="EP31" s="17">
        <v>0.2</v>
      </c>
      <c r="EQ31" s="17">
        <v>0</v>
      </c>
      <c r="ER31" s="17">
        <v>5.9</v>
      </c>
      <c r="ES31" s="17">
        <v>0</v>
      </c>
      <c r="ET31" s="17">
        <v>7.8</v>
      </c>
      <c r="EU31" s="17">
        <v>-0.2</v>
      </c>
      <c r="EV31" s="17">
        <v>-13</v>
      </c>
      <c r="EW31" s="17">
        <v>-0.4</v>
      </c>
      <c r="EX31" s="17">
        <v>13.9</v>
      </c>
      <c r="EY31" s="17">
        <v>1.4</v>
      </c>
      <c r="EZ31" s="17">
        <v>0.3</v>
      </c>
      <c r="FA31" s="17">
        <v>0.6</v>
      </c>
      <c r="FB31" s="17">
        <v>0.6</v>
      </c>
      <c r="FC31" s="17">
        <v>0</v>
      </c>
      <c r="FD31" s="17">
        <v>0.4</v>
      </c>
      <c r="FE31" s="17">
        <v>2.2000000000000002</v>
      </c>
      <c r="FF31" s="17">
        <v>1.9</v>
      </c>
      <c r="FG31" s="17">
        <v>1.9</v>
      </c>
      <c r="FH31" s="17">
        <v>0</v>
      </c>
      <c r="FI31" s="17">
        <v>0</v>
      </c>
      <c r="FJ31" s="17">
        <v>1.2</v>
      </c>
      <c r="FK31" s="17"/>
      <c r="FL31" s="17">
        <v>2.95</v>
      </c>
      <c r="FM31" s="17">
        <v>3.87</v>
      </c>
      <c r="FN31" s="17">
        <v>6.68</v>
      </c>
      <c r="FO31" s="17">
        <v>1313.905</v>
      </c>
      <c r="FP31" s="15"/>
      <c r="FQ31" s="17">
        <v>3.0931899999999999</v>
      </c>
      <c r="FR31" s="17">
        <v>7.0000000000000001E-3</v>
      </c>
      <c r="FS31" s="17">
        <v>2.4500000000000002</v>
      </c>
      <c r="FT31" s="17">
        <v>1.9</v>
      </c>
      <c r="FU31" s="17">
        <v>2.3096299999999998</v>
      </c>
      <c r="FV31" s="17">
        <v>0.26768999999999998</v>
      </c>
      <c r="FW31" s="17">
        <v>0.5</v>
      </c>
      <c r="FX31" s="17">
        <v>0.2</v>
      </c>
      <c r="FY31" s="17">
        <v>10.727510000000001</v>
      </c>
    </row>
    <row r="32" spans="1:181" ht="24" customHeight="1" x14ac:dyDescent="0.3">
      <c r="A32" s="16" t="s">
        <v>80</v>
      </c>
      <c r="B32" s="16" t="s">
        <v>867</v>
      </c>
      <c r="C32" s="17">
        <v>36.6</v>
      </c>
      <c r="D32" s="17">
        <v>129.72999999999999</v>
      </c>
      <c r="E32" s="17">
        <v>41.76</v>
      </c>
      <c r="F32" s="17"/>
      <c r="G32" s="17"/>
      <c r="H32" s="17">
        <v>-0.3</v>
      </c>
      <c r="I32" s="17">
        <v>29.7</v>
      </c>
      <c r="J32" s="17"/>
      <c r="K32" s="17">
        <v>1.1000000000000001</v>
      </c>
      <c r="L32" s="17">
        <v>17</v>
      </c>
      <c r="M32" s="17">
        <v>39.5</v>
      </c>
      <c r="N32" s="17">
        <v>30.9</v>
      </c>
      <c r="O32" s="17">
        <v>60.7</v>
      </c>
      <c r="P32" s="17">
        <v>37.700000000000003</v>
      </c>
      <c r="Q32" s="17">
        <v>23</v>
      </c>
      <c r="R32" s="17">
        <v>50.3</v>
      </c>
      <c r="S32" s="17">
        <v>0.1</v>
      </c>
      <c r="T32" s="17"/>
      <c r="U32" s="17"/>
      <c r="V32" s="17"/>
      <c r="W32" s="17"/>
      <c r="X32" s="17">
        <v>10.8</v>
      </c>
      <c r="Y32" s="17">
        <v>3.1</v>
      </c>
      <c r="Z32" s="17">
        <v>0.1</v>
      </c>
      <c r="AA32" s="17">
        <v>2.5</v>
      </c>
      <c r="AB32" s="17">
        <v>0.1</v>
      </c>
      <c r="AC32" s="17"/>
      <c r="AD32" s="17">
        <v>23</v>
      </c>
      <c r="AE32" s="17"/>
      <c r="AF32" s="17"/>
      <c r="AG32" s="17"/>
      <c r="AH32" s="17"/>
      <c r="AI32" s="17">
        <v>17.5</v>
      </c>
      <c r="AJ32" s="17">
        <v>26.2</v>
      </c>
      <c r="AK32" s="17"/>
      <c r="AL32" s="17"/>
      <c r="AM32" s="17"/>
      <c r="AN32" s="17">
        <v>-1</v>
      </c>
      <c r="AO32" s="17">
        <v>62.3</v>
      </c>
      <c r="AP32" s="17">
        <v>10.6</v>
      </c>
      <c r="AQ32" s="17">
        <v>26</v>
      </c>
      <c r="AR32" s="17">
        <v>7.9</v>
      </c>
      <c r="AS32" s="17">
        <v>0.5</v>
      </c>
      <c r="AT32" s="17">
        <v>0</v>
      </c>
      <c r="AU32" s="17">
        <v>0.8</v>
      </c>
      <c r="AV32" s="17">
        <v>42.033999999999999</v>
      </c>
      <c r="AW32" s="17">
        <v>28.238</v>
      </c>
      <c r="AX32" s="17">
        <v>-33.966000000000001</v>
      </c>
      <c r="AY32" s="17">
        <v>8.4</v>
      </c>
      <c r="AZ32" s="17">
        <v>-3.1</v>
      </c>
      <c r="BA32" s="17">
        <v>0</v>
      </c>
      <c r="BB32" s="17">
        <v>1.2</v>
      </c>
      <c r="BC32" s="17">
        <v>0.6</v>
      </c>
      <c r="BD32" s="17">
        <v>16.899999999999999</v>
      </c>
      <c r="BE32" s="17"/>
      <c r="BF32" s="17"/>
      <c r="BG32" s="17">
        <v>6.4</v>
      </c>
      <c r="BH32" s="17"/>
      <c r="BI32" s="17"/>
      <c r="BJ32" s="17">
        <v>0.5</v>
      </c>
      <c r="BK32" s="17"/>
      <c r="BL32" s="17"/>
      <c r="BM32" s="17"/>
      <c r="BN32" s="17">
        <v>7.67</v>
      </c>
      <c r="BO32" s="17">
        <v>36.200000000000003</v>
      </c>
      <c r="BP32" s="17">
        <v>35.229999999999997</v>
      </c>
      <c r="BQ32" s="17">
        <v>19.12</v>
      </c>
      <c r="BR32" s="17"/>
      <c r="BS32" s="17">
        <v>18.25</v>
      </c>
      <c r="BT32" s="17">
        <v>8.2899999999999991</v>
      </c>
      <c r="BU32" s="17"/>
      <c r="BV32" s="17"/>
      <c r="BW32" s="17"/>
      <c r="BX32" s="17">
        <v>-2.15</v>
      </c>
      <c r="BY32" s="17"/>
      <c r="BZ32" s="17"/>
      <c r="CA32" s="17">
        <v>-0.4</v>
      </c>
      <c r="CB32" s="17">
        <v>104.6</v>
      </c>
      <c r="CC32" s="17">
        <v>60.4</v>
      </c>
      <c r="CD32" s="17">
        <v>18</v>
      </c>
      <c r="CE32" s="17">
        <v>16.7</v>
      </c>
      <c r="CF32" s="17">
        <v>11.1</v>
      </c>
      <c r="CG32" s="17"/>
      <c r="CH32" s="17"/>
      <c r="CI32" s="17"/>
      <c r="CJ32" s="17">
        <v>75.099999999999994</v>
      </c>
      <c r="CK32" s="17"/>
      <c r="CL32" s="17">
        <v>42.5</v>
      </c>
      <c r="CM32" s="17">
        <v>0</v>
      </c>
      <c r="CN32" s="17"/>
      <c r="CO32" s="17"/>
      <c r="CP32" s="17"/>
      <c r="CQ32" s="17"/>
      <c r="CR32" s="17">
        <v>20.6</v>
      </c>
      <c r="CS32" s="17">
        <v>9.3000000000000007</v>
      </c>
      <c r="CT32" s="17">
        <v>-2.2000000000000002</v>
      </c>
      <c r="CU32" s="17"/>
      <c r="CV32" s="17">
        <v>1.4</v>
      </c>
      <c r="CW32" s="17"/>
      <c r="CX32" s="17">
        <v>-5.6</v>
      </c>
      <c r="CY32" s="17">
        <v>3.1</v>
      </c>
      <c r="CZ32" s="17">
        <v>0</v>
      </c>
      <c r="DA32" s="17"/>
      <c r="DB32" s="17">
        <v>0.1</v>
      </c>
      <c r="DC32" s="17">
        <v>-0.1</v>
      </c>
      <c r="DD32" s="17">
        <v>-1</v>
      </c>
      <c r="DE32" s="17">
        <v>7.8</v>
      </c>
      <c r="DF32" s="17">
        <v>5.31</v>
      </c>
      <c r="DG32" s="17"/>
      <c r="DH32" s="17"/>
      <c r="DI32" s="17">
        <v>1.9</v>
      </c>
      <c r="DJ32" s="17">
        <v>0.1</v>
      </c>
      <c r="DK32" s="17">
        <v>1.8</v>
      </c>
      <c r="DL32" s="17">
        <v>0.3</v>
      </c>
      <c r="DM32" s="17">
        <v>0.6</v>
      </c>
      <c r="DN32" s="17"/>
      <c r="DO32" s="17">
        <v>-0.4</v>
      </c>
      <c r="DP32" s="17">
        <v>-0.5</v>
      </c>
      <c r="DQ32" s="17">
        <v>-0.7</v>
      </c>
      <c r="DR32" s="17">
        <v>6.3</v>
      </c>
      <c r="DS32" s="17">
        <v>-3.5</v>
      </c>
      <c r="DT32" s="17">
        <v>-0.1</v>
      </c>
      <c r="DU32" s="17">
        <v>0.6</v>
      </c>
      <c r="DV32" s="17">
        <v>0.1</v>
      </c>
      <c r="DW32" s="17"/>
      <c r="DX32" s="17"/>
      <c r="DY32" s="17">
        <v>-4.5</v>
      </c>
      <c r="DZ32" s="17">
        <v>0</v>
      </c>
      <c r="EA32" s="17">
        <v>3.1</v>
      </c>
      <c r="EB32" s="17">
        <v>3.2</v>
      </c>
      <c r="EC32" s="17"/>
      <c r="ED32" s="17"/>
      <c r="EE32" s="17">
        <v>0.6</v>
      </c>
      <c r="EF32" s="17">
        <v>-5.0599999999999996</v>
      </c>
      <c r="EG32" s="17">
        <v>-5.41</v>
      </c>
      <c r="EH32" s="17">
        <v>-0.42</v>
      </c>
      <c r="EI32" s="17">
        <v>-0.54</v>
      </c>
      <c r="EJ32" s="17">
        <v>19.82</v>
      </c>
      <c r="EK32" s="17">
        <v>2.6</v>
      </c>
      <c r="EL32" s="17">
        <v>-0.1</v>
      </c>
      <c r="EM32" s="17"/>
      <c r="EN32" s="17">
        <v>0.2</v>
      </c>
      <c r="EO32" s="17">
        <v>0.2</v>
      </c>
      <c r="EP32" s="17">
        <v>0.2</v>
      </c>
      <c r="EQ32" s="17">
        <v>0</v>
      </c>
      <c r="ER32" s="17">
        <v>1</v>
      </c>
      <c r="ES32" s="17">
        <v>0</v>
      </c>
      <c r="ET32" s="17">
        <v>7.8</v>
      </c>
      <c r="EU32" s="17">
        <v>-0.2</v>
      </c>
      <c r="EV32" s="17">
        <v>-13.1</v>
      </c>
      <c r="EW32" s="17">
        <v>-0.8</v>
      </c>
      <c r="EX32" s="17">
        <v>17.2</v>
      </c>
      <c r="EY32" s="17">
        <v>1.4</v>
      </c>
      <c r="EZ32" s="17">
        <v>0.3</v>
      </c>
      <c r="FA32" s="17">
        <v>0.6</v>
      </c>
      <c r="FB32" s="17">
        <v>0.6</v>
      </c>
      <c r="FC32" s="17">
        <v>0</v>
      </c>
      <c r="FD32" s="17">
        <v>0.4</v>
      </c>
      <c r="FE32" s="17">
        <v>2.2000000000000002</v>
      </c>
      <c r="FF32" s="17">
        <v>1.9</v>
      </c>
      <c r="FG32" s="17">
        <v>1.9</v>
      </c>
      <c r="FH32" s="17">
        <v>0</v>
      </c>
      <c r="FI32" s="17">
        <v>0</v>
      </c>
      <c r="FJ32" s="17">
        <v>0.5</v>
      </c>
      <c r="FK32" s="17"/>
      <c r="FL32" s="17">
        <v>3.27</v>
      </c>
      <c r="FM32" s="17">
        <v>3.45</v>
      </c>
      <c r="FN32" s="17">
        <v>6.32</v>
      </c>
      <c r="FO32" s="17">
        <v>1299.846</v>
      </c>
      <c r="FP32" s="15"/>
      <c r="FQ32" s="17">
        <v>3.1316799999999998</v>
      </c>
      <c r="FR32" s="17">
        <v>-0.222</v>
      </c>
      <c r="FS32" s="17">
        <v>2.59</v>
      </c>
      <c r="FT32" s="17">
        <v>1.8</v>
      </c>
      <c r="FU32" s="17">
        <v>2.31271</v>
      </c>
      <c r="FV32" s="17">
        <v>1.16482</v>
      </c>
      <c r="FW32" s="17">
        <v>0.3</v>
      </c>
      <c r="FX32" s="17">
        <v>0.2</v>
      </c>
      <c r="FY32" s="17">
        <v>11.27721</v>
      </c>
    </row>
    <row r="33" spans="1:181" ht="24" customHeight="1" x14ac:dyDescent="0.3">
      <c r="A33" s="16" t="s">
        <v>80</v>
      </c>
      <c r="B33" s="16" t="s">
        <v>868</v>
      </c>
      <c r="C33" s="17">
        <v>37.700000000000003</v>
      </c>
      <c r="D33" s="17">
        <v>143.91999999999999</v>
      </c>
      <c r="E33" s="17">
        <v>44.49</v>
      </c>
      <c r="F33" s="17"/>
      <c r="G33" s="17"/>
      <c r="H33" s="17">
        <v>-5.6</v>
      </c>
      <c r="I33" s="17">
        <v>13.2</v>
      </c>
      <c r="J33" s="17"/>
      <c r="K33" s="17">
        <v>4.2</v>
      </c>
      <c r="L33" s="17">
        <v>25.8</v>
      </c>
      <c r="M33" s="17">
        <v>52.4</v>
      </c>
      <c r="N33" s="17">
        <v>43.6</v>
      </c>
      <c r="O33" s="17">
        <v>72.7</v>
      </c>
      <c r="P33" s="17">
        <v>39.9</v>
      </c>
      <c r="Q33" s="17">
        <v>24.3</v>
      </c>
      <c r="R33" s="17">
        <v>54.6</v>
      </c>
      <c r="S33" s="17">
        <v>0.1</v>
      </c>
      <c r="T33" s="17"/>
      <c r="U33" s="17"/>
      <c r="V33" s="17"/>
      <c r="W33" s="17"/>
      <c r="X33" s="17">
        <v>-2.5</v>
      </c>
      <c r="Y33" s="17">
        <v>4.9000000000000004</v>
      </c>
      <c r="Z33" s="17">
        <v>-0.4</v>
      </c>
      <c r="AA33" s="17">
        <v>2</v>
      </c>
      <c r="AB33" s="17">
        <v>0.1</v>
      </c>
      <c r="AC33" s="17"/>
      <c r="AD33" s="17">
        <v>23.9</v>
      </c>
      <c r="AE33" s="17"/>
      <c r="AF33" s="17"/>
      <c r="AG33" s="17"/>
      <c r="AH33" s="17"/>
      <c r="AI33" s="17">
        <v>18.899999999999999</v>
      </c>
      <c r="AJ33" s="17">
        <v>26.8</v>
      </c>
      <c r="AK33" s="17"/>
      <c r="AL33" s="17"/>
      <c r="AM33" s="17"/>
      <c r="AN33" s="17">
        <v>-1.1000000000000001</v>
      </c>
      <c r="AO33" s="17">
        <v>63</v>
      </c>
      <c r="AP33" s="17">
        <v>11.1</v>
      </c>
      <c r="AQ33" s="17">
        <v>25.7</v>
      </c>
      <c r="AR33" s="17">
        <v>7.8</v>
      </c>
      <c r="AS33" s="17">
        <v>0.1</v>
      </c>
      <c r="AT33" s="17">
        <v>0</v>
      </c>
      <c r="AU33" s="17">
        <v>1.8</v>
      </c>
      <c r="AV33" s="17">
        <v>44.543999999999997</v>
      </c>
      <c r="AW33" s="17">
        <v>30.786999999999999</v>
      </c>
      <c r="AX33" s="17">
        <v>-31.861999999999998</v>
      </c>
      <c r="AY33" s="17">
        <v>9.6</v>
      </c>
      <c r="AZ33" s="17">
        <v>-1.6</v>
      </c>
      <c r="BA33" s="17">
        <v>0</v>
      </c>
      <c r="BB33" s="17">
        <v>1.2</v>
      </c>
      <c r="BC33" s="17">
        <v>0.6</v>
      </c>
      <c r="BD33" s="17">
        <v>22.5</v>
      </c>
      <c r="BE33" s="17"/>
      <c r="BF33" s="17"/>
      <c r="BG33" s="17">
        <v>8.3000000000000007</v>
      </c>
      <c r="BH33" s="17"/>
      <c r="BI33" s="17"/>
      <c r="BJ33" s="17">
        <v>1.7</v>
      </c>
      <c r="BK33" s="17"/>
      <c r="BL33" s="17"/>
      <c r="BM33" s="17"/>
      <c r="BN33" s="17">
        <v>8.36</v>
      </c>
      <c r="BO33" s="17">
        <v>37.700000000000003</v>
      </c>
      <c r="BP33" s="17">
        <v>36.880000000000003</v>
      </c>
      <c r="BQ33" s="17">
        <v>21.02</v>
      </c>
      <c r="BR33" s="17"/>
      <c r="BS33" s="17">
        <v>19.29</v>
      </c>
      <c r="BT33" s="17">
        <v>8.73</v>
      </c>
      <c r="BU33" s="17"/>
      <c r="BV33" s="17"/>
      <c r="BW33" s="17"/>
      <c r="BX33" s="17">
        <v>0.06</v>
      </c>
      <c r="BY33" s="17"/>
      <c r="BZ33" s="17"/>
      <c r="CA33" s="17">
        <v>-0.4</v>
      </c>
      <c r="CB33" s="17">
        <v>106.1</v>
      </c>
      <c r="CC33" s="17">
        <v>59.3</v>
      </c>
      <c r="CD33" s="17">
        <v>17.600000000000001</v>
      </c>
      <c r="CE33" s="17">
        <v>18.899999999999999</v>
      </c>
      <c r="CF33" s="17">
        <v>11.1</v>
      </c>
      <c r="CG33" s="17"/>
      <c r="CH33" s="17"/>
      <c r="CI33" s="17"/>
      <c r="CJ33" s="17">
        <v>80.2</v>
      </c>
      <c r="CK33" s="17"/>
      <c r="CL33" s="17">
        <v>49.8</v>
      </c>
      <c r="CM33" s="17">
        <v>-1.3</v>
      </c>
      <c r="CN33" s="17"/>
      <c r="CO33" s="17"/>
      <c r="CP33" s="17"/>
      <c r="CQ33" s="17"/>
      <c r="CR33" s="17">
        <v>28</v>
      </c>
      <c r="CS33" s="17">
        <v>13</v>
      </c>
      <c r="CT33" s="17">
        <v>-2.2999999999999998</v>
      </c>
      <c r="CU33" s="17"/>
      <c r="CV33" s="17">
        <v>1.4</v>
      </c>
      <c r="CW33" s="17"/>
      <c r="CX33" s="17">
        <v>-5.6</v>
      </c>
      <c r="CY33" s="17">
        <v>6.7</v>
      </c>
      <c r="CZ33" s="17">
        <v>0</v>
      </c>
      <c r="DA33" s="17"/>
      <c r="DB33" s="17">
        <v>0</v>
      </c>
      <c r="DC33" s="17">
        <v>0</v>
      </c>
      <c r="DD33" s="17">
        <v>-1</v>
      </c>
      <c r="DE33" s="17">
        <v>10.7</v>
      </c>
      <c r="DF33" s="17">
        <v>3.24</v>
      </c>
      <c r="DG33" s="17"/>
      <c r="DH33" s="17"/>
      <c r="DI33" s="17">
        <v>1.9</v>
      </c>
      <c r="DJ33" s="17">
        <v>0.2</v>
      </c>
      <c r="DK33" s="17">
        <v>1</v>
      </c>
      <c r="DL33" s="17">
        <v>0.3</v>
      </c>
      <c r="DM33" s="17">
        <v>0.6</v>
      </c>
      <c r="DN33" s="17"/>
      <c r="DO33" s="17">
        <v>-0.5</v>
      </c>
      <c r="DP33" s="17">
        <v>-0.6</v>
      </c>
      <c r="DQ33" s="17">
        <v>-0.5</v>
      </c>
      <c r="DR33" s="17">
        <v>7.5</v>
      </c>
      <c r="DS33" s="17">
        <v>-3.3</v>
      </c>
      <c r="DT33" s="17">
        <v>0.2</v>
      </c>
      <c r="DU33" s="17">
        <v>0.7</v>
      </c>
      <c r="DV33" s="17">
        <v>0.1</v>
      </c>
      <c r="DW33" s="17"/>
      <c r="DX33" s="17"/>
      <c r="DY33" s="17">
        <v>-4.5</v>
      </c>
      <c r="DZ33" s="17">
        <v>1</v>
      </c>
      <c r="EA33" s="17">
        <v>3.3</v>
      </c>
      <c r="EB33" s="17">
        <v>3.2</v>
      </c>
      <c r="EC33" s="17"/>
      <c r="ED33" s="17"/>
      <c r="EE33" s="17">
        <v>0.6</v>
      </c>
      <c r="EF33" s="17">
        <v>-2.06</v>
      </c>
      <c r="EG33" s="17">
        <v>-2.25</v>
      </c>
      <c r="EH33" s="17">
        <v>-0.03</v>
      </c>
      <c r="EI33" s="17">
        <v>-0.15</v>
      </c>
      <c r="EJ33" s="17">
        <v>20.25</v>
      </c>
      <c r="EK33" s="17">
        <v>2.6</v>
      </c>
      <c r="EL33" s="17">
        <v>-0.1</v>
      </c>
      <c r="EM33" s="17"/>
      <c r="EN33" s="17">
        <v>0.2</v>
      </c>
      <c r="EO33" s="17">
        <v>0.2</v>
      </c>
      <c r="EP33" s="17">
        <v>0.2</v>
      </c>
      <c r="EQ33" s="17">
        <v>-1.6</v>
      </c>
      <c r="ER33" s="17">
        <v>6.9</v>
      </c>
      <c r="ES33" s="17">
        <v>0</v>
      </c>
      <c r="ET33" s="17">
        <v>1.6</v>
      </c>
      <c r="EU33" s="17">
        <v>-0.2</v>
      </c>
      <c r="EV33" s="17">
        <v>-12</v>
      </c>
      <c r="EW33" s="17">
        <v>-0.8</v>
      </c>
      <c r="EX33" s="17">
        <v>16.7</v>
      </c>
      <c r="EY33" s="17">
        <v>1.4</v>
      </c>
      <c r="EZ33" s="17">
        <v>0.3</v>
      </c>
      <c r="FA33" s="17">
        <v>0.6</v>
      </c>
      <c r="FB33" s="17">
        <v>0.6</v>
      </c>
      <c r="FC33" s="17">
        <v>0.1</v>
      </c>
      <c r="FD33" s="17">
        <v>0.4</v>
      </c>
      <c r="FE33" s="17">
        <v>2.4</v>
      </c>
      <c r="FF33" s="17">
        <v>2.1</v>
      </c>
      <c r="FG33" s="17">
        <v>1.9</v>
      </c>
      <c r="FH33" s="17">
        <v>0</v>
      </c>
      <c r="FI33" s="17">
        <v>0</v>
      </c>
      <c r="FJ33" s="17">
        <v>2.8</v>
      </c>
      <c r="FK33" s="17"/>
      <c r="FL33" s="17">
        <v>3.23</v>
      </c>
      <c r="FM33" s="17">
        <v>3.44</v>
      </c>
      <c r="FN33" s="17">
        <v>7.01</v>
      </c>
      <c r="FO33" s="17">
        <v>1413.5989999999999</v>
      </c>
      <c r="FP33" s="15"/>
      <c r="FQ33" s="17">
        <v>3.0681699999999998</v>
      </c>
      <c r="FR33" s="17">
        <v>-0.47099999999999997</v>
      </c>
      <c r="FS33" s="17">
        <v>2.7</v>
      </c>
      <c r="FT33" s="17">
        <v>1.8</v>
      </c>
      <c r="FU33" s="17">
        <v>2.3161100000000001</v>
      </c>
      <c r="FV33" s="17">
        <v>1.39317</v>
      </c>
      <c r="FW33" s="17">
        <v>0</v>
      </c>
      <c r="FX33" s="17">
        <v>0.4</v>
      </c>
      <c r="FY33" s="17">
        <v>11.20645</v>
      </c>
    </row>
    <row r="34" spans="1:181" ht="24" customHeight="1" x14ac:dyDescent="0.3">
      <c r="A34" s="18" t="s">
        <v>80</v>
      </c>
      <c r="B34" s="18" t="s">
        <v>869</v>
      </c>
      <c r="C34" s="19">
        <v>36.299999999999997</v>
      </c>
      <c r="D34" s="19">
        <v>135.78</v>
      </c>
      <c r="E34" s="19">
        <v>42.2</v>
      </c>
      <c r="F34" s="19"/>
      <c r="G34" s="19"/>
      <c r="H34" s="19">
        <v>-3.2</v>
      </c>
      <c r="I34" s="19">
        <v>18.3</v>
      </c>
      <c r="J34" s="19"/>
      <c r="K34" s="19">
        <v>0</v>
      </c>
      <c r="L34" s="19">
        <v>20.5</v>
      </c>
      <c r="M34" s="19">
        <v>39.6</v>
      </c>
      <c r="N34" s="19">
        <v>29.1</v>
      </c>
      <c r="O34" s="19">
        <v>62.7</v>
      </c>
      <c r="P34" s="19">
        <v>38.4</v>
      </c>
      <c r="Q34" s="19">
        <v>23.8</v>
      </c>
      <c r="R34" s="19">
        <v>42.6</v>
      </c>
      <c r="S34" s="19">
        <v>0</v>
      </c>
      <c r="T34" s="19"/>
      <c r="U34" s="19"/>
      <c r="V34" s="19"/>
      <c r="W34" s="19"/>
      <c r="X34" s="19">
        <v>-6.6</v>
      </c>
      <c r="Y34" s="19">
        <v>6.2</v>
      </c>
      <c r="Z34" s="19">
        <v>0</v>
      </c>
      <c r="AA34" s="19">
        <v>1.9</v>
      </c>
      <c r="AB34" s="19">
        <v>0.1</v>
      </c>
      <c r="AC34" s="19"/>
      <c r="AD34" s="19">
        <v>23.2</v>
      </c>
      <c r="AE34" s="19"/>
      <c r="AF34" s="19"/>
      <c r="AG34" s="19"/>
      <c r="AH34" s="19"/>
      <c r="AI34" s="19">
        <v>19.3</v>
      </c>
      <c r="AJ34" s="19">
        <v>24.5</v>
      </c>
      <c r="AK34" s="19"/>
      <c r="AL34" s="19"/>
      <c r="AM34" s="19"/>
      <c r="AN34" s="19">
        <v>-0.9</v>
      </c>
      <c r="AO34" s="19">
        <v>61.3</v>
      </c>
      <c r="AP34" s="19">
        <v>10.9</v>
      </c>
      <c r="AQ34" s="19">
        <v>26.9</v>
      </c>
      <c r="AR34" s="19">
        <v>8.4</v>
      </c>
      <c r="AS34" s="19">
        <v>0.1</v>
      </c>
      <c r="AT34" s="19">
        <v>0</v>
      </c>
      <c r="AU34" s="19">
        <v>2.8</v>
      </c>
      <c r="AV34" s="19">
        <v>67.061999999999998</v>
      </c>
      <c r="AW34" s="19">
        <v>28.347999999999999</v>
      </c>
      <c r="AX34" s="19">
        <v>-33.9</v>
      </c>
      <c r="AY34" s="19">
        <v>6.8</v>
      </c>
      <c r="AZ34" s="19">
        <v>-3.4</v>
      </c>
      <c r="BA34" s="19">
        <v>0</v>
      </c>
      <c r="BB34" s="19">
        <v>1.2</v>
      </c>
      <c r="BC34" s="19">
        <v>0.6</v>
      </c>
      <c r="BD34" s="19">
        <v>18.2</v>
      </c>
      <c r="BE34" s="19"/>
      <c r="BF34" s="19"/>
      <c r="BG34" s="19">
        <v>7.2</v>
      </c>
      <c r="BH34" s="19"/>
      <c r="BI34" s="19"/>
      <c r="BJ34" s="19">
        <v>2.1</v>
      </c>
      <c r="BK34" s="19"/>
      <c r="BL34" s="19"/>
      <c r="BM34" s="19"/>
      <c r="BN34" s="19">
        <v>9.76</v>
      </c>
      <c r="BO34" s="19">
        <v>37.450000000000003</v>
      </c>
      <c r="BP34" s="19">
        <v>36.39</v>
      </c>
      <c r="BQ34" s="19">
        <v>19.95</v>
      </c>
      <c r="BR34" s="19"/>
      <c r="BS34" s="19">
        <v>18.760000000000002</v>
      </c>
      <c r="BT34" s="19">
        <v>8.49</v>
      </c>
      <c r="BU34" s="19"/>
      <c r="BV34" s="19"/>
      <c r="BW34" s="19"/>
      <c r="BX34" s="19">
        <v>-2.48</v>
      </c>
      <c r="BY34" s="19"/>
      <c r="BZ34" s="19"/>
      <c r="CA34" s="19">
        <v>-0.3</v>
      </c>
      <c r="CB34" s="19">
        <v>105.2</v>
      </c>
      <c r="CC34" s="19">
        <v>61.1</v>
      </c>
      <c r="CD34" s="19">
        <v>19.3</v>
      </c>
      <c r="CE34" s="19">
        <v>18.5</v>
      </c>
      <c r="CF34" s="19">
        <v>11.1</v>
      </c>
      <c r="CG34" s="19"/>
      <c r="CH34" s="19"/>
      <c r="CI34" s="19"/>
      <c r="CJ34" s="19">
        <v>77.5</v>
      </c>
      <c r="CK34" s="19"/>
      <c r="CL34" s="19">
        <v>46</v>
      </c>
      <c r="CM34" s="19">
        <v>-5.0999999999999996</v>
      </c>
      <c r="CN34" s="19"/>
      <c r="CO34" s="19"/>
      <c r="CP34" s="19"/>
      <c r="CQ34" s="19"/>
      <c r="CR34" s="19">
        <v>25.4</v>
      </c>
      <c r="CS34" s="19">
        <v>11.4</v>
      </c>
      <c r="CT34" s="19">
        <v>-2.1</v>
      </c>
      <c r="CU34" s="19"/>
      <c r="CV34" s="19">
        <v>1.4</v>
      </c>
      <c r="CW34" s="19"/>
      <c r="CX34" s="19">
        <v>-5.6</v>
      </c>
      <c r="CY34" s="19">
        <v>4.2</v>
      </c>
      <c r="CZ34" s="19">
        <v>-1.3</v>
      </c>
      <c r="DA34" s="19"/>
      <c r="DB34" s="19">
        <v>-0.1</v>
      </c>
      <c r="DC34" s="19">
        <v>-0.1</v>
      </c>
      <c r="DD34" s="19">
        <v>-1</v>
      </c>
      <c r="DE34" s="19">
        <v>33.299999999999997</v>
      </c>
      <c r="DF34" s="19">
        <v>9.5</v>
      </c>
      <c r="DG34" s="19"/>
      <c r="DH34" s="19"/>
      <c r="DI34" s="19">
        <v>1.9</v>
      </c>
      <c r="DJ34" s="19">
        <v>0.1</v>
      </c>
      <c r="DK34" s="19">
        <v>-0.9</v>
      </c>
      <c r="DL34" s="19">
        <v>0.3</v>
      </c>
      <c r="DM34" s="19">
        <v>0.6</v>
      </c>
      <c r="DN34" s="19"/>
      <c r="DO34" s="19">
        <v>-0.4</v>
      </c>
      <c r="DP34" s="19">
        <v>-0.1</v>
      </c>
      <c r="DQ34" s="19">
        <v>-1</v>
      </c>
      <c r="DR34" s="19">
        <v>5.6</v>
      </c>
      <c r="DS34" s="19">
        <v>-3.2</v>
      </c>
      <c r="DT34" s="19">
        <v>0.2</v>
      </c>
      <c r="DU34" s="19">
        <v>0.7</v>
      </c>
      <c r="DV34" s="19">
        <v>0.1</v>
      </c>
      <c r="DW34" s="19"/>
      <c r="DX34" s="19"/>
      <c r="DY34" s="19">
        <v>-4.5999999999999996</v>
      </c>
      <c r="DZ34" s="19">
        <v>0.7</v>
      </c>
      <c r="EA34" s="19">
        <v>3.2</v>
      </c>
      <c r="EB34" s="19">
        <v>3.2</v>
      </c>
      <c r="EC34" s="19"/>
      <c r="ED34" s="19"/>
      <c r="EE34" s="19">
        <v>1.2</v>
      </c>
      <c r="EF34" s="19">
        <v>-1.62</v>
      </c>
      <c r="EG34" s="19">
        <v>-2.11</v>
      </c>
      <c r="EH34" s="19">
        <v>0.01</v>
      </c>
      <c r="EI34" s="19">
        <v>-0.16</v>
      </c>
      <c r="EJ34" s="19">
        <v>30.79</v>
      </c>
      <c r="EK34" s="19">
        <v>2.6</v>
      </c>
      <c r="EL34" s="19">
        <v>-0.1</v>
      </c>
      <c r="EM34" s="19"/>
      <c r="EN34" s="19">
        <v>0.2</v>
      </c>
      <c r="EO34" s="19">
        <v>0.2</v>
      </c>
      <c r="EP34" s="19">
        <v>0.2</v>
      </c>
      <c r="EQ34" s="19">
        <v>-3.2</v>
      </c>
      <c r="ER34" s="19">
        <v>2.2000000000000002</v>
      </c>
      <c r="ES34" s="19">
        <v>0.1</v>
      </c>
      <c r="ET34" s="19">
        <v>2.4</v>
      </c>
      <c r="EU34" s="19">
        <v>-0.2</v>
      </c>
      <c r="EV34" s="19">
        <v>-13.8</v>
      </c>
      <c r="EW34" s="19">
        <v>-1</v>
      </c>
      <c r="EX34" s="19">
        <v>12.8</v>
      </c>
      <c r="EY34" s="19">
        <v>1.4</v>
      </c>
      <c r="EZ34" s="19">
        <v>0.3</v>
      </c>
      <c r="FA34" s="19">
        <v>0.6</v>
      </c>
      <c r="FB34" s="19">
        <v>0.6</v>
      </c>
      <c r="FC34" s="19">
        <v>0</v>
      </c>
      <c r="FD34" s="19">
        <v>0.4</v>
      </c>
      <c r="FE34" s="19">
        <v>2.4</v>
      </c>
      <c r="FF34" s="19">
        <v>2.1</v>
      </c>
      <c r="FG34" s="19">
        <v>1.9</v>
      </c>
      <c r="FH34" s="19">
        <v>0</v>
      </c>
      <c r="FI34" s="19">
        <v>0</v>
      </c>
      <c r="FJ34" s="19">
        <v>3</v>
      </c>
      <c r="FK34" s="19"/>
      <c r="FL34" s="19">
        <v>2.2000000000000002</v>
      </c>
      <c r="FM34" s="19">
        <v>3.45</v>
      </c>
      <c r="FN34" s="19">
        <v>0</v>
      </c>
      <c r="FO34" s="19">
        <v>1350.27</v>
      </c>
      <c r="FP34" s="15"/>
      <c r="FQ34" s="19">
        <v>3.0256500000000002</v>
      </c>
      <c r="FR34" s="19">
        <v>-0.45</v>
      </c>
      <c r="FS34" s="19">
        <v>2.2200000000000002</v>
      </c>
      <c r="FT34" s="19">
        <v>1.9</v>
      </c>
      <c r="FU34" s="19">
        <v>2.3174100000000002</v>
      </c>
      <c r="FV34" s="19">
        <v>1.39412</v>
      </c>
      <c r="FW34" s="19">
        <v>0.3</v>
      </c>
      <c r="FX34" s="19">
        <v>0.2</v>
      </c>
      <c r="FY34" s="19">
        <v>10.90718</v>
      </c>
    </row>
    <row r="35" spans="1:181" ht="24" customHeight="1" x14ac:dyDescent="0.3">
      <c r="A35" s="13" t="s">
        <v>80</v>
      </c>
      <c r="B35" s="13" t="s">
        <v>870</v>
      </c>
      <c r="C35" s="14">
        <v>35</v>
      </c>
      <c r="D35" s="14">
        <v>135.1</v>
      </c>
      <c r="E35" s="14">
        <v>41.93</v>
      </c>
      <c r="F35" s="14"/>
      <c r="G35" s="14"/>
      <c r="H35" s="14">
        <v>-1.3</v>
      </c>
      <c r="I35" s="14">
        <v>20.9</v>
      </c>
      <c r="J35" s="14"/>
      <c r="K35" s="14">
        <v>0.3</v>
      </c>
      <c r="L35" s="14">
        <v>19.8</v>
      </c>
      <c r="M35" s="14">
        <v>36.6</v>
      </c>
      <c r="N35" s="14">
        <v>27.3</v>
      </c>
      <c r="O35" s="14">
        <v>62.3</v>
      </c>
      <c r="P35" s="14">
        <v>39</v>
      </c>
      <c r="Q35" s="14">
        <v>24.3</v>
      </c>
      <c r="R35" s="14">
        <v>46.2</v>
      </c>
      <c r="S35" s="14">
        <v>-0.1</v>
      </c>
      <c r="T35" s="14"/>
      <c r="U35" s="14"/>
      <c r="V35" s="14"/>
      <c r="W35" s="14"/>
      <c r="X35" s="14">
        <v>-8.4</v>
      </c>
      <c r="Y35" s="14">
        <v>2.2999999999999998</v>
      </c>
      <c r="Z35" s="14">
        <v>1.1000000000000001</v>
      </c>
      <c r="AA35" s="14">
        <v>1.8</v>
      </c>
      <c r="AB35" s="14">
        <v>0.1</v>
      </c>
      <c r="AC35" s="14"/>
      <c r="AD35" s="14">
        <v>20.3</v>
      </c>
      <c r="AE35" s="14"/>
      <c r="AF35" s="14"/>
      <c r="AG35" s="14"/>
      <c r="AH35" s="14"/>
      <c r="AI35" s="14">
        <v>16.7</v>
      </c>
      <c r="AJ35" s="14">
        <v>24.2</v>
      </c>
      <c r="AK35" s="14"/>
      <c r="AL35" s="14"/>
      <c r="AM35" s="14"/>
      <c r="AN35" s="14">
        <v>-1.1000000000000001</v>
      </c>
      <c r="AO35" s="14">
        <v>58.6</v>
      </c>
      <c r="AP35" s="14">
        <v>10.199999999999999</v>
      </c>
      <c r="AQ35" s="14">
        <v>26.6</v>
      </c>
      <c r="AR35" s="14">
        <v>8.1999999999999993</v>
      </c>
      <c r="AS35" s="14">
        <v>0</v>
      </c>
      <c r="AT35" s="14">
        <v>0</v>
      </c>
      <c r="AU35" s="14">
        <v>1.6</v>
      </c>
      <c r="AV35" s="14">
        <v>68.367999999999995</v>
      </c>
      <c r="AW35" s="14">
        <v>29.795000000000002</v>
      </c>
      <c r="AX35" s="14">
        <v>-32.973999999999997</v>
      </c>
      <c r="AY35" s="14">
        <v>5.9</v>
      </c>
      <c r="AZ35" s="14">
        <v>-4</v>
      </c>
      <c r="BA35" s="14">
        <v>0</v>
      </c>
      <c r="BB35" s="14">
        <v>1.2</v>
      </c>
      <c r="BC35" s="14">
        <v>0.6</v>
      </c>
      <c r="BD35" s="14">
        <v>17.7</v>
      </c>
      <c r="BE35" s="14"/>
      <c r="BF35" s="14"/>
      <c r="BG35" s="14">
        <v>7.2</v>
      </c>
      <c r="BH35" s="14"/>
      <c r="BI35" s="14"/>
      <c r="BJ35" s="14">
        <v>2.2000000000000002</v>
      </c>
      <c r="BK35" s="14"/>
      <c r="BL35" s="14"/>
      <c r="BM35" s="14"/>
      <c r="BN35" s="14">
        <v>9.33</v>
      </c>
      <c r="BO35" s="14">
        <v>38.15</v>
      </c>
      <c r="BP35" s="14">
        <v>36.869999999999997</v>
      </c>
      <c r="BQ35" s="14">
        <v>20.399999999999999</v>
      </c>
      <c r="BR35" s="14"/>
      <c r="BS35" s="14">
        <v>18.86</v>
      </c>
      <c r="BT35" s="14">
        <v>8.56</v>
      </c>
      <c r="BU35" s="14"/>
      <c r="BV35" s="14"/>
      <c r="BW35" s="14"/>
      <c r="BX35" s="14">
        <v>-1.83</v>
      </c>
      <c r="BY35" s="14"/>
      <c r="BZ35" s="14"/>
      <c r="CA35" s="14">
        <v>-0.4</v>
      </c>
      <c r="CB35" s="14">
        <v>102.9</v>
      </c>
      <c r="CC35" s="14">
        <v>60.8</v>
      </c>
      <c r="CD35" s="14">
        <v>19.5</v>
      </c>
      <c r="CE35" s="14">
        <v>18.5</v>
      </c>
      <c r="CF35" s="14">
        <v>11.2</v>
      </c>
      <c r="CG35" s="14"/>
      <c r="CH35" s="14"/>
      <c r="CI35" s="14"/>
      <c r="CJ35" s="14">
        <v>77.599999999999994</v>
      </c>
      <c r="CK35" s="14"/>
      <c r="CL35" s="14">
        <v>46.2</v>
      </c>
      <c r="CM35" s="14">
        <v>-10.8</v>
      </c>
      <c r="CN35" s="14"/>
      <c r="CO35" s="14"/>
      <c r="CP35" s="14"/>
      <c r="CQ35" s="14"/>
      <c r="CR35" s="14">
        <v>24.4</v>
      </c>
      <c r="CS35" s="14">
        <v>10.9</v>
      </c>
      <c r="CT35" s="14">
        <v>-2.8</v>
      </c>
      <c r="CU35" s="14"/>
      <c r="CV35" s="14">
        <v>1.4</v>
      </c>
      <c r="CW35" s="14"/>
      <c r="CX35" s="14">
        <v>-5.6</v>
      </c>
      <c r="CY35" s="14">
        <v>9.1999999999999993</v>
      </c>
      <c r="CZ35" s="14">
        <v>-1.1000000000000001</v>
      </c>
      <c r="DA35" s="14"/>
      <c r="DB35" s="14">
        <v>0</v>
      </c>
      <c r="DC35" s="14">
        <v>0</v>
      </c>
      <c r="DD35" s="14">
        <v>-0.8</v>
      </c>
      <c r="DE35" s="14">
        <v>13.6</v>
      </c>
      <c r="DF35" s="14">
        <v>8.48</v>
      </c>
      <c r="DG35" s="14"/>
      <c r="DH35" s="14"/>
      <c r="DI35" s="14">
        <v>1.9</v>
      </c>
      <c r="DJ35" s="14">
        <v>0.1</v>
      </c>
      <c r="DK35" s="14">
        <v>-0.7</v>
      </c>
      <c r="DL35" s="14">
        <v>0.3</v>
      </c>
      <c r="DM35" s="14">
        <v>0</v>
      </c>
      <c r="DN35" s="14"/>
      <c r="DO35" s="14">
        <v>-0.6</v>
      </c>
      <c r="DP35" s="14">
        <v>-0.5</v>
      </c>
      <c r="DQ35" s="14">
        <v>-0.9</v>
      </c>
      <c r="DR35" s="14">
        <v>5.4</v>
      </c>
      <c r="DS35" s="14">
        <v>-3.7</v>
      </c>
      <c r="DT35" s="14">
        <v>0</v>
      </c>
      <c r="DU35" s="14">
        <v>0.7</v>
      </c>
      <c r="DV35" s="14">
        <v>0.1</v>
      </c>
      <c r="DW35" s="14"/>
      <c r="DX35" s="14"/>
      <c r="DY35" s="14">
        <v>-4.5999999999999996</v>
      </c>
      <c r="DZ35" s="14">
        <v>0.8</v>
      </c>
      <c r="EA35" s="14">
        <v>3.1</v>
      </c>
      <c r="EB35" s="14">
        <v>3.2</v>
      </c>
      <c r="EC35" s="14"/>
      <c r="ED35" s="14"/>
      <c r="EE35" s="14">
        <v>2.1</v>
      </c>
      <c r="EF35" s="14">
        <v>-2.93</v>
      </c>
      <c r="EG35" s="14">
        <v>-3.04</v>
      </c>
      <c r="EH35" s="14">
        <v>-0.13</v>
      </c>
      <c r="EI35" s="14">
        <v>-0.27</v>
      </c>
      <c r="EJ35" s="14">
        <v>28.49</v>
      </c>
      <c r="EK35" s="14">
        <v>2.6</v>
      </c>
      <c r="EL35" s="14">
        <v>-0.1</v>
      </c>
      <c r="EM35" s="14"/>
      <c r="EN35" s="14">
        <v>0.2</v>
      </c>
      <c r="EO35" s="14">
        <v>0.2</v>
      </c>
      <c r="EP35" s="14">
        <v>0.2</v>
      </c>
      <c r="EQ35" s="14">
        <v>-1.3</v>
      </c>
      <c r="ER35" s="14">
        <v>11.8</v>
      </c>
      <c r="ES35" s="14">
        <v>0</v>
      </c>
      <c r="ET35" s="14">
        <v>15.7</v>
      </c>
      <c r="EU35" s="14">
        <v>-0.2</v>
      </c>
      <c r="EV35" s="14">
        <v>-13.9</v>
      </c>
      <c r="EW35" s="14">
        <v>-0.4</v>
      </c>
      <c r="EX35" s="14">
        <v>-2.4</v>
      </c>
      <c r="EY35" s="14">
        <v>1.4</v>
      </c>
      <c r="EZ35" s="14">
        <v>0.3</v>
      </c>
      <c r="FA35" s="14">
        <v>0.6</v>
      </c>
      <c r="FB35" s="14">
        <v>0.6</v>
      </c>
      <c r="FC35" s="14">
        <v>0</v>
      </c>
      <c r="FD35" s="14">
        <v>0.4</v>
      </c>
      <c r="FE35" s="14">
        <v>2.2000000000000002</v>
      </c>
      <c r="FF35" s="14">
        <v>1.9</v>
      </c>
      <c r="FG35" s="14">
        <v>1.9</v>
      </c>
      <c r="FH35" s="14">
        <v>0</v>
      </c>
      <c r="FI35" s="14">
        <v>0</v>
      </c>
      <c r="FJ35" s="14">
        <v>4.5</v>
      </c>
      <c r="FK35" s="14"/>
      <c r="FL35" s="14">
        <v>3.29</v>
      </c>
      <c r="FM35" s="14">
        <v>3.44</v>
      </c>
      <c r="FN35" s="14">
        <v>0</v>
      </c>
      <c r="FO35" s="14">
        <v>1320.789</v>
      </c>
      <c r="FP35" s="15"/>
      <c r="FQ35" s="14">
        <v>2.8224999999999998</v>
      </c>
      <c r="FR35" s="14">
        <v>-1.411</v>
      </c>
      <c r="FS35" s="14">
        <v>2.46</v>
      </c>
      <c r="FT35" s="14">
        <v>1.8</v>
      </c>
      <c r="FU35" s="14">
        <v>2.3137099999999999</v>
      </c>
      <c r="FV35" s="14">
        <v>1.3961699999999999</v>
      </c>
      <c r="FW35" s="14">
        <v>0.4</v>
      </c>
      <c r="FX35" s="14">
        <v>0.1</v>
      </c>
      <c r="FY35" s="14">
        <v>9.8813800000000001</v>
      </c>
    </row>
    <row r="36" spans="1:181" ht="24" customHeight="1" x14ac:dyDescent="0.3">
      <c r="A36" s="16" t="s">
        <v>80</v>
      </c>
      <c r="B36" s="16" t="s">
        <v>871</v>
      </c>
      <c r="C36" s="17">
        <v>36.1</v>
      </c>
      <c r="D36" s="17">
        <v>127.19</v>
      </c>
      <c r="E36" s="17">
        <v>41.01</v>
      </c>
      <c r="F36" s="17"/>
      <c r="G36" s="17"/>
      <c r="H36" s="17">
        <v>-1.5</v>
      </c>
      <c r="I36" s="17">
        <v>30</v>
      </c>
      <c r="J36" s="17"/>
      <c r="K36" s="17">
        <v>0</v>
      </c>
      <c r="L36" s="17">
        <v>18.5</v>
      </c>
      <c r="M36" s="17">
        <v>46</v>
      </c>
      <c r="N36" s="17">
        <v>38</v>
      </c>
      <c r="O36" s="17">
        <v>60</v>
      </c>
      <c r="P36" s="17">
        <v>35.299999999999997</v>
      </c>
      <c r="Q36" s="17">
        <v>21.5</v>
      </c>
      <c r="R36" s="17">
        <v>50.7</v>
      </c>
      <c r="S36" s="17">
        <v>0.3</v>
      </c>
      <c r="T36" s="17"/>
      <c r="U36" s="17"/>
      <c r="V36" s="17"/>
      <c r="W36" s="17"/>
      <c r="X36" s="17">
        <v>-5.2</v>
      </c>
      <c r="Y36" s="17">
        <v>2.2999999999999998</v>
      </c>
      <c r="Z36" s="17">
        <v>1.2</v>
      </c>
      <c r="AA36" s="17">
        <v>1.5</v>
      </c>
      <c r="AB36" s="17">
        <v>0.1</v>
      </c>
      <c r="AC36" s="17"/>
      <c r="AD36" s="17">
        <v>20.7</v>
      </c>
      <c r="AE36" s="17"/>
      <c r="AF36" s="17"/>
      <c r="AG36" s="17"/>
      <c r="AH36" s="17"/>
      <c r="AI36" s="17">
        <v>15.6</v>
      </c>
      <c r="AJ36" s="17">
        <v>24</v>
      </c>
      <c r="AK36" s="17"/>
      <c r="AL36" s="17"/>
      <c r="AM36" s="17"/>
      <c r="AN36" s="17">
        <v>-0.6</v>
      </c>
      <c r="AO36" s="17">
        <v>61.8</v>
      </c>
      <c r="AP36" s="17">
        <v>10</v>
      </c>
      <c r="AQ36" s="17">
        <v>25.7</v>
      </c>
      <c r="AR36" s="17">
        <v>8</v>
      </c>
      <c r="AS36" s="17">
        <v>0.1</v>
      </c>
      <c r="AT36" s="17">
        <v>0</v>
      </c>
      <c r="AU36" s="17">
        <v>1.8</v>
      </c>
      <c r="AV36" s="17">
        <v>62.978000000000002</v>
      </c>
      <c r="AW36" s="17">
        <v>24.349</v>
      </c>
      <c r="AX36" s="17">
        <v>-37.898000000000003</v>
      </c>
      <c r="AY36" s="17">
        <v>7.8</v>
      </c>
      <c r="AZ36" s="17">
        <v>-2.6</v>
      </c>
      <c r="BA36" s="17">
        <v>0</v>
      </c>
      <c r="BB36" s="17">
        <v>1.2</v>
      </c>
      <c r="BC36" s="17">
        <v>0.6</v>
      </c>
      <c r="BD36" s="17">
        <v>22.8</v>
      </c>
      <c r="BE36" s="17"/>
      <c r="BF36" s="17"/>
      <c r="BG36" s="17">
        <v>5.8</v>
      </c>
      <c r="BH36" s="17"/>
      <c r="BI36" s="17"/>
      <c r="BJ36" s="17">
        <v>2</v>
      </c>
      <c r="BK36" s="17"/>
      <c r="BL36" s="17"/>
      <c r="BM36" s="17"/>
      <c r="BN36" s="17">
        <v>8.18</v>
      </c>
      <c r="BO36" s="17">
        <v>31.96</v>
      </c>
      <c r="BP36" s="17">
        <v>27.95</v>
      </c>
      <c r="BQ36" s="17">
        <v>16.239999999999998</v>
      </c>
      <c r="BR36" s="17"/>
      <c r="BS36" s="17">
        <v>17.399999999999999</v>
      </c>
      <c r="BT36" s="17">
        <v>7.61</v>
      </c>
      <c r="BU36" s="17"/>
      <c r="BV36" s="17"/>
      <c r="BW36" s="17"/>
      <c r="BX36" s="17">
        <v>-1.58</v>
      </c>
      <c r="BY36" s="17"/>
      <c r="BZ36" s="17"/>
      <c r="CA36" s="17">
        <v>-0.4</v>
      </c>
      <c r="CB36" s="17">
        <v>106.5</v>
      </c>
      <c r="CC36" s="17">
        <v>59.8</v>
      </c>
      <c r="CD36" s="17">
        <v>18.5</v>
      </c>
      <c r="CE36" s="17">
        <v>18.5</v>
      </c>
      <c r="CF36" s="17">
        <v>11.1</v>
      </c>
      <c r="CG36" s="17"/>
      <c r="CH36" s="17"/>
      <c r="CI36" s="17"/>
      <c r="CJ36" s="17">
        <v>73.099999999999994</v>
      </c>
      <c r="CK36" s="17"/>
      <c r="CL36" s="17">
        <v>38.799999999999997</v>
      </c>
      <c r="CM36" s="17">
        <v>-7</v>
      </c>
      <c r="CN36" s="17"/>
      <c r="CO36" s="17"/>
      <c r="CP36" s="17"/>
      <c r="CQ36" s="17"/>
      <c r="CR36" s="17">
        <v>22.7</v>
      </c>
      <c r="CS36" s="17">
        <v>9.9</v>
      </c>
      <c r="CT36" s="17">
        <v>-3.2</v>
      </c>
      <c r="CU36" s="17"/>
      <c r="CV36" s="17">
        <v>1.4</v>
      </c>
      <c r="CW36" s="17"/>
      <c r="CX36" s="17">
        <v>-5.6</v>
      </c>
      <c r="CY36" s="17">
        <v>9.1999999999999993</v>
      </c>
      <c r="CZ36" s="17">
        <v>-0.2</v>
      </c>
      <c r="DA36" s="17"/>
      <c r="DB36" s="17">
        <v>0.1</v>
      </c>
      <c r="DC36" s="17">
        <v>0</v>
      </c>
      <c r="DD36" s="17">
        <v>-0.9</v>
      </c>
      <c r="DE36" s="17">
        <v>11.8</v>
      </c>
      <c r="DF36" s="17">
        <v>4.1100000000000003</v>
      </c>
      <c r="DG36" s="17"/>
      <c r="DH36" s="17"/>
      <c r="DI36" s="17">
        <v>1.9</v>
      </c>
      <c r="DJ36" s="17">
        <v>0.1</v>
      </c>
      <c r="DK36" s="17">
        <v>-1.4</v>
      </c>
      <c r="DL36" s="17">
        <v>0.3</v>
      </c>
      <c r="DM36" s="17">
        <v>0.3</v>
      </c>
      <c r="DN36" s="17"/>
      <c r="DO36" s="17">
        <v>-0.5</v>
      </c>
      <c r="DP36" s="17">
        <v>-0.2</v>
      </c>
      <c r="DQ36" s="17">
        <v>-1.2</v>
      </c>
      <c r="DR36" s="17">
        <v>4.7</v>
      </c>
      <c r="DS36" s="17">
        <v>-3.6</v>
      </c>
      <c r="DT36" s="17">
        <v>-0.1</v>
      </c>
      <c r="DU36" s="17">
        <v>0.7</v>
      </c>
      <c r="DV36" s="17">
        <v>0.1</v>
      </c>
      <c r="DW36" s="17"/>
      <c r="DX36" s="17"/>
      <c r="DY36" s="17">
        <v>-4.5</v>
      </c>
      <c r="DZ36" s="17">
        <v>1.3</v>
      </c>
      <c r="EA36" s="17">
        <v>3.1</v>
      </c>
      <c r="EB36" s="17">
        <v>3.1</v>
      </c>
      <c r="EC36" s="17"/>
      <c r="ED36" s="17"/>
      <c r="EE36" s="17">
        <v>2.1</v>
      </c>
      <c r="EF36" s="17">
        <v>-4.5</v>
      </c>
      <c r="EG36" s="17">
        <v>-4.88</v>
      </c>
      <c r="EH36" s="17">
        <v>-0.5</v>
      </c>
      <c r="EI36" s="17">
        <v>-0.4</v>
      </c>
      <c r="EJ36" s="17">
        <v>38.47</v>
      </c>
      <c r="EK36" s="17">
        <v>2.6</v>
      </c>
      <c r="EL36" s="17">
        <v>-0.1</v>
      </c>
      <c r="EM36" s="17"/>
      <c r="EN36" s="17">
        <v>0.2</v>
      </c>
      <c r="EO36" s="17">
        <v>0.2</v>
      </c>
      <c r="EP36" s="17">
        <v>0.2</v>
      </c>
      <c r="EQ36" s="17">
        <v>-1.3</v>
      </c>
      <c r="ER36" s="17">
        <v>1.6</v>
      </c>
      <c r="ES36" s="17">
        <v>0</v>
      </c>
      <c r="ET36" s="17">
        <v>3.5</v>
      </c>
      <c r="EU36" s="17">
        <v>-0.2</v>
      </c>
      <c r="EV36" s="17">
        <v>-14.2</v>
      </c>
      <c r="EW36" s="17">
        <v>-1.6</v>
      </c>
      <c r="EX36" s="17">
        <v>10.8</v>
      </c>
      <c r="EY36" s="17">
        <v>1.4</v>
      </c>
      <c r="EZ36" s="17">
        <v>0.3</v>
      </c>
      <c r="FA36" s="17">
        <v>0.6</v>
      </c>
      <c r="FB36" s="17">
        <v>0.6</v>
      </c>
      <c r="FC36" s="17">
        <v>0</v>
      </c>
      <c r="FD36" s="17">
        <v>0.4</v>
      </c>
      <c r="FE36" s="17">
        <v>2.2000000000000002</v>
      </c>
      <c r="FF36" s="17">
        <v>1.7</v>
      </c>
      <c r="FG36" s="17">
        <v>1.9</v>
      </c>
      <c r="FH36" s="17">
        <v>0</v>
      </c>
      <c r="FI36" s="17">
        <v>0</v>
      </c>
      <c r="FJ36" s="17">
        <v>2.8</v>
      </c>
      <c r="FK36" s="17"/>
      <c r="FL36" s="17">
        <v>2.2799999999999998</v>
      </c>
      <c r="FM36" s="17">
        <v>3.43</v>
      </c>
      <c r="FN36" s="17">
        <v>0</v>
      </c>
      <c r="FO36" s="17">
        <v>1286.799</v>
      </c>
      <c r="FP36" s="15"/>
      <c r="FQ36" s="17">
        <v>2.82945</v>
      </c>
      <c r="FR36" s="17">
        <v>-0.97399999999999998</v>
      </c>
      <c r="FS36" s="17">
        <v>2.74</v>
      </c>
      <c r="FT36" s="17">
        <v>1.7</v>
      </c>
      <c r="FU36" s="17">
        <v>2.3176299999999999</v>
      </c>
      <c r="FV36" s="17">
        <v>1.3999600000000001</v>
      </c>
      <c r="FW36" s="17">
        <v>0.1</v>
      </c>
      <c r="FX36" s="17">
        <v>0.1</v>
      </c>
      <c r="FY36" s="17">
        <v>10.213039999999999</v>
      </c>
    </row>
    <row r="37" spans="1:181" ht="24" customHeight="1" x14ac:dyDescent="0.3">
      <c r="A37" s="16" t="s">
        <v>80</v>
      </c>
      <c r="B37" s="16" t="s">
        <v>872</v>
      </c>
      <c r="C37" s="17">
        <v>33.5</v>
      </c>
      <c r="D37" s="17">
        <v>128.77000000000001</v>
      </c>
      <c r="E37" s="17">
        <v>40.880000000000003</v>
      </c>
      <c r="F37" s="17"/>
      <c r="G37" s="17"/>
      <c r="H37" s="17">
        <v>-4.5</v>
      </c>
      <c r="I37" s="17">
        <v>25</v>
      </c>
      <c r="J37" s="17"/>
      <c r="K37" s="17">
        <v>0</v>
      </c>
      <c r="L37" s="17">
        <v>9.1</v>
      </c>
      <c r="M37" s="17">
        <v>39.299999999999997</v>
      </c>
      <c r="N37" s="17">
        <v>30.1</v>
      </c>
      <c r="O37" s="17">
        <v>65.2</v>
      </c>
      <c r="P37" s="17">
        <v>35.700000000000003</v>
      </c>
      <c r="Q37" s="17">
        <v>22</v>
      </c>
      <c r="R37" s="17">
        <v>49.2</v>
      </c>
      <c r="S37" s="17">
        <v>-0.2</v>
      </c>
      <c r="T37" s="17"/>
      <c r="U37" s="17"/>
      <c r="V37" s="17"/>
      <c r="W37" s="17"/>
      <c r="X37" s="17">
        <v>-6</v>
      </c>
      <c r="Y37" s="17">
        <v>1.5</v>
      </c>
      <c r="Z37" s="17">
        <v>1.5</v>
      </c>
      <c r="AA37" s="17">
        <v>1.8</v>
      </c>
      <c r="AB37" s="17">
        <v>0.1</v>
      </c>
      <c r="AC37" s="17"/>
      <c r="AD37" s="17">
        <v>23.1</v>
      </c>
      <c r="AE37" s="17"/>
      <c r="AF37" s="17"/>
      <c r="AG37" s="17"/>
      <c r="AH37" s="17"/>
      <c r="AI37" s="17">
        <v>14.8</v>
      </c>
      <c r="AJ37" s="17">
        <v>23.8</v>
      </c>
      <c r="AK37" s="17"/>
      <c r="AL37" s="17"/>
      <c r="AM37" s="17"/>
      <c r="AN37" s="17">
        <v>-0.6</v>
      </c>
      <c r="AO37" s="17">
        <v>61.9</v>
      </c>
      <c r="AP37" s="17">
        <v>9.9</v>
      </c>
      <c r="AQ37" s="17">
        <v>26.4</v>
      </c>
      <c r="AR37" s="17">
        <v>8.1999999999999993</v>
      </c>
      <c r="AS37" s="17">
        <v>0.7</v>
      </c>
      <c r="AT37" s="17">
        <v>0</v>
      </c>
      <c r="AU37" s="17">
        <v>1.5</v>
      </c>
      <c r="AV37" s="17">
        <v>63.817</v>
      </c>
      <c r="AW37" s="17">
        <v>25.356999999999999</v>
      </c>
      <c r="AX37" s="17">
        <v>-36.826999999999998</v>
      </c>
      <c r="AY37" s="17">
        <v>10.3</v>
      </c>
      <c r="AZ37" s="17">
        <v>-5.0999999999999996</v>
      </c>
      <c r="BA37" s="17">
        <v>0</v>
      </c>
      <c r="BB37" s="17">
        <v>1.2</v>
      </c>
      <c r="BC37" s="17">
        <v>0.6</v>
      </c>
      <c r="BD37" s="17">
        <v>15.4</v>
      </c>
      <c r="BE37" s="17"/>
      <c r="BF37" s="17"/>
      <c r="BG37" s="17">
        <v>5.8</v>
      </c>
      <c r="BH37" s="17"/>
      <c r="BI37" s="17"/>
      <c r="BJ37" s="17">
        <v>-0.2</v>
      </c>
      <c r="BK37" s="17"/>
      <c r="BL37" s="17"/>
      <c r="BM37" s="17"/>
      <c r="BN37" s="17">
        <v>10.68</v>
      </c>
      <c r="BO37" s="17">
        <v>34.020000000000003</v>
      </c>
      <c r="BP37" s="17">
        <v>28.09</v>
      </c>
      <c r="BQ37" s="17">
        <v>16.12</v>
      </c>
      <c r="BR37" s="17"/>
      <c r="BS37" s="17">
        <v>16.940000000000001</v>
      </c>
      <c r="BT37" s="17">
        <v>7.76</v>
      </c>
      <c r="BU37" s="17"/>
      <c r="BV37" s="17"/>
      <c r="BW37" s="17"/>
      <c r="BX37" s="17">
        <v>-3.08</v>
      </c>
      <c r="BY37" s="17"/>
      <c r="BZ37" s="17"/>
      <c r="CA37" s="17">
        <v>-0.2</v>
      </c>
      <c r="CB37" s="17">
        <v>74.5</v>
      </c>
      <c r="CC37" s="17">
        <v>26.1</v>
      </c>
      <c r="CD37" s="17">
        <v>19.600000000000001</v>
      </c>
      <c r="CE37" s="17">
        <v>18.5</v>
      </c>
      <c r="CF37" s="17">
        <v>4.0999999999999996</v>
      </c>
      <c r="CG37" s="17"/>
      <c r="CH37" s="17"/>
      <c r="CI37" s="17"/>
      <c r="CJ37" s="17">
        <v>75.400000000000006</v>
      </c>
      <c r="CK37" s="17"/>
      <c r="CL37" s="17">
        <v>42.5</v>
      </c>
      <c r="CM37" s="17">
        <v>-9.8000000000000007</v>
      </c>
      <c r="CN37" s="17"/>
      <c r="CO37" s="17"/>
      <c r="CP37" s="17"/>
      <c r="CQ37" s="17"/>
      <c r="CR37" s="17">
        <v>21.6</v>
      </c>
      <c r="CS37" s="17">
        <v>9.3000000000000007</v>
      </c>
      <c r="CT37" s="17">
        <v>-2.7</v>
      </c>
      <c r="CU37" s="17"/>
      <c r="CV37" s="17">
        <v>1.4</v>
      </c>
      <c r="CW37" s="17"/>
      <c r="CX37" s="17">
        <v>-5.6</v>
      </c>
      <c r="CY37" s="17">
        <v>9.1999999999999993</v>
      </c>
      <c r="CZ37" s="17">
        <v>0</v>
      </c>
      <c r="DA37" s="17"/>
      <c r="DB37" s="17">
        <v>0.1</v>
      </c>
      <c r="DC37" s="17">
        <v>-0.1</v>
      </c>
      <c r="DD37" s="17">
        <v>-1</v>
      </c>
      <c r="DE37" s="17">
        <v>9.8000000000000007</v>
      </c>
      <c r="DF37" s="17">
        <v>3.68</v>
      </c>
      <c r="DG37" s="17"/>
      <c r="DH37" s="17"/>
      <c r="DI37" s="17">
        <v>1.7</v>
      </c>
      <c r="DJ37" s="17">
        <v>0.2</v>
      </c>
      <c r="DK37" s="17">
        <v>-1</v>
      </c>
      <c r="DL37" s="17">
        <v>0.3</v>
      </c>
      <c r="DM37" s="17">
        <v>0.5</v>
      </c>
      <c r="DN37" s="17"/>
      <c r="DO37" s="17">
        <v>-0.3</v>
      </c>
      <c r="DP37" s="17">
        <v>-0.1</v>
      </c>
      <c r="DQ37" s="17">
        <v>-0.7</v>
      </c>
      <c r="DR37" s="17">
        <v>6.3</v>
      </c>
      <c r="DS37" s="17">
        <v>-3.6</v>
      </c>
      <c r="DT37" s="17">
        <v>0</v>
      </c>
      <c r="DU37" s="17">
        <v>0.6</v>
      </c>
      <c r="DV37" s="17">
        <v>0.1</v>
      </c>
      <c r="DW37" s="17"/>
      <c r="DX37" s="17"/>
      <c r="DY37" s="17">
        <v>-4.5</v>
      </c>
      <c r="DZ37" s="17">
        <v>0.8</v>
      </c>
      <c r="EA37" s="17">
        <v>3.2</v>
      </c>
      <c r="EB37" s="17">
        <v>3</v>
      </c>
      <c r="EC37" s="17"/>
      <c r="ED37" s="17"/>
      <c r="EE37" s="17">
        <v>0.6</v>
      </c>
      <c r="EF37" s="17">
        <v>-4.28</v>
      </c>
      <c r="EG37" s="17">
        <v>-5.03</v>
      </c>
      <c r="EH37" s="17">
        <v>-0.56999999999999995</v>
      </c>
      <c r="EI37" s="17">
        <v>-0.52</v>
      </c>
      <c r="EJ37" s="17">
        <v>36.17</v>
      </c>
      <c r="EK37" s="17">
        <v>2.6</v>
      </c>
      <c r="EL37" s="17">
        <v>-0.1</v>
      </c>
      <c r="EM37" s="17"/>
      <c r="EN37" s="17">
        <v>0.2</v>
      </c>
      <c r="EO37" s="17">
        <v>0.2</v>
      </c>
      <c r="EP37" s="17">
        <v>0.2</v>
      </c>
      <c r="EQ37" s="17">
        <v>0</v>
      </c>
      <c r="ER37" s="17">
        <v>4</v>
      </c>
      <c r="ES37" s="17">
        <v>0</v>
      </c>
      <c r="ET37" s="17">
        <v>5.2</v>
      </c>
      <c r="EU37" s="17">
        <v>-0.2</v>
      </c>
      <c r="EV37" s="17">
        <v>-11.4</v>
      </c>
      <c r="EW37" s="17">
        <v>-9.3000000000000007</v>
      </c>
      <c r="EX37" s="17">
        <v>11.8</v>
      </c>
      <c r="EY37" s="17">
        <v>1.4</v>
      </c>
      <c r="EZ37" s="17">
        <v>0.3</v>
      </c>
      <c r="FA37" s="17">
        <v>0.6</v>
      </c>
      <c r="FB37" s="17">
        <v>0.6</v>
      </c>
      <c r="FC37" s="17">
        <v>0.2</v>
      </c>
      <c r="FD37" s="17">
        <v>0.4</v>
      </c>
      <c r="FE37" s="17">
        <v>2</v>
      </c>
      <c r="FF37" s="17">
        <v>1.7</v>
      </c>
      <c r="FG37" s="17">
        <v>2</v>
      </c>
      <c r="FH37" s="17">
        <v>0</v>
      </c>
      <c r="FI37" s="17">
        <v>0</v>
      </c>
      <c r="FJ37" s="17">
        <v>3</v>
      </c>
      <c r="FK37" s="17"/>
      <c r="FL37" s="17">
        <v>2.52</v>
      </c>
      <c r="FM37" s="17">
        <v>5.64</v>
      </c>
      <c r="FN37" s="17">
        <v>0</v>
      </c>
      <c r="FO37" s="17">
        <v>1186.337</v>
      </c>
      <c r="FP37" s="15"/>
      <c r="FQ37" s="17">
        <v>2.86442</v>
      </c>
      <c r="FR37" s="17">
        <v>-0.40600000000000003</v>
      </c>
      <c r="FS37" s="17">
        <v>2.59</v>
      </c>
      <c r="FT37" s="17">
        <v>1.7</v>
      </c>
      <c r="FU37" s="17">
        <v>2.31915</v>
      </c>
      <c r="FV37" s="17">
        <v>1.3956900000000001</v>
      </c>
      <c r="FW37" s="17">
        <v>-0.2</v>
      </c>
      <c r="FX37" s="17">
        <v>0.1</v>
      </c>
      <c r="FY37" s="17">
        <v>10.36326</v>
      </c>
    </row>
    <row r="38" spans="1:181" ht="24" customHeight="1" x14ac:dyDescent="0.3">
      <c r="A38" s="16" t="s">
        <v>80</v>
      </c>
      <c r="B38" s="16" t="s">
        <v>873</v>
      </c>
      <c r="C38" s="17">
        <v>32.299999999999997</v>
      </c>
      <c r="D38" s="17">
        <v>120.01</v>
      </c>
      <c r="E38" s="17">
        <v>39.89</v>
      </c>
      <c r="F38" s="17"/>
      <c r="G38" s="17"/>
      <c r="H38" s="17">
        <v>-7.6</v>
      </c>
      <c r="I38" s="17">
        <v>14.6</v>
      </c>
      <c r="J38" s="17"/>
      <c r="K38" s="17">
        <v>0</v>
      </c>
      <c r="L38" s="17">
        <v>-7.4</v>
      </c>
      <c r="M38" s="17">
        <v>41</v>
      </c>
      <c r="N38" s="17">
        <v>31.5</v>
      </c>
      <c r="O38" s="17">
        <v>60.7</v>
      </c>
      <c r="P38" s="17">
        <v>36</v>
      </c>
      <c r="Q38" s="17">
        <v>22</v>
      </c>
      <c r="R38" s="17">
        <v>35.6</v>
      </c>
      <c r="S38" s="17">
        <v>0.1</v>
      </c>
      <c r="T38" s="17"/>
      <c r="U38" s="17"/>
      <c r="V38" s="17"/>
      <c r="W38" s="17"/>
      <c r="X38" s="17">
        <v>-8.1999999999999993</v>
      </c>
      <c r="Y38" s="17">
        <v>1.6</v>
      </c>
      <c r="Z38" s="17">
        <v>1.5</v>
      </c>
      <c r="AA38" s="17">
        <v>0</v>
      </c>
      <c r="AB38" s="17">
        <v>0.1</v>
      </c>
      <c r="AC38" s="17"/>
      <c r="AD38" s="17">
        <v>22.3</v>
      </c>
      <c r="AE38" s="17"/>
      <c r="AF38" s="17"/>
      <c r="AG38" s="17"/>
      <c r="AH38" s="17"/>
      <c r="AI38" s="17">
        <v>14</v>
      </c>
      <c r="AJ38" s="17">
        <v>24.6</v>
      </c>
      <c r="AK38" s="17"/>
      <c r="AL38" s="17"/>
      <c r="AM38" s="17"/>
      <c r="AN38" s="17">
        <v>-0.4</v>
      </c>
      <c r="AO38" s="17">
        <v>64</v>
      </c>
      <c r="AP38" s="17">
        <v>10.8</v>
      </c>
      <c r="AQ38" s="17">
        <v>26.1</v>
      </c>
      <c r="AR38" s="17">
        <v>8</v>
      </c>
      <c r="AS38" s="17">
        <v>0.5</v>
      </c>
      <c r="AT38" s="17">
        <v>0</v>
      </c>
      <c r="AU38" s="17">
        <v>1.6</v>
      </c>
      <c r="AV38" s="17">
        <v>63.412999999999997</v>
      </c>
      <c r="AW38" s="17">
        <v>24.89</v>
      </c>
      <c r="AX38" s="17">
        <v>-37.194000000000003</v>
      </c>
      <c r="AY38" s="17">
        <v>8.3000000000000007</v>
      </c>
      <c r="AZ38" s="17">
        <v>-2.6</v>
      </c>
      <c r="BA38" s="17">
        <v>0</v>
      </c>
      <c r="BB38" s="17">
        <v>1.2</v>
      </c>
      <c r="BC38" s="17">
        <v>0.6</v>
      </c>
      <c r="BD38" s="17">
        <v>20</v>
      </c>
      <c r="BE38" s="17"/>
      <c r="BF38" s="17"/>
      <c r="BG38" s="17">
        <v>5.8</v>
      </c>
      <c r="BH38" s="17"/>
      <c r="BI38" s="17"/>
      <c r="BJ38" s="17">
        <v>-0.2</v>
      </c>
      <c r="BK38" s="17"/>
      <c r="BL38" s="17"/>
      <c r="BM38" s="17"/>
      <c r="BN38" s="17">
        <v>8.01</v>
      </c>
      <c r="BO38" s="17">
        <v>35.299999999999997</v>
      </c>
      <c r="BP38" s="17">
        <v>30.51</v>
      </c>
      <c r="BQ38" s="17">
        <v>17.48</v>
      </c>
      <c r="BR38" s="17"/>
      <c r="BS38" s="17">
        <v>17.5</v>
      </c>
      <c r="BT38" s="17">
        <v>7.98</v>
      </c>
      <c r="BU38" s="17"/>
      <c r="BV38" s="17"/>
      <c r="BW38" s="17"/>
      <c r="BX38" s="17">
        <v>-2.0499999999999998</v>
      </c>
      <c r="BY38" s="17"/>
      <c r="BZ38" s="17"/>
      <c r="CA38" s="17">
        <v>0</v>
      </c>
      <c r="CB38" s="17">
        <v>73.599999999999994</v>
      </c>
      <c r="CC38" s="17">
        <v>28.7</v>
      </c>
      <c r="CD38" s="17">
        <v>18.899999999999999</v>
      </c>
      <c r="CE38" s="17">
        <v>18.5</v>
      </c>
      <c r="CF38" s="17">
        <v>4</v>
      </c>
      <c r="CG38" s="17"/>
      <c r="CH38" s="17"/>
      <c r="CI38" s="17"/>
      <c r="CJ38" s="17">
        <v>75.099999999999994</v>
      </c>
      <c r="CK38" s="17"/>
      <c r="CL38" s="17">
        <v>41.6</v>
      </c>
      <c r="CM38" s="17">
        <v>-7.1</v>
      </c>
      <c r="CN38" s="17"/>
      <c r="CO38" s="17"/>
      <c r="CP38" s="17"/>
      <c r="CQ38" s="17"/>
      <c r="CR38" s="17">
        <v>22.8</v>
      </c>
      <c r="CS38" s="17">
        <v>10</v>
      </c>
      <c r="CT38" s="17">
        <v>-3</v>
      </c>
      <c r="CU38" s="17"/>
      <c r="CV38" s="17">
        <v>1.4</v>
      </c>
      <c r="CW38" s="17"/>
      <c r="CX38" s="17">
        <v>-5.6</v>
      </c>
      <c r="CY38" s="17">
        <v>9.1999999999999993</v>
      </c>
      <c r="CZ38" s="17">
        <v>0</v>
      </c>
      <c r="DA38" s="17"/>
      <c r="DB38" s="17">
        <v>0.1</v>
      </c>
      <c r="DC38" s="17">
        <v>-0.1</v>
      </c>
      <c r="DD38" s="17">
        <v>-1</v>
      </c>
      <c r="DE38" s="17">
        <v>21.4</v>
      </c>
      <c r="DF38" s="17">
        <v>4.12</v>
      </c>
      <c r="DG38" s="17"/>
      <c r="DH38" s="17"/>
      <c r="DI38" s="17">
        <v>1.7</v>
      </c>
      <c r="DJ38" s="17">
        <v>0.2</v>
      </c>
      <c r="DK38" s="17">
        <v>-1.2</v>
      </c>
      <c r="DL38" s="17">
        <v>0.3</v>
      </c>
      <c r="DM38" s="17">
        <v>0.6</v>
      </c>
      <c r="DN38" s="17"/>
      <c r="DO38" s="17">
        <v>-0.2</v>
      </c>
      <c r="DP38" s="17">
        <v>-0.2</v>
      </c>
      <c r="DQ38" s="17">
        <v>-1.2</v>
      </c>
      <c r="DR38" s="17">
        <v>5.0999999999999996</v>
      </c>
      <c r="DS38" s="17">
        <v>-3.6</v>
      </c>
      <c r="DT38" s="17">
        <v>0</v>
      </c>
      <c r="DU38" s="17">
        <v>0.7</v>
      </c>
      <c r="DV38" s="17">
        <v>0.1</v>
      </c>
      <c r="DW38" s="17"/>
      <c r="DX38" s="17"/>
      <c r="DY38" s="17">
        <v>-4.5</v>
      </c>
      <c r="DZ38" s="17">
        <v>1</v>
      </c>
      <c r="EA38" s="17">
        <v>3.1</v>
      </c>
      <c r="EB38" s="17">
        <v>3</v>
      </c>
      <c r="EC38" s="17"/>
      <c r="ED38" s="17"/>
      <c r="EE38" s="17">
        <v>0.8</v>
      </c>
      <c r="EF38" s="17">
        <v>-5.64</v>
      </c>
      <c r="EG38" s="17">
        <v>-6.22</v>
      </c>
      <c r="EH38" s="17">
        <v>-0.82</v>
      </c>
      <c r="EI38" s="17">
        <v>-0.66</v>
      </c>
      <c r="EJ38" s="17">
        <v>24.92</v>
      </c>
      <c r="EK38" s="17">
        <v>2.6</v>
      </c>
      <c r="EL38" s="17">
        <v>-0.1</v>
      </c>
      <c r="EM38" s="17"/>
      <c r="EN38" s="17">
        <v>0.2</v>
      </c>
      <c r="EO38" s="17">
        <v>0.2</v>
      </c>
      <c r="EP38" s="17">
        <v>0.2</v>
      </c>
      <c r="EQ38" s="17">
        <v>0</v>
      </c>
      <c r="ER38" s="17">
        <v>1.4</v>
      </c>
      <c r="ES38" s="17">
        <v>0</v>
      </c>
      <c r="ET38" s="17">
        <v>3</v>
      </c>
      <c r="EU38" s="17">
        <v>-0.2</v>
      </c>
      <c r="EV38" s="17">
        <v>-9.3000000000000007</v>
      </c>
      <c r="EW38" s="17">
        <v>-11.3</v>
      </c>
      <c r="EX38" s="17">
        <v>11.6</v>
      </c>
      <c r="EY38" s="17">
        <v>1.4</v>
      </c>
      <c r="EZ38" s="17">
        <v>0.3</v>
      </c>
      <c r="FA38" s="17">
        <v>0.6</v>
      </c>
      <c r="FB38" s="17">
        <v>0.6</v>
      </c>
      <c r="FC38" s="17">
        <v>0</v>
      </c>
      <c r="FD38" s="17">
        <v>0.4</v>
      </c>
      <c r="FE38" s="17">
        <v>2.2000000000000002</v>
      </c>
      <c r="FF38" s="17">
        <v>1.9</v>
      </c>
      <c r="FG38" s="17">
        <v>2</v>
      </c>
      <c r="FH38" s="17">
        <v>0</v>
      </c>
      <c r="FI38" s="17">
        <v>0</v>
      </c>
      <c r="FJ38" s="17">
        <v>3.5</v>
      </c>
      <c r="FK38" s="17"/>
      <c r="FL38" s="17">
        <v>3.39</v>
      </c>
      <c r="FM38" s="17">
        <v>2.96</v>
      </c>
      <c r="FN38" s="17">
        <v>0</v>
      </c>
      <c r="FO38" s="17">
        <v>1131.5889999999999</v>
      </c>
      <c r="FP38" s="15"/>
      <c r="FQ38" s="17">
        <v>3.0320200000000002</v>
      </c>
      <c r="FR38" s="17">
        <v>-0.32800000000000001</v>
      </c>
      <c r="FS38" s="17">
        <v>2.91</v>
      </c>
      <c r="FT38" s="17">
        <v>1.7</v>
      </c>
      <c r="FU38" s="17">
        <v>2.30558</v>
      </c>
      <c r="FV38" s="17">
        <v>1.3981600000000001</v>
      </c>
      <c r="FW38" s="17">
        <v>-0.4</v>
      </c>
      <c r="FX38" s="17">
        <v>1</v>
      </c>
      <c r="FY38" s="17">
        <v>11.617760000000001</v>
      </c>
    </row>
    <row r="39" spans="1:181" ht="24" customHeight="1" x14ac:dyDescent="0.3">
      <c r="A39" s="16" t="s">
        <v>80</v>
      </c>
      <c r="B39" s="16" t="s">
        <v>874</v>
      </c>
      <c r="C39" s="17">
        <v>36.9</v>
      </c>
      <c r="D39" s="17">
        <v>144.62</v>
      </c>
      <c r="E39" s="17">
        <v>44.42</v>
      </c>
      <c r="F39" s="17"/>
      <c r="G39" s="17"/>
      <c r="H39" s="17">
        <v>-7.4</v>
      </c>
      <c r="I39" s="17">
        <v>14.2</v>
      </c>
      <c r="J39" s="17"/>
      <c r="K39" s="17">
        <v>0</v>
      </c>
      <c r="L39" s="17">
        <v>1.7</v>
      </c>
      <c r="M39" s="17">
        <v>51</v>
      </c>
      <c r="N39" s="17">
        <v>41.6</v>
      </c>
      <c r="O39" s="17">
        <v>68.2</v>
      </c>
      <c r="P39" s="17">
        <v>41.8</v>
      </c>
      <c r="Q39" s="17">
        <v>26</v>
      </c>
      <c r="R39" s="17">
        <v>53</v>
      </c>
      <c r="S39" s="17">
        <v>0.1</v>
      </c>
      <c r="T39" s="17"/>
      <c r="U39" s="17"/>
      <c r="V39" s="17"/>
      <c r="W39" s="17"/>
      <c r="X39" s="17">
        <v>-4.9000000000000004</v>
      </c>
      <c r="Y39" s="17">
        <v>1.6</v>
      </c>
      <c r="Z39" s="17">
        <v>1.5</v>
      </c>
      <c r="AA39" s="17">
        <v>0</v>
      </c>
      <c r="AB39" s="17">
        <v>-1.1000000000000001</v>
      </c>
      <c r="AC39" s="17"/>
      <c r="AD39" s="17">
        <v>23.6</v>
      </c>
      <c r="AE39" s="17"/>
      <c r="AF39" s="17"/>
      <c r="AG39" s="17"/>
      <c r="AH39" s="17"/>
      <c r="AI39" s="17">
        <v>16.600000000000001</v>
      </c>
      <c r="AJ39" s="17">
        <v>27.3</v>
      </c>
      <c r="AK39" s="17"/>
      <c r="AL39" s="17"/>
      <c r="AM39" s="17"/>
      <c r="AN39" s="17">
        <v>-0.2</v>
      </c>
      <c r="AO39" s="17">
        <v>68.8</v>
      </c>
      <c r="AP39" s="17">
        <v>11.8</v>
      </c>
      <c r="AQ39" s="17">
        <v>26.3</v>
      </c>
      <c r="AR39" s="17">
        <v>8.1</v>
      </c>
      <c r="AS39" s="17">
        <v>0.8</v>
      </c>
      <c r="AT39" s="17">
        <v>0</v>
      </c>
      <c r="AU39" s="17">
        <v>1.9</v>
      </c>
      <c r="AV39" s="17">
        <v>72.965000000000003</v>
      </c>
      <c r="AW39" s="17">
        <v>34.165999999999997</v>
      </c>
      <c r="AX39" s="17">
        <v>-28.632999999999999</v>
      </c>
      <c r="AY39" s="17">
        <v>9.9</v>
      </c>
      <c r="AZ39" s="17">
        <v>-1.3</v>
      </c>
      <c r="BA39" s="17">
        <v>0</v>
      </c>
      <c r="BB39" s="17">
        <v>1.2</v>
      </c>
      <c r="BC39" s="17">
        <v>0.6</v>
      </c>
      <c r="BD39" s="17">
        <v>19.8</v>
      </c>
      <c r="BE39" s="17"/>
      <c r="BF39" s="17"/>
      <c r="BG39" s="17">
        <v>10.4</v>
      </c>
      <c r="BH39" s="17"/>
      <c r="BI39" s="17"/>
      <c r="BJ39" s="17">
        <v>1.4</v>
      </c>
      <c r="BK39" s="17"/>
      <c r="BL39" s="17"/>
      <c r="BM39" s="17"/>
      <c r="BN39" s="17">
        <v>13.79</v>
      </c>
      <c r="BO39" s="17">
        <v>40.56</v>
      </c>
      <c r="BP39" s="17">
        <v>39.130000000000003</v>
      </c>
      <c r="BQ39" s="17">
        <v>23.63</v>
      </c>
      <c r="BR39" s="17"/>
      <c r="BS39" s="17">
        <v>20.41</v>
      </c>
      <c r="BT39" s="17">
        <v>9.15</v>
      </c>
      <c r="BU39" s="17"/>
      <c r="BV39" s="17"/>
      <c r="BW39" s="17"/>
      <c r="BX39" s="17">
        <v>0.62</v>
      </c>
      <c r="BY39" s="17"/>
      <c r="BZ39" s="17"/>
      <c r="CA39" s="17">
        <v>0</v>
      </c>
      <c r="CB39" s="17">
        <v>74.099999999999994</v>
      </c>
      <c r="CC39" s="17">
        <v>31.6</v>
      </c>
      <c r="CD39" s="17">
        <v>18.8</v>
      </c>
      <c r="CE39" s="17">
        <v>18.5</v>
      </c>
      <c r="CF39" s="17">
        <v>9.6999999999999993</v>
      </c>
      <c r="CG39" s="17"/>
      <c r="CH39" s="17"/>
      <c r="CI39" s="17"/>
      <c r="CJ39" s="17">
        <v>86.7</v>
      </c>
      <c r="CK39" s="17"/>
      <c r="CL39" s="17">
        <v>58.2</v>
      </c>
      <c r="CM39" s="17">
        <v>6.2</v>
      </c>
      <c r="CN39" s="17"/>
      <c r="CO39" s="17"/>
      <c r="CP39" s="17"/>
      <c r="CQ39" s="17"/>
      <c r="CR39" s="17">
        <v>29.1</v>
      </c>
      <c r="CS39" s="17">
        <v>13.8</v>
      </c>
      <c r="CT39" s="17">
        <v>-3.1</v>
      </c>
      <c r="CU39" s="17"/>
      <c r="CV39" s="17">
        <v>1.4</v>
      </c>
      <c r="CW39" s="17"/>
      <c r="CX39" s="17">
        <v>-5.5</v>
      </c>
      <c r="CY39" s="17">
        <v>9.1999999999999993</v>
      </c>
      <c r="CZ39" s="17">
        <v>0</v>
      </c>
      <c r="DA39" s="17"/>
      <c r="DB39" s="17">
        <v>0.1</v>
      </c>
      <c r="DC39" s="17">
        <v>0</v>
      </c>
      <c r="DD39" s="17">
        <v>-1</v>
      </c>
      <c r="DE39" s="17">
        <v>5.8</v>
      </c>
      <c r="DF39" s="17">
        <v>4.46</v>
      </c>
      <c r="DG39" s="17"/>
      <c r="DH39" s="17"/>
      <c r="DI39" s="17">
        <v>1.9</v>
      </c>
      <c r="DJ39" s="17">
        <v>0.2</v>
      </c>
      <c r="DK39" s="17">
        <v>-0.8</v>
      </c>
      <c r="DL39" s="17">
        <v>0.3</v>
      </c>
      <c r="DM39" s="17">
        <v>0.6</v>
      </c>
      <c r="DN39" s="17"/>
      <c r="DO39" s="17">
        <v>-0.2</v>
      </c>
      <c r="DP39" s="17">
        <v>-0.4</v>
      </c>
      <c r="DQ39" s="17">
        <v>-0.9</v>
      </c>
      <c r="DR39" s="17">
        <v>5.9</v>
      </c>
      <c r="DS39" s="17">
        <v>-3.6</v>
      </c>
      <c r="DT39" s="17">
        <v>0</v>
      </c>
      <c r="DU39" s="17">
        <v>0.7</v>
      </c>
      <c r="DV39" s="17">
        <v>0.1</v>
      </c>
      <c r="DW39" s="17"/>
      <c r="DX39" s="17"/>
      <c r="DY39" s="17">
        <v>-4.5999999999999996</v>
      </c>
      <c r="DZ39" s="17">
        <v>0.9</v>
      </c>
      <c r="EA39" s="17">
        <v>3.2</v>
      </c>
      <c r="EB39" s="17">
        <v>3.2</v>
      </c>
      <c r="EC39" s="17"/>
      <c r="ED39" s="17"/>
      <c r="EE39" s="17">
        <v>0.8</v>
      </c>
      <c r="EF39" s="17">
        <v>-3.36</v>
      </c>
      <c r="EG39" s="17">
        <v>-4.18</v>
      </c>
      <c r="EH39" s="17">
        <v>-0.42</v>
      </c>
      <c r="EI39" s="17">
        <v>-0.42</v>
      </c>
      <c r="EJ39" s="17">
        <v>25.12</v>
      </c>
      <c r="EK39" s="17">
        <v>2.6</v>
      </c>
      <c r="EL39" s="17">
        <v>-0.1</v>
      </c>
      <c r="EM39" s="17"/>
      <c r="EN39" s="17">
        <v>0.2</v>
      </c>
      <c r="EO39" s="17">
        <v>0.2</v>
      </c>
      <c r="EP39" s="17">
        <v>0.2</v>
      </c>
      <c r="EQ39" s="17">
        <v>0</v>
      </c>
      <c r="ER39" s="17">
        <v>16.7</v>
      </c>
      <c r="ES39" s="17">
        <v>0</v>
      </c>
      <c r="ET39" s="17">
        <v>2.2000000000000002</v>
      </c>
      <c r="EU39" s="17">
        <v>-0.2</v>
      </c>
      <c r="EV39" s="17">
        <v>-4.8</v>
      </c>
      <c r="EW39" s="17">
        <v>-8.4</v>
      </c>
      <c r="EX39" s="17">
        <v>18.7</v>
      </c>
      <c r="EY39" s="17">
        <v>1.4</v>
      </c>
      <c r="EZ39" s="17">
        <v>0.3</v>
      </c>
      <c r="FA39" s="17">
        <v>0.6</v>
      </c>
      <c r="FB39" s="17">
        <v>0.6</v>
      </c>
      <c r="FC39" s="17">
        <v>0</v>
      </c>
      <c r="FD39" s="17">
        <v>0.4</v>
      </c>
      <c r="FE39" s="17">
        <v>2.6</v>
      </c>
      <c r="FF39" s="17">
        <v>2.2999999999999998</v>
      </c>
      <c r="FG39" s="17">
        <v>2</v>
      </c>
      <c r="FH39" s="17">
        <v>0</v>
      </c>
      <c r="FI39" s="17">
        <v>0</v>
      </c>
      <c r="FJ39" s="17">
        <v>4</v>
      </c>
      <c r="FK39" s="17"/>
      <c r="FL39" s="17">
        <v>2.3199999999999998</v>
      </c>
      <c r="FM39" s="17">
        <v>0</v>
      </c>
      <c r="FN39" s="17">
        <v>0</v>
      </c>
      <c r="FO39" s="17">
        <v>1391.9480000000001</v>
      </c>
      <c r="FP39" s="15"/>
      <c r="FQ39" s="17">
        <v>3.2875000000000001</v>
      </c>
      <c r="FR39" s="17">
        <v>0.36599999999999999</v>
      </c>
      <c r="FS39" s="17">
        <v>3.39</v>
      </c>
      <c r="FT39" s="17">
        <v>1.7</v>
      </c>
      <c r="FU39" s="17">
        <v>2.3104300000000002</v>
      </c>
      <c r="FV39" s="17">
        <v>1.39581</v>
      </c>
      <c r="FW39" s="17">
        <v>-0.1</v>
      </c>
      <c r="FX39" s="17">
        <v>1</v>
      </c>
      <c r="FY39" s="17">
        <v>13.349740000000001</v>
      </c>
    </row>
    <row r="40" spans="1:181" ht="24" customHeight="1" x14ac:dyDescent="0.3">
      <c r="A40" s="16" t="s">
        <v>80</v>
      </c>
      <c r="B40" s="16" t="s">
        <v>875</v>
      </c>
      <c r="C40" s="17">
        <v>37.5</v>
      </c>
      <c r="D40" s="17">
        <v>141.69999999999999</v>
      </c>
      <c r="E40" s="17">
        <v>43.53</v>
      </c>
      <c r="F40" s="17"/>
      <c r="G40" s="17"/>
      <c r="H40" s="17">
        <v>-0.9</v>
      </c>
      <c r="I40" s="17">
        <v>37.1</v>
      </c>
      <c r="J40" s="17"/>
      <c r="K40" s="17">
        <v>0</v>
      </c>
      <c r="L40" s="17">
        <v>1.3</v>
      </c>
      <c r="M40" s="17">
        <v>48.6</v>
      </c>
      <c r="N40" s="17">
        <v>38.299999999999997</v>
      </c>
      <c r="O40" s="17">
        <v>67.8</v>
      </c>
      <c r="P40" s="17">
        <v>39.9</v>
      </c>
      <c r="Q40" s="17">
        <v>25</v>
      </c>
      <c r="R40" s="17">
        <v>47.7</v>
      </c>
      <c r="S40" s="17">
        <v>0.1</v>
      </c>
      <c r="T40" s="17"/>
      <c r="U40" s="17"/>
      <c r="V40" s="17"/>
      <c r="W40" s="17"/>
      <c r="X40" s="17">
        <v>-0.5</v>
      </c>
      <c r="Y40" s="17">
        <v>1.5</v>
      </c>
      <c r="Z40" s="17">
        <v>1.5</v>
      </c>
      <c r="AA40" s="17">
        <v>0</v>
      </c>
      <c r="AB40" s="17">
        <v>-2.7</v>
      </c>
      <c r="AC40" s="17"/>
      <c r="AD40" s="17">
        <v>27.4</v>
      </c>
      <c r="AE40" s="17"/>
      <c r="AF40" s="17"/>
      <c r="AG40" s="17"/>
      <c r="AH40" s="17"/>
      <c r="AI40" s="17">
        <v>19</v>
      </c>
      <c r="AJ40" s="17">
        <v>27.6</v>
      </c>
      <c r="AK40" s="17"/>
      <c r="AL40" s="17"/>
      <c r="AM40" s="17"/>
      <c r="AN40" s="17">
        <v>-0.9</v>
      </c>
      <c r="AO40" s="17">
        <v>69.5</v>
      </c>
      <c r="AP40" s="17">
        <v>11.2</v>
      </c>
      <c r="AQ40" s="17">
        <v>26.7</v>
      </c>
      <c r="AR40" s="17">
        <v>8.6</v>
      </c>
      <c r="AS40" s="17">
        <v>0.8</v>
      </c>
      <c r="AT40" s="17">
        <v>0</v>
      </c>
      <c r="AU40" s="17">
        <v>1.6</v>
      </c>
      <c r="AV40" s="17">
        <v>68.790180000000007</v>
      </c>
      <c r="AW40" s="17">
        <v>30.021339999999999</v>
      </c>
      <c r="AX40" s="17">
        <v>-32.617289999999997</v>
      </c>
      <c r="AY40" s="17">
        <v>8.4</v>
      </c>
      <c r="AZ40" s="17">
        <v>-2.1</v>
      </c>
      <c r="BA40" s="17">
        <v>0</v>
      </c>
      <c r="BB40" s="17">
        <v>1.2</v>
      </c>
      <c r="BC40" s="17">
        <v>0.6</v>
      </c>
      <c r="BD40" s="17">
        <v>21.1</v>
      </c>
      <c r="BE40" s="17"/>
      <c r="BF40" s="17"/>
      <c r="BG40" s="17">
        <v>8.3000000000000007</v>
      </c>
      <c r="BH40" s="17"/>
      <c r="BI40" s="17"/>
      <c r="BJ40" s="17">
        <v>1.6</v>
      </c>
      <c r="BK40" s="17"/>
      <c r="BL40" s="17"/>
      <c r="BM40" s="17"/>
      <c r="BN40" s="17">
        <v>13.64</v>
      </c>
      <c r="BO40" s="17">
        <v>38.56</v>
      </c>
      <c r="BP40" s="17">
        <v>37.29</v>
      </c>
      <c r="BQ40" s="17">
        <v>21.51</v>
      </c>
      <c r="BR40" s="17"/>
      <c r="BS40" s="17">
        <v>19.5</v>
      </c>
      <c r="BT40" s="17">
        <v>8.7799999999999994</v>
      </c>
      <c r="BU40" s="17"/>
      <c r="BV40" s="17"/>
      <c r="BW40" s="17"/>
      <c r="BX40" s="17">
        <v>-1.56</v>
      </c>
      <c r="BY40" s="17"/>
      <c r="BZ40" s="17"/>
      <c r="CA40" s="17">
        <v>0</v>
      </c>
      <c r="CB40" s="17">
        <v>73.900000000000006</v>
      </c>
      <c r="CC40" s="17">
        <v>32.1</v>
      </c>
      <c r="CD40" s="17">
        <v>20.7</v>
      </c>
      <c r="CE40" s="17">
        <v>20.7</v>
      </c>
      <c r="CF40" s="17">
        <v>9.6999999999999993</v>
      </c>
      <c r="CG40" s="17"/>
      <c r="CH40" s="17"/>
      <c r="CI40" s="17"/>
      <c r="CJ40" s="17">
        <v>76.099999999999994</v>
      </c>
      <c r="CK40" s="17"/>
      <c r="CL40" s="17">
        <v>51.7</v>
      </c>
      <c r="CM40" s="17">
        <v>-0.1</v>
      </c>
      <c r="CN40" s="17"/>
      <c r="CO40" s="17"/>
      <c r="CP40" s="17"/>
      <c r="CQ40" s="17"/>
      <c r="CR40" s="17">
        <v>29.7</v>
      </c>
      <c r="CS40" s="17">
        <v>14.1</v>
      </c>
      <c r="CT40" s="17">
        <v>-3.2</v>
      </c>
      <c r="CU40" s="17"/>
      <c r="CV40" s="17">
        <v>1.4</v>
      </c>
      <c r="CW40" s="17"/>
      <c r="CX40" s="17">
        <v>-5.5</v>
      </c>
      <c r="CY40" s="17">
        <v>8.1999999999999993</v>
      </c>
      <c r="CZ40" s="17">
        <v>-1.4</v>
      </c>
      <c r="DA40" s="17"/>
      <c r="DB40" s="17">
        <v>0</v>
      </c>
      <c r="DC40" s="17">
        <v>0</v>
      </c>
      <c r="DD40" s="17">
        <v>-1</v>
      </c>
      <c r="DE40" s="17">
        <v>5.0999999999999996</v>
      </c>
      <c r="DF40" s="17">
        <v>5.89</v>
      </c>
      <c r="DG40" s="17"/>
      <c r="DH40" s="17"/>
      <c r="DI40" s="17">
        <v>1.9</v>
      </c>
      <c r="DJ40" s="17">
        <v>0.1</v>
      </c>
      <c r="DK40" s="17">
        <v>-0.6</v>
      </c>
      <c r="DL40" s="17">
        <v>0.3</v>
      </c>
      <c r="DM40" s="17">
        <v>0.6</v>
      </c>
      <c r="DN40" s="17"/>
      <c r="DO40" s="17">
        <v>-0.2</v>
      </c>
      <c r="DP40" s="17">
        <v>-0.2</v>
      </c>
      <c r="DQ40" s="17">
        <v>-0.8</v>
      </c>
      <c r="DR40" s="17">
        <v>6</v>
      </c>
      <c r="DS40" s="17">
        <v>-3.4</v>
      </c>
      <c r="DT40" s="17">
        <v>0.3</v>
      </c>
      <c r="DU40" s="17">
        <v>0.7</v>
      </c>
      <c r="DV40" s="17">
        <v>0.1</v>
      </c>
      <c r="DW40" s="17"/>
      <c r="DX40" s="17"/>
      <c r="DY40" s="17">
        <v>-4.5</v>
      </c>
      <c r="DZ40" s="17">
        <v>0.3</v>
      </c>
      <c r="EA40" s="17">
        <v>3.2</v>
      </c>
      <c r="EB40" s="17">
        <v>3.2</v>
      </c>
      <c r="EC40" s="17"/>
      <c r="ED40" s="17"/>
      <c r="EE40" s="17">
        <v>0.4</v>
      </c>
      <c r="EF40" s="17">
        <v>-4.0999999999999996</v>
      </c>
      <c r="EG40" s="17">
        <v>-5.45</v>
      </c>
      <c r="EH40" s="17">
        <v>-0.55000000000000004</v>
      </c>
      <c r="EI40" s="17">
        <v>-0.51</v>
      </c>
      <c r="EJ40" s="17">
        <v>34.18</v>
      </c>
      <c r="EK40" s="17">
        <v>2.6</v>
      </c>
      <c r="EL40" s="17">
        <v>-0.1</v>
      </c>
      <c r="EM40" s="17"/>
      <c r="EN40" s="17">
        <v>0.2</v>
      </c>
      <c r="EO40" s="17">
        <v>0.2</v>
      </c>
      <c r="EP40" s="17">
        <v>0.2</v>
      </c>
      <c r="EQ40" s="17">
        <v>0</v>
      </c>
      <c r="ER40" s="17">
        <v>14.1</v>
      </c>
      <c r="ES40" s="17">
        <v>0</v>
      </c>
      <c r="ET40" s="17">
        <v>0.5</v>
      </c>
      <c r="EU40" s="17">
        <v>-0.2</v>
      </c>
      <c r="EV40" s="17">
        <v>-3.5</v>
      </c>
      <c r="EW40" s="17">
        <v>-7.8</v>
      </c>
      <c r="EX40" s="17">
        <v>16.5</v>
      </c>
      <c r="EY40" s="17">
        <v>1.4</v>
      </c>
      <c r="EZ40" s="17">
        <v>0.3</v>
      </c>
      <c r="FA40" s="17">
        <v>0.6</v>
      </c>
      <c r="FB40" s="17">
        <v>0.7</v>
      </c>
      <c r="FC40" s="17">
        <v>0.2</v>
      </c>
      <c r="FD40" s="17">
        <v>0.4</v>
      </c>
      <c r="FE40" s="17">
        <v>2.5</v>
      </c>
      <c r="FF40" s="17">
        <v>2.1</v>
      </c>
      <c r="FG40" s="17">
        <v>2.2000000000000002</v>
      </c>
      <c r="FH40" s="17">
        <v>0</v>
      </c>
      <c r="FI40" s="17">
        <v>0</v>
      </c>
      <c r="FJ40" s="17">
        <v>4</v>
      </c>
      <c r="FK40" s="17"/>
      <c r="FL40" s="17">
        <v>1.93</v>
      </c>
      <c r="FM40" s="17">
        <v>0.8</v>
      </c>
      <c r="FN40" s="17">
        <v>2.62</v>
      </c>
      <c r="FO40" s="17">
        <v>1373.4542300000001</v>
      </c>
      <c r="FP40" s="15"/>
      <c r="FQ40" s="17">
        <v>3.1140300000000001</v>
      </c>
      <c r="FR40" s="17">
        <v>-0.22</v>
      </c>
      <c r="FS40" s="17">
        <v>2.81</v>
      </c>
      <c r="FT40" s="17">
        <v>1.7</v>
      </c>
      <c r="FU40" s="17">
        <v>2.3111299999999999</v>
      </c>
      <c r="FV40" s="17">
        <v>1.3911500000000001</v>
      </c>
      <c r="FW40" s="17">
        <v>-0.1</v>
      </c>
      <c r="FX40" s="17">
        <v>1</v>
      </c>
      <c r="FY40" s="17">
        <v>12.006309999999999</v>
      </c>
    </row>
    <row r="41" spans="1:181" ht="24" customHeight="1" x14ac:dyDescent="0.3">
      <c r="A41" s="16" t="s">
        <v>80</v>
      </c>
      <c r="B41" s="16" t="s">
        <v>876</v>
      </c>
      <c r="C41" s="17">
        <v>35.200000000000003</v>
      </c>
      <c r="D41" s="17">
        <v>137.41</v>
      </c>
      <c r="E41" s="17">
        <v>43.31</v>
      </c>
      <c r="F41" s="17"/>
      <c r="G41" s="17"/>
      <c r="H41" s="17">
        <v>-3.3</v>
      </c>
      <c r="I41" s="17">
        <v>22</v>
      </c>
      <c r="J41" s="17"/>
      <c r="K41" s="17">
        <v>0</v>
      </c>
      <c r="L41" s="17">
        <v>1.9</v>
      </c>
      <c r="M41" s="17">
        <v>45</v>
      </c>
      <c r="N41" s="17">
        <v>35.5</v>
      </c>
      <c r="O41" s="17">
        <v>69.7</v>
      </c>
      <c r="P41" s="17">
        <v>32.4</v>
      </c>
      <c r="Q41" s="17">
        <v>25.9</v>
      </c>
      <c r="R41" s="17">
        <v>53.5</v>
      </c>
      <c r="S41" s="17">
        <v>-0.1</v>
      </c>
      <c r="T41" s="17"/>
      <c r="U41" s="17"/>
      <c r="V41" s="17"/>
      <c r="W41" s="17"/>
      <c r="X41" s="17">
        <v>-2.7</v>
      </c>
      <c r="Y41" s="17">
        <v>1.5</v>
      </c>
      <c r="Z41" s="17">
        <v>1.6</v>
      </c>
      <c r="AA41" s="17">
        <v>0</v>
      </c>
      <c r="AB41" s="17">
        <v>-3</v>
      </c>
      <c r="AC41" s="17"/>
      <c r="AD41" s="17">
        <v>27.8</v>
      </c>
      <c r="AE41" s="17"/>
      <c r="AF41" s="17"/>
      <c r="AG41" s="17"/>
      <c r="AH41" s="17"/>
      <c r="AI41" s="17">
        <v>18.399999999999999</v>
      </c>
      <c r="AJ41" s="17">
        <v>26.6</v>
      </c>
      <c r="AK41" s="17"/>
      <c r="AL41" s="17"/>
      <c r="AM41" s="17"/>
      <c r="AN41" s="17">
        <v>-0.9</v>
      </c>
      <c r="AO41" s="17">
        <v>68.8</v>
      </c>
      <c r="AP41" s="17">
        <v>10.8</v>
      </c>
      <c r="AQ41" s="17">
        <v>26.5</v>
      </c>
      <c r="AR41" s="17">
        <v>8.1999999999999993</v>
      </c>
      <c r="AS41" s="17">
        <v>1.1000000000000001</v>
      </c>
      <c r="AT41" s="17">
        <v>0</v>
      </c>
      <c r="AU41" s="17">
        <v>1.7</v>
      </c>
      <c r="AV41" s="17">
        <v>69.880219999999994</v>
      </c>
      <c r="AW41" s="17">
        <v>31.328690000000002</v>
      </c>
      <c r="AX41" s="17">
        <v>-30.83464</v>
      </c>
      <c r="AY41" s="17">
        <v>8.6999999999999993</v>
      </c>
      <c r="AZ41" s="17">
        <v>-3.7</v>
      </c>
      <c r="BA41" s="17">
        <v>0</v>
      </c>
      <c r="BB41" s="17">
        <v>1.2</v>
      </c>
      <c r="BC41" s="17">
        <v>0.6</v>
      </c>
      <c r="BD41" s="17">
        <v>18.7</v>
      </c>
      <c r="BE41" s="17"/>
      <c r="BF41" s="17"/>
      <c r="BG41" s="17">
        <v>8.6</v>
      </c>
      <c r="BH41" s="17"/>
      <c r="BI41" s="17"/>
      <c r="BJ41" s="17">
        <v>0.4</v>
      </c>
      <c r="BK41" s="17"/>
      <c r="BL41" s="17"/>
      <c r="BM41" s="17"/>
      <c r="BN41" s="17">
        <v>11.22</v>
      </c>
      <c r="BO41" s="17">
        <v>39.6</v>
      </c>
      <c r="BP41" s="17">
        <v>37.83</v>
      </c>
      <c r="BQ41" s="17">
        <v>22.2</v>
      </c>
      <c r="BR41" s="17"/>
      <c r="BS41" s="17">
        <v>19.63</v>
      </c>
      <c r="BT41" s="17">
        <v>8.91</v>
      </c>
      <c r="BU41" s="17"/>
      <c r="BV41" s="17"/>
      <c r="BW41" s="17"/>
      <c r="BX41" s="17">
        <v>-1.86</v>
      </c>
      <c r="BY41" s="17"/>
      <c r="BZ41" s="17"/>
      <c r="CA41" s="17">
        <v>0</v>
      </c>
      <c r="CB41" s="17">
        <v>74.599999999999994</v>
      </c>
      <c r="CC41" s="17">
        <v>31.8</v>
      </c>
      <c r="CD41" s="17">
        <v>21.1</v>
      </c>
      <c r="CE41" s="17">
        <v>17.899999999999999</v>
      </c>
      <c r="CF41" s="17">
        <v>9.9</v>
      </c>
      <c r="CG41" s="17"/>
      <c r="CH41" s="17"/>
      <c r="CI41" s="17"/>
      <c r="CJ41" s="17">
        <v>77.7</v>
      </c>
      <c r="CK41" s="17"/>
      <c r="CL41" s="17">
        <v>54.4</v>
      </c>
      <c r="CM41" s="17">
        <v>-2.2000000000000002</v>
      </c>
      <c r="CN41" s="17"/>
      <c r="CO41" s="17"/>
      <c r="CP41" s="17"/>
      <c r="CQ41" s="17"/>
      <c r="CR41" s="17">
        <v>29.4</v>
      </c>
      <c r="CS41" s="17">
        <v>13.9</v>
      </c>
      <c r="CT41" s="17">
        <v>-2.7</v>
      </c>
      <c r="CU41" s="17"/>
      <c r="CV41" s="17">
        <v>1.4</v>
      </c>
      <c r="CW41" s="17"/>
      <c r="CX41" s="17">
        <v>-5.4</v>
      </c>
      <c r="CY41" s="17">
        <v>8.6</v>
      </c>
      <c r="CZ41" s="17">
        <v>-1.8</v>
      </c>
      <c r="DA41" s="17"/>
      <c r="DB41" s="17">
        <v>0</v>
      </c>
      <c r="DC41" s="17">
        <v>0</v>
      </c>
      <c r="DD41" s="17">
        <v>-1.1000000000000001</v>
      </c>
      <c r="DE41" s="17">
        <v>9.1999999999999993</v>
      </c>
      <c r="DF41" s="17">
        <v>4.3</v>
      </c>
      <c r="DG41" s="17"/>
      <c r="DH41" s="17"/>
      <c r="DI41" s="17">
        <v>1.8</v>
      </c>
      <c r="DJ41" s="17">
        <v>0.1</v>
      </c>
      <c r="DK41" s="17">
        <v>-0.7</v>
      </c>
      <c r="DL41" s="17">
        <v>0.3</v>
      </c>
      <c r="DM41" s="17">
        <v>0.7</v>
      </c>
      <c r="DN41" s="17"/>
      <c r="DO41" s="17">
        <v>-0.3</v>
      </c>
      <c r="DP41" s="17">
        <v>-0.6</v>
      </c>
      <c r="DQ41" s="17">
        <v>-0.9</v>
      </c>
      <c r="DR41" s="17">
        <v>6</v>
      </c>
      <c r="DS41" s="17">
        <v>-3.2</v>
      </c>
      <c r="DT41" s="17">
        <v>0.1</v>
      </c>
      <c r="DU41" s="17">
        <v>0.7</v>
      </c>
      <c r="DV41" s="17">
        <v>0.1</v>
      </c>
      <c r="DW41" s="17"/>
      <c r="DX41" s="17"/>
      <c r="DY41" s="17">
        <v>-4.5</v>
      </c>
      <c r="DZ41" s="17">
        <v>1.2</v>
      </c>
      <c r="EA41" s="17">
        <v>3.1</v>
      </c>
      <c r="EB41" s="17">
        <v>3.2</v>
      </c>
      <c r="EC41" s="17"/>
      <c r="ED41" s="17"/>
      <c r="EE41" s="17">
        <v>2.4</v>
      </c>
      <c r="EF41" s="17">
        <v>-2.14</v>
      </c>
      <c r="EG41" s="17">
        <v>-2.57</v>
      </c>
      <c r="EH41" s="17">
        <v>-0.19</v>
      </c>
      <c r="EI41" s="17">
        <v>-0.19</v>
      </c>
      <c r="EJ41" s="17">
        <v>24.41</v>
      </c>
      <c r="EK41" s="17">
        <v>2.6</v>
      </c>
      <c r="EL41" s="17">
        <v>-0.1</v>
      </c>
      <c r="EM41" s="17"/>
      <c r="EN41" s="17">
        <v>0.2</v>
      </c>
      <c r="EO41" s="17">
        <v>0.2</v>
      </c>
      <c r="EP41" s="17">
        <v>0.2</v>
      </c>
      <c r="EQ41" s="17">
        <v>-3.1</v>
      </c>
      <c r="ER41" s="17">
        <v>0.6</v>
      </c>
      <c r="ES41" s="17">
        <v>0</v>
      </c>
      <c r="ET41" s="17">
        <v>1.5</v>
      </c>
      <c r="EU41" s="17">
        <v>-0.2</v>
      </c>
      <c r="EV41" s="17">
        <v>-1.6</v>
      </c>
      <c r="EW41" s="17">
        <v>-7.3</v>
      </c>
      <c r="EX41" s="17">
        <v>10.5</v>
      </c>
      <c r="EY41" s="17">
        <v>1.4</v>
      </c>
      <c r="EZ41" s="17">
        <v>0.3</v>
      </c>
      <c r="FA41" s="17">
        <v>0.6</v>
      </c>
      <c r="FB41" s="17">
        <v>0.7</v>
      </c>
      <c r="FC41" s="17">
        <v>0</v>
      </c>
      <c r="FD41" s="17">
        <v>0.4</v>
      </c>
      <c r="FE41" s="17">
        <v>2.2999999999999998</v>
      </c>
      <c r="FF41" s="17">
        <v>1.9</v>
      </c>
      <c r="FG41" s="17">
        <v>2</v>
      </c>
      <c r="FH41" s="17">
        <v>0</v>
      </c>
      <c r="FI41" s="17">
        <v>0</v>
      </c>
      <c r="FJ41" s="17">
        <v>3.2</v>
      </c>
      <c r="FK41" s="17"/>
      <c r="FL41" s="17">
        <v>1.89</v>
      </c>
      <c r="FM41" s="17">
        <v>1.93</v>
      </c>
      <c r="FN41" s="17">
        <v>7.51</v>
      </c>
      <c r="FO41" s="17">
        <v>1324.67427</v>
      </c>
      <c r="FP41" s="15"/>
      <c r="FQ41" s="17">
        <v>2.9678300000000002</v>
      </c>
      <c r="FR41" s="17">
        <v>-0.105</v>
      </c>
      <c r="FS41" s="17">
        <v>2.38</v>
      </c>
      <c r="FT41" s="17">
        <v>1.8</v>
      </c>
      <c r="FU41" s="17">
        <v>2.30816</v>
      </c>
      <c r="FV41" s="17">
        <v>1.3935299999999999</v>
      </c>
      <c r="FW41" s="17">
        <v>-0.1</v>
      </c>
      <c r="FX41" s="17">
        <v>1</v>
      </c>
      <c r="FY41" s="17">
        <v>11.64452</v>
      </c>
    </row>
    <row r="42" spans="1:181" ht="24" customHeight="1" x14ac:dyDescent="0.3">
      <c r="A42" s="18" t="s">
        <v>80</v>
      </c>
      <c r="B42" s="18" t="s">
        <v>877</v>
      </c>
      <c r="C42" s="19">
        <v>37.9</v>
      </c>
      <c r="D42" s="19">
        <v>128.22</v>
      </c>
      <c r="E42" s="19">
        <v>41.39</v>
      </c>
      <c r="F42" s="19"/>
      <c r="G42" s="19"/>
      <c r="H42" s="19">
        <v>-4.4000000000000004</v>
      </c>
      <c r="I42" s="19">
        <v>21.7</v>
      </c>
      <c r="J42" s="19"/>
      <c r="K42" s="19">
        <v>0</v>
      </c>
      <c r="L42" s="19">
        <v>-7</v>
      </c>
      <c r="M42" s="19">
        <v>41.5</v>
      </c>
      <c r="N42" s="19">
        <v>32.299999999999997</v>
      </c>
      <c r="O42" s="19">
        <v>59.2</v>
      </c>
      <c r="P42" s="19">
        <v>30.8</v>
      </c>
      <c r="Q42" s="19">
        <v>24.8</v>
      </c>
      <c r="R42" s="19">
        <v>49.1</v>
      </c>
      <c r="S42" s="19">
        <v>0.1</v>
      </c>
      <c r="T42" s="19"/>
      <c r="U42" s="19"/>
      <c r="V42" s="19"/>
      <c r="W42" s="19"/>
      <c r="X42" s="19">
        <v>-1</v>
      </c>
      <c r="Y42" s="19">
        <v>0.8</v>
      </c>
      <c r="Z42" s="19">
        <v>2.1</v>
      </c>
      <c r="AA42" s="19">
        <v>1.8</v>
      </c>
      <c r="AB42" s="19">
        <v>-3.1</v>
      </c>
      <c r="AC42" s="19"/>
      <c r="AD42" s="19">
        <v>27.6</v>
      </c>
      <c r="AE42" s="19"/>
      <c r="AF42" s="19"/>
      <c r="AG42" s="19"/>
      <c r="AH42" s="19"/>
      <c r="AI42" s="19">
        <v>18.600000000000001</v>
      </c>
      <c r="AJ42" s="19">
        <v>24.8</v>
      </c>
      <c r="AK42" s="19"/>
      <c r="AL42" s="19"/>
      <c r="AM42" s="19"/>
      <c r="AN42" s="19">
        <v>-1</v>
      </c>
      <c r="AO42" s="19">
        <v>65.3</v>
      </c>
      <c r="AP42" s="19">
        <v>10.5</v>
      </c>
      <c r="AQ42" s="19">
        <v>26.1</v>
      </c>
      <c r="AR42" s="19">
        <v>8</v>
      </c>
      <c r="AS42" s="19">
        <v>0</v>
      </c>
      <c r="AT42" s="19">
        <v>0</v>
      </c>
      <c r="AU42" s="19">
        <v>1.3</v>
      </c>
      <c r="AV42" s="19">
        <v>68.537409999999994</v>
      </c>
      <c r="AW42" s="19">
        <v>29.989750000000001</v>
      </c>
      <c r="AX42" s="19">
        <v>-32.37574</v>
      </c>
      <c r="AY42" s="19">
        <v>9.5</v>
      </c>
      <c r="AZ42" s="19">
        <v>-2.9</v>
      </c>
      <c r="BA42" s="19">
        <v>0</v>
      </c>
      <c r="BB42" s="19">
        <v>1.2</v>
      </c>
      <c r="BC42" s="19">
        <v>0.6</v>
      </c>
      <c r="BD42" s="19">
        <v>20.5</v>
      </c>
      <c r="BE42" s="19"/>
      <c r="BF42" s="19"/>
      <c r="BG42" s="19">
        <v>8.6</v>
      </c>
      <c r="BH42" s="19"/>
      <c r="BI42" s="19"/>
      <c r="BJ42" s="19">
        <v>-0.7</v>
      </c>
      <c r="BK42" s="19"/>
      <c r="BL42" s="19"/>
      <c r="BM42" s="19"/>
      <c r="BN42" s="19">
        <v>11.42</v>
      </c>
      <c r="BO42" s="19">
        <v>38.22</v>
      </c>
      <c r="BP42" s="19">
        <v>36.49</v>
      </c>
      <c r="BQ42" s="19">
        <v>20.89</v>
      </c>
      <c r="BR42" s="19"/>
      <c r="BS42" s="19">
        <v>19.260000000000002</v>
      </c>
      <c r="BT42" s="19">
        <v>8.66</v>
      </c>
      <c r="BU42" s="19"/>
      <c r="BV42" s="19"/>
      <c r="BW42" s="19"/>
      <c r="BX42" s="19">
        <v>-0.31</v>
      </c>
      <c r="BY42" s="19"/>
      <c r="BZ42" s="19"/>
      <c r="CA42" s="19">
        <v>0</v>
      </c>
      <c r="CB42" s="19">
        <v>76</v>
      </c>
      <c r="CC42" s="19">
        <v>31.5</v>
      </c>
      <c r="CD42" s="19">
        <v>20.9</v>
      </c>
      <c r="CE42" s="19">
        <v>17.8</v>
      </c>
      <c r="CF42" s="19">
        <v>9.9</v>
      </c>
      <c r="CG42" s="19"/>
      <c r="CH42" s="19"/>
      <c r="CI42" s="19"/>
      <c r="CJ42" s="19">
        <v>75.7</v>
      </c>
      <c r="CK42" s="19"/>
      <c r="CL42" s="19">
        <v>50.8</v>
      </c>
      <c r="CM42" s="19">
        <v>1.6</v>
      </c>
      <c r="CN42" s="19"/>
      <c r="CO42" s="19"/>
      <c r="CP42" s="19"/>
      <c r="CQ42" s="19"/>
      <c r="CR42" s="19">
        <v>26.4</v>
      </c>
      <c r="CS42" s="19">
        <v>12.2</v>
      </c>
      <c r="CT42" s="19">
        <v>-2.4</v>
      </c>
      <c r="CU42" s="19"/>
      <c r="CV42" s="19">
        <v>1.4</v>
      </c>
      <c r="CW42" s="19"/>
      <c r="CX42" s="19">
        <v>-5.5</v>
      </c>
      <c r="CY42" s="19">
        <v>7.7</v>
      </c>
      <c r="CZ42" s="19">
        <v>-1.6</v>
      </c>
      <c r="DA42" s="19"/>
      <c r="DB42" s="19">
        <v>0.1</v>
      </c>
      <c r="DC42" s="19">
        <v>0</v>
      </c>
      <c r="DD42" s="19">
        <v>-1</v>
      </c>
      <c r="DE42" s="19">
        <v>4.8</v>
      </c>
      <c r="DF42" s="19">
        <v>2.37</v>
      </c>
      <c r="DG42" s="19"/>
      <c r="DH42" s="19"/>
      <c r="DI42" s="19">
        <v>1.7</v>
      </c>
      <c r="DJ42" s="19">
        <v>0.1</v>
      </c>
      <c r="DK42" s="19">
        <v>-0.6</v>
      </c>
      <c r="DL42" s="19">
        <v>0.3</v>
      </c>
      <c r="DM42" s="19">
        <v>0.6</v>
      </c>
      <c r="DN42" s="19"/>
      <c r="DO42" s="19">
        <v>-0.1</v>
      </c>
      <c r="DP42" s="19">
        <v>0</v>
      </c>
      <c r="DQ42" s="19">
        <v>-0.8</v>
      </c>
      <c r="DR42" s="19">
        <v>6.3</v>
      </c>
      <c r="DS42" s="19">
        <v>0</v>
      </c>
      <c r="DT42" s="19">
        <v>0.1</v>
      </c>
      <c r="DU42" s="19">
        <v>0.6</v>
      </c>
      <c r="DV42" s="19">
        <v>0.1</v>
      </c>
      <c r="DW42" s="19"/>
      <c r="DX42" s="19"/>
      <c r="DY42" s="19">
        <v>-4.5999999999999996</v>
      </c>
      <c r="DZ42" s="19">
        <v>0.8</v>
      </c>
      <c r="EA42" s="19">
        <v>3.1</v>
      </c>
      <c r="EB42" s="19">
        <v>3.2</v>
      </c>
      <c r="EC42" s="19"/>
      <c r="ED42" s="19"/>
      <c r="EE42" s="19">
        <v>1.3</v>
      </c>
      <c r="EF42" s="19">
        <v>-4.3600000000000003</v>
      </c>
      <c r="EG42" s="19">
        <v>-5.07</v>
      </c>
      <c r="EH42" s="19">
        <v>-0.51</v>
      </c>
      <c r="EI42" s="19">
        <v>-0.44</v>
      </c>
      <c r="EJ42" s="19">
        <v>42.81</v>
      </c>
      <c r="EK42" s="19">
        <v>2.6</v>
      </c>
      <c r="EL42" s="19">
        <v>-0.1</v>
      </c>
      <c r="EM42" s="19"/>
      <c r="EN42" s="19">
        <v>0.2</v>
      </c>
      <c r="EO42" s="19">
        <v>0.2</v>
      </c>
      <c r="EP42" s="19">
        <v>0.2</v>
      </c>
      <c r="EQ42" s="19">
        <v>-3.2</v>
      </c>
      <c r="ER42" s="19">
        <v>8.5</v>
      </c>
      <c r="ES42" s="19">
        <v>0</v>
      </c>
      <c r="ET42" s="19">
        <v>0.2</v>
      </c>
      <c r="EU42" s="19">
        <v>-0.2</v>
      </c>
      <c r="EV42" s="19">
        <v>-3.4</v>
      </c>
      <c r="EW42" s="19">
        <v>-7.5</v>
      </c>
      <c r="EX42" s="19">
        <v>6.4</v>
      </c>
      <c r="EY42" s="19">
        <v>1.5</v>
      </c>
      <c r="EZ42" s="19">
        <v>0.3</v>
      </c>
      <c r="FA42" s="19">
        <v>0.6</v>
      </c>
      <c r="FB42" s="19">
        <v>0.7</v>
      </c>
      <c r="FC42" s="19">
        <v>0</v>
      </c>
      <c r="FD42" s="19">
        <v>0.4</v>
      </c>
      <c r="FE42" s="19">
        <v>2.2000000000000002</v>
      </c>
      <c r="FF42" s="19">
        <v>1.9</v>
      </c>
      <c r="FG42" s="19">
        <v>1.8</v>
      </c>
      <c r="FH42" s="19">
        <v>0</v>
      </c>
      <c r="FI42" s="19">
        <v>0</v>
      </c>
      <c r="FJ42" s="19">
        <v>3.1</v>
      </c>
      <c r="FK42" s="19"/>
      <c r="FL42" s="19">
        <v>2.14</v>
      </c>
      <c r="FM42" s="19">
        <v>0.48</v>
      </c>
      <c r="FN42" s="19">
        <v>6.84</v>
      </c>
      <c r="FO42" s="19">
        <v>1274.05142</v>
      </c>
      <c r="FP42" s="15"/>
      <c r="FQ42" s="19">
        <v>2.8110900000000001</v>
      </c>
      <c r="FR42" s="19">
        <v>-0.252</v>
      </c>
      <c r="FS42" s="19">
        <v>2.2400000000000002</v>
      </c>
      <c r="FT42" s="19">
        <v>1.7</v>
      </c>
      <c r="FU42" s="19">
        <v>2.3075600000000001</v>
      </c>
      <c r="FV42" s="19">
        <v>1.3926700000000001</v>
      </c>
      <c r="FW42" s="19">
        <v>-0.4</v>
      </c>
      <c r="FX42" s="19">
        <v>0.9</v>
      </c>
      <c r="FY42" s="19">
        <v>10.69932</v>
      </c>
    </row>
    <row r="43" spans="1:181" ht="24" customHeight="1" x14ac:dyDescent="0.3">
      <c r="A43" s="13" t="s">
        <v>80</v>
      </c>
      <c r="B43" s="13" t="s">
        <v>878</v>
      </c>
      <c r="C43" s="14">
        <v>37.200000000000003</v>
      </c>
      <c r="D43" s="14">
        <v>123.57</v>
      </c>
      <c r="E43" s="14">
        <v>40.68</v>
      </c>
      <c r="F43" s="14"/>
      <c r="G43" s="14"/>
      <c r="H43" s="14">
        <v>-4.5</v>
      </c>
      <c r="I43" s="14">
        <v>27.9</v>
      </c>
      <c r="J43" s="14"/>
      <c r="K43" s="14">
        <v>0</v>
      </c>
      <c r="L43" s="14">
        <v>-9.8000000000000007</v>
      </c>
      <c r="M43" s="14">
        <v>38</v>
      </c>
      <c r="N43" s="14">
        <v>28.8</v>
      </c>
      <c r="O43" s="14">
        <v>55.4</v>
      </c>
      <c r="P43" s="14">
        <v>29.1</v>
      </c>
      <c r="Q43" s="14">
        <v>23.6</v>
      </c>
      <c r="R43" s="14">
        <v>47.8</v>
      </c>
      <c r="S43" s="14">
        <v>0.1</v>
      </c>
      <c r="T43" s="14"/>
      <c r="U43" s="14"/>
      <c r="V43" s="14"/>
      <c r="W43" s="14"/>
      <c r="X43" s="14">
        <v>-2</v>
      </c>
      <c r="Y43" s="14">
        <v>2.8</v>
      </c>
      <c r="Z43" s="14">
        <v>1.5</v>
      </c>
      <c r="AA43" s="14">
        <v>1.8</v>
      </c>
      <c r="AB43" s="14">
        <v>-3.1</v>
      </c>
      <c r="AC43" s="14"/>
      <c r="AD43" s="14">
        <v>26.2</v>
      </c>
      <c r="AE43" s="14"/>
      <c r="AF43" s="14"/>
      <c r="AG43" s="14"/>
      <c r="AH43" s="14"/>
      <c r="AI43" s="14">
        <v>17.600000000000001</v>
      </c>
      <c r="AJ43" s="14">
        <v>23.8</v>
      </c>
      <c r="AK43" s="14"/>
      <c r="AL43" s="14"/>
      <c r="AM43" s="14"/>
      <c r="AN43" s="14">
        <v>-1</v>
      </c>
      <c r="AO43" s="14">
        <v>65.900000000000006</v>
      </c>
      <c r="AP43" s="14">
        <v>10.9</v>
      </c>
      <c r="AQ43" s="14">
        <v>26.3</v>
      </c>
      <c r="AR43" s="14">
        <v>8.1</v>
      </c>
      <c r="AS43" s="14">
        <v>0.4</v>
      </c>
      <c r="AT43" s="14">
        <v>0</v>
      </c>
      <c r="AU43" s="14">
        <v>2.2999999999999998</v>
      </c>
      <c r="AV43" s="14">
        <v>66.449830000000006</v>
      </c>
      <c r="AW43" s="14">
        <v>27.804220000000001</v>
      </c>
      <c r="AX43" s="14">
        <v>-34.486339999999998</v>
      </c>
      <c r="AY43" s="14">
        <v>8.6</v>
      </c>
      <c r="AZ43" s="14">
        <v>-0.9</v>
      </c>
      <c r="BA43" s="14">
        <v>0</v>
      </c>
      <c r="BB43" s="14">
        <v>1.2</v>
      </c>
      <c r="BC43" s="14">
        <v>0.6</v>
      </c>
      <c r="BD43" s="14">
        <v>20.7</v>
      </c>
      <c r="BE43" s="14"/>
      <c r="BF43" s="14"/>
      <c r="BG43" s="14">
        <v>7.2</v>
      </c>
      <c r="BH43" s="14"/>
      <c r="BI43" s="14"/>
      <c r="BJ43" s="14">
        <v>-0.5</v>
      </c>
      <c r="BK43" s="14"/>
      <c r="BL43" s="14"/>
      <c r="BM43" s="14"/>
      <c r="BN43" s="14">
        <v>9.56</v>
      </c>
      <c r="BO43" s="14">
        <v>36.979999999999997</v>
      </c>
      <c r="BP43" s="14">
        <v>35.53</v>
      </c>
      <c r="BQ43" s="14">
        <v>19.73</v>
      </c>
      <c r="BR43" s="14"/>
      <c r="BS43" s="14">
        <v>18.61</v>
      </c>
      <c r="BT43" s="14">
        <v>8.44</v>
      </c>
      <c r="BU43" s="14"/>
      <c r="BV43" s="14"/>
      <c r="BW43" s="14"/>
      <c r="BX43" s="14">
        <v>-1.67</v>
      </c>
      <c r="BY43" s="14"/>
      <c r="BZ43" s="14"/>
      <c r="CA43" s="14">
        <v>0</v>
      </c>
      <c r="CB43" s="14">
        <v>74.7</v>
      </c>
      <c r="CC43" s="14">
        <v>31.6</v>
      </c>
      <c r="CD43" s="14">
        <v>20.7</v>
      </c>
      <c r="CE43" s="14">
        <v>16.5</v>
      </c>
      <c r="CF43" s="14">
        <v>9.9</v>
      </c>
      <c r="CG43" s="14"/>
      <c r="CH43" s="14"/>
      <c r="CI43" s="14"/>
      <c r="CJ43" s="14">
        <v>71.5</v>
      </c>
      <c r="CK43" s="14"/>
      <c r="CL43" s="14">
        <v>44.8</v>
      </c>
      <c r="CM43" s="14">
        <v>-8.6999999999999993</v>
      </c>
      <c r="CN43" s="14"/>
      <c r="CO43" s="14"/>
      <c r="CP43" s="14"/>
      <c r="CQ43" s="14"/>
      <c r="CR43" s="14">
        <v>24.4</v>
      </c>
      <c r="CS43" s="14">
        <v>11.1</v>
      </c>
      <c r="CT43" s="14">
        <v>-2.6</v>
      </c>
      <c r="CU43" s="14"/>
      <c r="CV43" s="14">
        <v>1.4</v>
      </c>
      <c r="CW43" s="14"/>
      <c r="CX43" s="14">
        <v>-5.5</v>
      </c>
      <c r="CY43" s="14">
        <v>3.6</v>
      </c>
      <c r="CZ43" s="14">
        <v>-1.6</v>
      </c>
      <c r="DA43" s="14"/>
      <c r="DB43" s="14">
        <v>0.1</v>
      </c>
      <c r="DC43" s="14">
        <v>-0.1</v>
      </c>
      <c r="DD43" s="14">
        <v>-1</v>
      </c>
      <c r="DE43" s="14">
        <v>11</v>
      </c>
      <c r="DF43" s="14">
        <v>2.66</v>
      </c>
      <c r="DG43" s="14"/>
      <c r="DH43" s="14"/>
      <c r="DI43" s="14">
        <v>1.9</v>
      </c>
      <c r="DJ43" s="14">
        <v>0.2</v>
      </c>
      <c r="DK43" s="14">
        <v>-0.8</v>
      </c>
      <c r="DL43" s="14">
        <v>0.3</v>
      </c>
      <c r="DM43" s="14">
        <v>0.6</v>
      </c>
      <c r="DN43" s="14"/>
      <c r="DO43" s="14">
        <v>-0.1</v>
      </c>
      <c r="DP43" s="14">
        <v>0</v>
      </c>
      <c r="DQ43" s="14">
        <v>-1</v>
      </c>
      <c r="DR43" s="14">
        <v>5.6</v>
      </c>
      <c r="DS43" s="14">
        <v>0</v>
      </c>
      <c r="DT43" s="14">
        <v>0</v>
      </c>
      <c r="DU43" s="14">
        <v>0.7</v>
      </c>
      <c r="DV43" s="14">
        <v>0.1</v>
      </c>
      <c r="DW43" s="14"/>
      <c r="DX43" s="14"/>
      <c r="DY43" s="14">
        <v>-4.4000000000000004</v>
      </c>
      <c r="DZ43" s="14">
        <v>0.6</v>
      </c>
      <c r="EA43" s="14">
        <v>3.1</v>
      </c>
      <c r="EB43" s="14">
        <v>3.2</v>
      </c>
      <c r="EC43" s="14"/>
      <c r="ED43" s="14"/>
      <c r="EE43" s="14">
        <v>1.4</v>
      </c>
      <c r="EF43" s="14">
        <v>-5.66</v>
      </c>
      <c r="EG43" s="14">
        <v>-6.65</v>
      </c>
      <c r="EH43" s="14">
        <v>-0.79</v>
      </c>
      <c r="EI43" s="14">
        <v>-0.62</v>
      </c>
      <c r="EJ43" s="14">
        <v>48.36</v>
      </c>
      <c r="EK43" s="14">
        <v>2.6</v>
      </c>
      <c r="EL43" s="14">
        <v>-0.1</v>
      </c>
      <c r="EM43" s="14"/>
      <c r="EN43" s="14">
        <v>0.2</v>
      </c>
      <c r="EO43" s="14">
        <v>0.2</v>
      </c>
      <c r="EP43" s="14">
        <v>0.2</v>
      </c>
      <c r="EQ43" s="14">
        <v>-3.2</v>
      </c>
      <c r="ER43" s="14">
        <v>7</v>
      </c>
      <c r="ES43" s="14">
        <v>0.2</v>
      </c>
      <c r="ET43" s="14">
        <v>0</v>
      </c>
      <c r="EU43" s="14">
        <v>-0.2</v>
      </c>
      <c r="EV43" s="14">
        <v>-2.8</v>
      </c>
      <c r="EW43" s="14">
        <v>-7.8</v>
      </c>
      <c r="EX43" s="14">
        <v>3.6</v>
      </c>
      <c r="EY43" s="14">
        <v>1.5</v>
      </c>
      <c r="EZ43" s="14">
        <v>0.5</v>
      </c>
      <c r="FA43" s="14">
        <v>0.6</v>
      </c>
      <c r="FB43" s="14">
        <v>0.7</v>
      </c>
      <c r="FC43" s="14">
        <v>0.1</v>
      </c>
      <c r="FD43" s="14">
        <v>0.4</v>
      </c>
      <c r="FE43" s="14">
        <v>2</v>
      </c>
      <c r="FF43" s="14">
        <v>1.7</v>
      </c>
      <c r="FG43" s="14">
        <v>1.8</v>
      </c>
      <c r="FH43" s="14">
        <v>0</v>
      </c>
      <c r="FI43" s="14">
        <v>0</v>
      </c>
      <c r="FJ43" s="14">
        <v>3.4</v>
      </c>
      <c r="FK43" s="14"/>
      <c r="FL43" s="14">
        <v>1.39</v>
      </c>
      <c r="FM43" s="14">
        <v>3.06</v>
      </c>
      <c r="FN43" s="14">
        <v>7.17</v>
      </c>
      <c r="FO43" s="14">
        <v>1217.9177099999999</v>
      </c>
      <c r="FP43" s="15"/>
      <c r="FQ43" s="14">
        <v>3.0175399999999999</v>
      </c>
      <c r="FR43" s="14">
        <v>9.0999999999999998E-2</v>
      </c>
      <c r="FS43" s="14">
        <v>1.98</v>
      </c>
      <c r="FT43" s="14">
        <v>1.7</v>
      </c>
      <c r="FU43" s="14">
        <v>2.3010899999999999</v>
      </c>
      <c r="FV43" s="14">
        <v>1.3936999999999999</v>
      </c>
      <c r="FW43" s="14">
        <v>-0.6</v>
      </c>
      <c r="FX43" s="14">
        <v>0.9</v>
      </c>
      <c r="FY43" s="14">
        <v>10.783329999999999</v>
      </c>
    </row>
    <row r="44" spans="1:181" ht="24" customHeight="1" x14ac:dyDescent="0.3">
      <c r="A44" s="16" t="s">
        <v>80</v>
      </c>
      <c r="B44" s="16" t="s">
        <v>879</v>
      </c>
      <c r="C44" s="17">
        <v>38.9</v>
      </c>
      <c r="D44" s="17">
        <v>113.42</v>
      </c>
      <c r="E44" s="17">
        <v>39.299999999999997</v>
      </c>
      <c r="F44" s="17"/>
      <c r="G44" s="17"/>
      <c r="H44" s="17">
        <v>-4.4000000000000004</v>
      </c>
      <c r="I44" s="17">
        <v>28.7</v>
      </c>
      <c r="J44" s="17"/>
      <c r="K44" s="17">
        <v>0</v>
      </c>
      <c r="L44" s="17">
        <v>-15.6</v>
      </c>
      <c r="M44" s="17">
        <v>31.1</v>
      </c>
      <c r="N44" s="17">
        <v>22.2</v>
      </c>
      <c r="O44" s="17">
        <v>51.9</v>
      </c>
      <c r="P44" s="17">
        <v>25.1</v>
      </c>
      <c r="Q44" s="17">
        <v>20.6</v>
      </c>
      <c r="R44" s="17">
        <v>46.8</v>
      </c>
      <c r="S44" s="17">
        <v>0</v>
      </c>
      <c r="T44" s="17"/>
      <c r="U44" s="17"/>
      <c r="V44" s="17"/>
      <c r="W44" s="17"/>
      <c r="X44" s="17">
        <v>-0.4</v>
      </c>
      <c r="Y44" s="17">
        <v>2.9</v>
      </c>
      <c r="Z44" s="17">
        <v>1.7</v>
      </c>
      <c r="AA44" s="17">
        <v>1.9</v>
      </c>
      <c r="AB44" s="17">
        <v>-3.1</v>
      </c>
      <c r="AC44" s="17"/>
      <c r="AD44" s="17">
        <v>26.4</v>
      </c>
      <c r="AE44" s="17"/>
      <c r="AF44" s="17"/>
      <c r="AG44" s="17"/>
      <c r="AH44" s="17"/>
      <c r="AI44" s="17">
        <v>17.100000000000001</v>
      </c>
      <c r="AJ44" s="17">
        <v>22.2</v>
      </c>
      <c r="AK44" s="17"/>
      <c r="AL44" s="17"/>
      <c r="AM44" s="17"/>
      <c r="AN44" s="17">
        <v>-1.2</v>
      </c>
      <c r="AO44" s="17">
        <v>62</v>
      </c>
      <c r="AP44" s="17">
        <v>10.6</v>
      </c>
      <c r="AQ44" s="17">
        <v>26</v>
      </c>
      <c r="AR44" s="17">
        <v>7.7</v>
      </c>
      <c r="AS44" s="17">
        <v>0.4</v>
      </c>
      <c r="AT44" s="17">
        <v>0</v>
      </c>
      <c r="AU44" s="17">
        <v>1.8</v>
      </c>
      <c r="AV44" s="17">
        <v>59.849150000000002</v>
      </c>
      <c r="AW44" s="17">
        <v>21.516179999999999</v>
      </c>
      <c r="AX44" s="17">
        <v>-40.575719999999997</v>
      </c>
      <c r="AY44" s="17">
        <v>8.5</v>
      </c>
      <c r="AZ44" s="17">
        <v>-2.4</v>
      </c>
      <c r="BA44" s="17">
        <v>0</v>
      </c>
      <c r="BB44" s="17">
        <v>1.2</v>
      </c>
      <c r="BC44" s="17">
        <v>0.6</v>
      </c>
      <c r="BD44" s="17">
        <v>19.600000000000001</v>
      </c>
      <c r="BE44" s="17"/>
      <c r="BF44" s="17"/>
      <c r="BG44" s="17">
        <v>4.4000000000000004</v>
      </c>
      <c r="BH44" s="17"/>
      <c r="BI44" s="17"/>
      <c r="BJ44" s="17">
        <v>-3</v>
      </c>
      <c r="BK44" s="17"/>
      <c r="BL44" s="17"/>
      <c r="BM44" s="17"/>
      <c r="BN44" s="17">
        <v>4.1500000000000004</v>
      </c>
      <c r="BO44" s="17">
        <v>33.33</v>
      </c>
      <c r="BP44" s="17">
        <v>31.88</v>
      </c>
      <c r="BQ44" s="17">
        <v>15.6</v>
      </c>
      <c r="BR44" s="17"/>
      <c r="BS44" s="17">
        <v>16.57</v>
      </c>
      <c r="BT44" s="17">
        <v>7.61</v>
      </c>
      <c r="BU44" s="17"/>
      <c r="BV44" s="17"/>
      <c r="BW44" s="17"/>
      <c r="BX44" s="17">
        <v>-3.16</v>
      </c>
      <c r="BY44" s="17"/>
      <c r="BZ44" s="17"/>
      <c r="CA44" s="17">
        <v>0</v>
      </c>
      <c r="CB44" s="17">
        <v>75.900000000000006</v>
      </c>
      <c r="CC44" s="17">
        <v>31.4</v>
      </c>
      <c r="CD44" s="17">
        <v>20.7</v>
      </c>
      <c r="CE44" s="17">
        <v>16.600000000000001</v>
      </c>
      <c r="CF44" s="17">
        <v>10</v>
      </c>
      <c r="CG44" s="17"/>
      <c r="CH44" s="17"/>
      <c r="CI44" s="17"/>
      <c r="CJ44" s="17">
        <v>61.2</v>
      </c>
      <c r="CK44" s="17"/>
      <c r="CL44" s="17">
        <v>30.3</v>
      </c>
      <c r="CM44" s="17">
        <v>-21.8</v>
      </c>
      <c r="CN44" s="17"/>
      <c r="CO44" s="17"/>
      <c r="CP44" s="17"/>
      <c r="CQ44" s="17"/>
      <c r="CR44" s="17">
        <v>25.3</v>
      </c>
      <c r="CS44" s="17">
        <v>10</v>
      </c>
      <c r="CT44" s="17">
        <v>-2.6</v>
      </c>
      <c r="CU44" s="17"/>
      <c r="CV44" s="17">
        <v>1.4</v>
      </c>
      <c r="CW44" s="17"/>
      <c r="CX44" s="17">
        <v>-5.5</v>
      </c>
      <c r="CY44" s="17">
        <v>3.2</v>
      </c>
      <c r="CZ44" s="17">
        <v>-1.6</v>
      </c>
      <c r="DA44" s="17"/>
      <c r="DB44" s="17">
        <v>0</v>
      </c>
      <c r="DC44" s="17">
        <v>0</v>
      </c>
      <c r="DD44" s="17">
        <v>-1.1000000000000001</v>
      </c>
      <c r="DE44" s="17">
        <v>0.2</v>
      </c>
      <c r="DF44" s="17">
        <v>0.38</v>
      </c>
      <c r="DG44" s="17"/>
      <c r="DH44" s="17"/>
      <c r="DI44" s="17">
        <v>1.9</v>
      </c>
      <c r="DJ44" s="17">
        <v>0.1</v>
      </c>
      <c r="DK44" s="17">
        <v>-1.4</v>
      </c>
      <c r="DL44" s="17">
        <v>0.3</v>
      </c>
      <c r="DM44" s="17">
        <v>0.6</v>
      </c>
      <c r="DN44" s="17"/>
      <c r="DO44" s="17">
        <v>-0.1</v>
      </c>
      <c r="DP44" s="17">
        <v>0</v>
      </c>
      <c r="DQ44" s="17">
        <v>-0.6</v>
      </c>
      <c r="DR44" s="17">
        <v>6.7</v>
      </c>
      <c r="DS44" s="17">
        <v>0</v>
      </c>
      <c r="DT44" s="17">
        <v>-0.2</v>
      </c>
      <c r="DU44" s="17">
        <v>0.7</v>
      </c>
      <c r="DV44" s="17">
        <v>0.1</v>
      </c>
      <c r="DW44" s="17"/>
      <c r="DX44" s="17"/>
      <c r="DY44" s="17">
        <v>-4.7</v>
      </c>
      <c r="DZ44" s="17">
        <v>0.8</v>
      </c>
      <c r="EA44" s="17">
        <v>3</v>
      </c>
      <c r="EB44" s="17">
        <v>3</v>
      </c>
      <c r="EC44" s="17"/>
      <c r="ED44" s="17"/>
      <c r="EE44" s="17">
        <v>0.1</v>
      </c>
      <c r="EF44" s="17">
        <v>-6.39</v>
      </c>
      <c r="EG44" s="17">
        <v>-7.25</v>
      </c>
      <c r="EH44" s="17">
        <v>-0.92</v>
      </c>
      <c r="EI44" s="17">
        <v>-0.71</v>
      </c>
      <c r="EJ44" s="17">
        <v>38.18</v>
      </c>
      <c r="EK44" s="17">
        <v>2.6</v>
      </c>
      <c r="EL44" s="17">
        <v>-0.1</v>
      </c>
      <c r="EM44" s="17"/>
      <c r="EN44" s="17">
        <v>0.2</v>
      </c>
      <c r="EO44" s="17">
        <v>0.2</v>
      </c>
      <c r="EP44" s="17">
        <v>0.2</v>
      </c>
      <c r="EQ44" s="17">
        <v>-3.2</v>
      </c>
      <c r="ER44" s="17">
        <v>1.2</v>
      </c>
      <c r="ES44" s="17">
        <v>0.3</v>
      </c>
      <c r="ET44" s="17">
        <v>0</v>
      </c>
      <c r="EU44" s="17">
        <v>-0.2</v>
      </c>
      <c r="EV44" s="17">
        <v>-3.7</v>
      </c>
      <c r="EW44" s="17">
        <v>-7.3</v>
      </c>
      <c r="EX44" s="17">
        <v>2.5</v>
      </c>
      <c r="EY44" s="17">
        <v>1.5</v>
      </c>
      <c r="EZ44" s="17">
        <v>0.5</v>
      </c>
      <c r="FA44" s="17">
        <v>0.6</v>
      </c>
      <c r="FB44" s="17">
        <v>0.7</v>
      </c>
      <c r="FC44" s="17">
        <v>0.3</v>
      </c>
      <c r="FD44" s="17">
        <v>0.4</v>
      </c>
      <c r="FE44" s="17">
        <v>1.8</v>
      </c>
      <c r="FF44" s="17">
        <v>1.5</v>
      </c>
      <c r="FG44" s="17">
        <v>1.8</v>
      </c>
      <c r="FH44" s="17">
        <v>0</v>
      </c>
      <c r="FI44" s="17">
        <v>0</v>
      </c>
      <c r="FJ44" s="17">
        <v>1.8</v>
      </c>
      <c r="FK44" s="17"/>
      <c r="FL44" s="17">
        <v>2.63</v>
      </c>
      <c r="FM44" s="17">
        <v>3.52</v>
      </c>
      <c r="FN44" s="17">
        <v>7.67</v>
      </c>
      <c r="FO44" s="17">
        <v>1054.29961</v>
      </c>
      <c r="FP44" s="15"/>
      <c r="FQ44" s="17">
        <v>2.8795099999999998</v>
      </c>
      <c r="FR44" s="17">
        <v>-0.40699999999999997</v>
      </c>
      <c r="FS44" s="17">
        <v>1.71</v>
      </c>
      <c r="FT44" s="17">
        <v>1.6</v>
      </c>
      <c r="FU44" s="17">
        <v>2.3052199999999998</v>
      </c>
      <c r="FV44" s="17">
        <v>1.39089</v>
      </c>
      <c r="FW44" s="17">
        <v>-1.1000000000000001</v>
      </c>
      <c r="FX44" s="17">
        <v>1</v>
      </c>
      <c r="FY44" s="17">
        <v>9.3786199999999997</v>
      </c>
    </row>
    <row r="45" spans="1:181" ht="24" customHeight="1" x14ac:dyDescent="0.3">
      <c r="A45" s="16" t="s">
        <v>80</v>
      </c>
      <c r="B45" s="16" t="s">
        <v>880</v>
      </c>
      <c r="C45" s="17">
        <v>36.9</v>
      </c>
      <c r="D45" s="17">
        <v>116.2</v>
      </c>
      <c r="E45" s="17">
        <v>38.729999999999997</v>
      </c>
      <c r="F45" s="17"/>
      <c r="G45" s="17"/>
      <c r="H45" s="17">
        <v>-9.6999999999999993</v>
      </c>
      <c r="I45" s="17">
        <v>10.8</v>
      </c>
      <c r="J45" s="17"/>
      <c r="K45" s="17">
        <v>0</v>
      </c>
      <c r="L45" s="17">
        <v>-18.600000000000001</v>
      </c>
      <c r="M45" s="17">
        <v>26.4</v>
      </c>
      <c r="N45" s="17">
        <v>17</v>
      </c>
      <c r="O45" s="17">
        <v>46.5</v>
      </c>
      <c r="P45" s="17">
        <v>23.6</v>
      </c>
      <c r="Q45" s="17">
        <v>20.100000000000001</v>
      </c>
      <c r="R45" s="17">
        <v>50.1</v>
      </c>
      <c r="S45" s="17">
        <v>-0.1</v>
      </c>
      <c r="T45" s="17"/>
      <c r="U45" s="17"/>
      <c r="V45" s="17"/>
      <c r="W45" s="17"/>
      <c r="X45" s="17">
        <v>-0.1</v>
      </c>
      <c r="Y45" s="17">
        <v>3.2</v>
      </c>
      <c r="Z45" s="17">
        <v>1.4</v>
      </c>
      <c r="AA45" s="17">
        <v>1.9</v>
      </c>
      <c r="AB45" s="17">
        <v>-3.1</v>
      </c>
      <c r="AC45" s="17"/>
      <c r="AD45" s="17">
        <v>25.8</v>
      </c>
      <c r="AE45" s="17"/>
      <c r="AF45" s="17"/>
      <c r="AG45" s="17"/>
      <c r="AH45" s="17"/>
      <c r="AI45" s="17">
        <v>17.3</v>
      </c>
      <c r="AJ45" s="17">
        <v>19</v>
      </c>
      <c r="AK45" s="17"/>
      <c r="AL45" s="17"/>
      <c r="AM45" s="17"/>
      <c r="AN45" s="17">
        <v>-1.4</v>
      </c>
      <c r="AO45" s="17">
        <v>57.9</v>
      </c>
      <c r="AP45" s="17">
        <v>9.9</v>
      </c>
      <c r="AQ45" s="17">
        <v>26.6</v>
      </c>
      <c r="AR45" s="17">
        <v>8.3000000000000007</v>
      </c>
      <c r="AS45" s="17">
        <v>-1.4</v>
      </c>
      <c r="AT45" s="17">
        <v>0</v>
      </c>
      <c r="AU45" s="17">
        <v>1.1000000000000001</v>
      </c>
      <c r="AV45" s="17">
        <v>56.042279999999998</v>
      </c>
      <c r="AW45" s="17">
        <v>17.654229999999998</v>
      </c>
      <c r="AX45" s="17">
        <v>-44.209159999999997</v>
      </c>
      <c r="AY45" s="17">
        <v>5.8</v>
      </c>
      <c r="AZ45" s="17">
        <v>-4</v>
      </c>
      <c r="BA45" s="17">
        <v>0</v>
      </c>
      <c r="BB45" s="17">
        <v>1.2</v>
      </c>
      <c r="BC45" s="17">
        <v>0.6</v>
      </c>
      <c r="BD45" s="17">
        <v>19.2</v>
      </c>
      <c r="BE45" s="17"/>
      <c r="BF45" s="17"/>
      <c r="BG45" s="17">
        <v>2.1</v>
      </c>
      <c r="BH45" s="17"/>
      <c r="BI45" s="17"/>
      <c r="BJ45" s="17">
        <v>-5</v>
      </c>
      <c r="BK45" s="17"/>
      <c r="BL45" s="17"/>
      <c r="BM45" s="17"/>
      <c r="BN45" s="17">
        <v>3.93</v>
      </c>
      <c r="BO45" s="17">
        <v>30.97</v>
      </c>
      <c r="BP45" s="17">
        <v>29.44</v>
      </c>
      <c r="BQ45" s="17">
        <v>13.18</v>
      </c>
      <c r="BR45" s="17"/>
      <c r="BS45" s="17">
        <v>15.9</v>
      </c>
      <c r="BT45" s="17">
        <v>7.17</v>
      </c>
      <c r="BU45" s="17"/>
      <c r="BV45" s="17"/>
      <c r="BW45" s="17"/>
      <c r="BX45" s="17">
        <v>-6.39</v>
      </c>
      <c r="BY45" s="17"/>
      <c r="BZ45" s="17"/>
      <c r="CA45" s="17">
        <v>0</v>
      </c>
      <c r="CB45" s="17">
        <v>76.599999999999994</v>
      </c>
      <c r="CC45" s="17">
        <v>31.8</v>
      </c>
      <c r="CD45" s="17">
        <v>21.5</v>
      </c>
      <c r="CE45" s="17">
        <v>12.7</v>
      </c>
      <c r="CF45" s="17">
        <v>10</v>
      </c>
      <c r="CG45" s="17"/>
      <c r="CH45" s="17"/>
      <c r="CI45" s="17"/>
      <c r="CJ45" s="17">
        <v>54.4</v>
      </c>
      <c r="CK45" s="17"/>
      <c r="CL45" s="17">
        <v>20.100000000000001</v>
      </c>
      <c r="CM45" s="17">
        <v>-31.5</v>
      </c>
      <c r="CN45" s="17"/>
      <c r="CO45" s="17"/>
      <c r="CP45" s="17"/>
      <c r="CQ45" s="17"/>
      <c r="CR45" s="17">
        <v>21.9</v>
      </c>
      <c r="CS45" s="17">
        <v>7.6</v>
      </c>
      <c r="CT45" s="17">
        <v>-2.6</v>
      </c>
      <c r="CU45" s="17"/>
      <c r="CV45" s="17">
        <v>1.4</v>
      </c>
      <c r="CW45" s="17"/>
      <c r="CX45" s="17">
        <v>-5.5</v>
      </c>
      <c r="CY45" s="17">
        <v>5.2</v>
      </c>
      <c r="CZ45" s="17">
        <v>-1.6</v>
      </c>
      <c r="DA45" s="17"/>
      <c r="DB45" s="17">
        <v>0.1</v>
      </c>
      <c r="DC45" s="17">
        <v>0</v>
      </c>
      <c r="DD45" s="17">
        <v>-0.9</v>
      </c>
      <c r="DE45" s="17">
        <v>-0.2</v>
      </c>
      <c r="DF45" s="17">
        <v>-0.13</v>
      </c>
      <c r="DG45" s="17"/>
      <c r="DH45" s="17"/>
      <c r="DI45" s="17">
        <v>1.7</v>
      </c>
      <c r="DJ45" s="17">
        <v>0.2</v>
      </c>
      <c r="DK45" s="17">
        <v>-1.8</v>
      </c>
      <c r="DL45" s="17">
        <v>0.3</v>
      </c>
      <c r="DM45" s="17">
        <v>0.6</v>
      </c>
      <c r="DN45" s="17"/>
      <c r="DO45" s="17">
        <v>0</v>
      </c>
      <c r="DP45" s="17">
        <v>0</v>
      </c>
      <c r="DQ45" s="17">
        <v>-0.2</v>
      </c>
      <c r="DR45" s="17">
        <v>8</v>
      </c>
      <c r="DS45" s="17">
        <v>0</v>
      </c>
      <c r="DT45" s="17">
        <v>0</v>
      </c>
      <c r="DU45" s="17">
        <v>0.7</v>
      </c>
      <c r="DV45" s="17">
        <v>0.1</v>
      </c>
      <c r="DW45" s="17"/>
      <c r="DX45" s="17"/>
      <c r="DY45" s="17">
        <v>-4.5999999999999996</v>
      </c>
      <c r="DZ45" s="17">
        <v>1</v>
      </c>
      <c r="EA45" s="17">
        <v>2.9</v>
      </c>
      <c r="EB45" s="17">
        <v>3</v>
      </c>
      <c r="EC45" s="17"/>
      <c r="ED45" s="17"/>
      <c r="EE45" s="17">
        <v>-0.1</v>
      </c>
      <c r="EF45" s="17">
        <v>-8.0299999999999994</v>
      </c>
      <c r="EG45" s="17">
        <v>-8.91</v>
      </c>
      <c r="EH45" s="17">
        <v>-1.17</v>
      </c>
      <c r="EI45" s="17">
        <v>-0.89</v>
      </c>
      <c r="EJ45" s="17">
        <v>24.22</v>
      </c>
      <c r="EK45" s="17">
        <v>2.6</v>
      </c>
      <c r="EL45" s="17">
        <v>-0.1</v>
      </c>
      <c r="EM45" s="17"/>
      <c r="EN45" s="17">
        <v>0.2</v>
      </c>
      <c r="EO45" s="17">
        <v>0.2</v>
      </c>
      <c r="EP45" s="17">
        <v>0.2</v>
      </c>
      <c r="EQ45" s="17">
        <v>-3.1</v>
      </c>
      <c r="ER45" s="17">
        <v>1.1000000000000001</v>
      </c>
      <c r="ES45" s="17">
        <v>0.3</v>
      </c>
      <c r="ET45" s="17">
        <v>0</v>
      </c>
      <c r="EU45" s="17">
        <v>-0.2</v>
      </c>
      <c r="EV45" s="17">
        <v>-4.5</v>
      </c>
      <c r="EW45" s="17">
        <v>-5.3</v>
      </c>
      <c r="EX45" s="17">
        <v>1.4</v>
      </c>
      <c r="EY45" s="17">
        <v>1.5</v>
      </c>
      <c r="EZ45" s="17">
        <v>0.5</v>
      </c>
      <c r="FA45" s="17">
        <v>0.7</v>
      </c>
      <c r="FB45" s="17">
        <v>0.7</v>
      </c>
      <c r="FC45" s="17">
        <v>0.3</v>
      </c>
      <c r="FD45" s="17">
        <v>0.4</v>
      </c>
      <c r="FE45" s="17">
        <v>1.8</v>
      </c>
      <c r="FF45" s="17">
        <v>1.5</v>
      </c>
      <c r="FG45" s="17">
        <v>1.9</v>
      </c>
      <c r="FH45" s="17">
        <v>0</v>
      </c>
      <c r="FI45" s="17">
        <v>0</v>
      </c>
      <c r="FJ45" s="17">
        <v>1.2</v>
      </c>
      <c r="FK45" s="17"/>
      <c r="FL45" s="17">
        <v>2.1800000000000002</v>
      </c>
      <c r="FM45" s="17">
        <v>3.52</v>
      </c>
      <c r="FN45" s="17">
        <v>6.81</v>
      </c>
      <c r="FO45" s="17">
        <v>921.61734999999999</v>
      </c>
      <c r="FP45" s="15"/>
      <c r="FQ45" s="17">
        <v>2.7206000000000001</v>
      </c>
      <c r="FR45" s="17">
        <v>-0.66200000000000003</v>
      </c>
      <c r="FS45" s="17">
        <v>1.59</v>
      </c>
      <c r="FT45" s="17">
        <v>1.5</v>
      </c>
      <c r="FU45" s="17">
        <v>2.3101500000000001</v>
      </c>
      <c r="FV45" s="17">
        <v>1.3953100000000001</v>
      </c>
      <c r="FW45" s="17">
        <v>-1.3</v>
      </c>
      <c r="FX45" s="17">
        <v>0.4</v>
      </c>
      <c r="FY45" s="17">
        <v>7.9540600000000001</v>
      </c>
    </row>
    <row r="46" spans="1:181" ht="24" customHeight="1" x14ac:dyDescent="0.3">
      <c r="A46" s="16" t="s">
        <v>80</v>
      </c>
      <c r="B46" s="16" t="s">
        <v>881</v>
      </c>
      <c r="C46" s="17">
        <v>38.9</v>
      </c>
      <c r="D46" s="17">
        <v>107.8</v>
      </c>
      <c r="E46" s="17">
        <v>38.04</v>
      </c>
      <c r="F46" s="17"/>
      <c r="G46" s="17"/>
      <c r="H46" s="17">
        <v>-12.4</v>
      </c>
      <c r="I46" s="17">
        <v>14</v>
      </c>
      <c r="J46" s="17"/>
      <c r="K46" s="17">
        <v>0</v>
      </c>
      <c r="L46" s="17">
        <v>-31.7</v>
      </c>
      <c r="M46" s="17">
        <v>16.899999999999999</v>
      </c>
      <c r="N46" s="17">
        <v>8.1</v>
      </c>
      <c r="O46" s="17">
        <v>31.4</v>
      </c>
      <c r="P46" s="17">
        <v>17.3</v>
      </c>
      <c r="Q46" s="17">
        <v>16</v>
      </c>
      <c r="R46" s="17">
        <v>46.2</v>
      </c>
      <c r="S46" s="17">
        <v>0.2</v>
      </c>
      <c r="T46" s="17"/>
      <c r="U46" s="17"/>
      <c r="V46" s="17"/>
      <c r="W46" s="17"/>
      <c r="X46" s="17">
        <v>-0.8</v>
      </c>
      <c r="Y46" s="17">
        <v>3.6</v>
      </c>
      <c r="Z46" s="17">
        <v>1.4</v>
      </c>
      <c r="AA46" s="17">
        <v>1.9</v>
      </c>
      <c r="AB46" s="17">
        <v>-2.9</v>
      </c>
      <c r="AC46" s="17"/>
      <c r="AD46" s="17">
        <v>23.7</v>
      </c>
      <c r="AE46" s="17"/>
      <c r="AF46" s="17"/>
      <c r="AG46" s="17"/>
      <c r="AH46" s="17"/>
      <c r="AI46" s="17">
        <v>20.6</v>
      </c>
      <c r="AJ46" s="17">
        <v>9.3000000000000007</v>
      </c>
      <c r="AK46" s="17"/>
      <c r="AL46" s="17"/>
      <c r="AM46" s="17"/>
      <c r="AN46" s="17">
        <v>-1.4</v>
      </c>
      <c r="AO46" s="17">
        <v>55.7</v>
      </c>
      <c r="AP46" s="17">
        <v>9.3000000000000007</v>
      </c>
      <c r="AQ46" s="17">
        <v>22.9</v>
      </c>
      <c r="AR46" s="17">
        <v>4.9000000000000004</v>
      </c>
      <c r="AS46" s="17">
        <v>-0.7</v>
      </c>
      <c r="AT46" s="17">
        <v>0</v>
      </c>
      <c r="AU46" s="17">
        <v>1.8</v>
      </c>
      <c r="AV46" s="17">
        <v>31.8459</v>
      </c>
      <c r="AW46" s="17">
        <v>11.6195</v>
      </c>
      <c r="AX46" s="17">
        <v>-41.20185</v>
      </c>
      <c r="AY46" s="17">
        <v>7.7</v>
      </c>
      <c r="AZ46" s="17">
        <v>-2.4</v>
      </c>
      <c r="BA46" s="17">
        <v>0</v>
      </c>
      <c r="BB46" s="17">
        <v>1.2</v>
      </c>
      <c r="BC46" s="17">
        <v>0.6</v>
      </c>
      <c r="BD46" s="17">
        <v>21.8</v>
      </c>
      <c r="BE46" s="17"/>
      <c r="BF46" s="17"/>
      <c r="BG46" s="17">
        <v>-1.5</v>
      </c>
      <c r="BH46" s="17"/>
      <c r="BI46" s="17"/>
      <c r="BJ46" s="17">
        <v>-3.2</v>
      </c>
      <c r="BK46" s="17"/>
      <c r="BL46" s="17"/>
      <c r="BM46" s="17"/>
      <c r="BN46" s="17">
        <v>0.49</v>
      </c>
      <c r="BO46" s="17">
        <v>26.48</v>
      </c>
      <c r="BP46" s="17">
        <v>23.81</v>
      </c>
      <c r="BQ46" s="17">
        <v>8.39</v>
      </c>
      <c r="BR46" s="17"/>
      <c r="BS46" s="17">
        <v>13.38</v>
      </c>
      <c r="BT46" s="17">
        <v>6.2</v>
      </c>
      <c r="BU46" s="17"/>
      <c r="BV46" s="17"/>
      <c r="BW46" s="17"/>
      <c r="BX46" s="17">
        <v>-3.17</v>
      </c>
      <c r="BY46" s="17"/>
      <c r="BZ46" s="17"/>
      <c r="CA46" s="17">
        <v>0</v>
      </c>
      <c r="CB46" s="17">
        <v>75.900000000000006</v>
      </c>
      <c r="CC46" s="17">
        <v>30.8</v>
      </c>
      <c r="CD46" s="17">
        <v>8.3000000000000007</v>
      </c>
      <c r="CE46" s="17">
        <v>10.199999999999999</v>
      </c>
      <c r="CF46" s="17">
        <v>-0.4</v>
      </c>
      <c r="CG46" s="17"/>
      <c r="CH46" s="17"/>
      <c r="CI46" s="17"/>
      <c r="CJ46" s="17">
        <v>40.799999999999997</v>
      </c>
      <c r="CK46" s="17"/>
      <c r="CL46" s="17">
        <v>0.6</v>
      </c>
      <c r="CM46" s="17">
        <v>-46.3</v>
      </c>
      <c r="CN46" s="17"/>
      <c r="CO46" s="17"/>
      <c r="CP46" s="17"/>
      <c r="CQ46" s="17"/>
      <c r="CR46" s="17">
        <v>18.2</v>
      </c>
      <c r="CS46" s="17">
        <v>5.4</v>
      </c>
      <c r="CT46" s="17">
        <v>-2.8</v>
      </c>
      <c r="CU46" s="17"/>
      <c r="CV46" s="17">
        <v>1.4</v>
      </c>
      <c r="CW46" s="17"/>
      <c r="CX46" s="17">
        <v>-5.4</v>
      </c>
      <c r="CY46" s="17">
        <v>5.8</v>
      </c>
      <c r="CZ46" s="17">
        <v>-1.7</v>
      </c>
      <c r="DA46" s="17"/>
      <c r="DB46" s="17">
        <v>0.1</v>
      </c>
      <c r="DC46" s="17">
        <v>0</v>
      </c>
      <c r="DD46" s="17">
        <v>-1.1000000000000001</v>
      </c>
      <c r="DE46" s="17">
        <v>-0.3</v>
      </c>
      <c r="DF46" s="17">
        <v>-0.18</v>
      </c>
      <c r="DG46" s="17"/>
      <c r="DH46" s="17"/>
      <c r="DI46" s="17">
        <v>1.7</v>
      </c>
      <c r="DJ46" s="17">
        <v>0.1</v>
      </c>
      <c r="DK46" s="17">
        <v>-1.6</v>
      </c>
      <c r="DL46" s="17">
        <v>0.4</v>
      </c>
      <c r="DM46" s="17">
        <v>0.6</v>
      </c>
      <c r="DN46" s="17"/>
      <c r="DO46" s="17">
        <v>0</v>
      </c>
      <c r="DP46" s="17">
        <v>0</v>
      </c>
      <c r="DQ46" s="17">
        <v>0</v>
      </c>
      <c r="DR46" s="17">
        <v>8.4</v>
      </c>
      <c r="DS46" s="17">
        <v>0</v>
      </c>
      <c r="DT46" s="17">
        <v>0</v>
      </c>
      <c r="DU46" s="17">
        <v>0.7</v>
      </c>
      <c r="DV46" s="17">
        <v>0.1</v>
      </c>
      <c r="DW46" s="17"/>
      <c r="DX46" s="17"/>
      <c r="DY46" s="17">
        <v>-4.5999999999999996</v>
      </c>
      <c r="DZ46" s="17">
        <v>0.2</v>
      </c>
      <c r="EA46" s="17">
        <v>3</v>
      </c>
      <c r="EB46" s="17">
        <v>2.9</v>
      </c>
      <c r="EC46" s="17"/>
      <c r="ED46" s="17"/>
      <c r="EE46" s="17">
        <v>0.2</v>
      </c>
      <c r="EF46" s="17">
        <v>-8.08</v>
      </c>
      <c r="EG46" s="17">
        <v>-8.93</v>
      </c>
      <c r="EH46" s="17">
        <v>-1.2</v>
      </c>
      <c r="EI46" s="17">
        <v>-0.9</v>
      </c>
      <c r="EJ46" s="17">
        <v>8.34</v>
      </c>
      <c r="EK46" s="17">
        <v>2.6</v>
      </c>
      <c r="EL46" s="17">
        <v>0.2</v>
      </c>
      <c r="EM46" s="17"/>
      <c r="EN46" s="17">
        <v>0.2</v>
      </c>
      <c r="EO46" s="17">
        <v>0.2</v>
      </c>
      <c r="EP46" s="17">
        <v>0.2</v>
      </c>
      <c r="EQ46" s="17">
        <v>-3.2</v>
      </c>
      <c r="ER46" s="17">
        <v>1.1000000000000001</v>
      </c>
      <c r="ES46" s="17">
        <v>0.3</v>
      </c>
      <c r="ET46" s="17">
        <v>0</v>
      </c>
      <c r="EU46" s="17">
        <v>-0.2</v>
      </c>
      <c r="EV46" s="17">
        <v>-6.7</v>
      </c>
      <c r="EW46" s="17">
        <v>-3.7</v>
      </c>
      <c r="EX46" s="17">
        <v>0.5</v>
      </c>
      <c r="EY46" s="17">
        <v>1.5</v>
      </c>
      <c r="EZ46" s="17">
        <v>0.6</v>
      </c>
      <c r="FA46" s="17">
        <v>0.6</v>
      </c>
      <c r="FB46" s="17">
        <v>0.8</v>
      </c>
      <c r="FC46" s="17">
        <v>0.3</v>
      </c>
      <c r="FD46" s="17">
        <v>0.4</v>
      </c>
      <c r="FE46" s="17">
        <v>1.7</v>
      </c>
      <c r="FF46" s="17">
        <v>1.5</v>
      </c>
      <c r="FG46" s="17">
        <v>1.9</v>
      </c>
      <c r="FH46" s="17">
        <v>0</v>
      </c>
      <c r="FI46" s="17">
        <v>0</v>
      </c>
      <c r="FJ46" s="17">
        <v>3.6</v>
      </c>
      <c r="FK46" s="17"/>
      <c r="FL46" s="17">
        <v>2.66</v>
      </c>
      <c r="FM46" s="17">
        <v>3.48</v>
      </c>
      <c r="FN46" s="17">
        <v>5.34</v>
      </c>
      <c r="FO46" s="17">
        <v>698.61355000000003</v>
      </c>
      <c r="FP46" s="15"/>
      <c r="FQ46" s="17">
        <v>2.53044</v>
      </c>
      <c r="FR46" s="17">
        <v>-0.68100000000000005</v>
      </c>
      <c r="FS46" s="17">
        <v>1.56</v>
      </c>
      <c r="FT46" s="17">
        <v>1.6</v>
      </c>
      <c r="FU46" s="17">
        <v>2.3156500000000002</v>
      </c>
      <c r="FV46" s="17">
        <v>1.3863099999999999</v>
      </c>
      <c r="FW46" s="17">
        <v>-0.7</v>
      </c>
      <c r="FX46" s="17">
        <v>1</v>
      </c>
      <c r="FY46" s="17">
        <v>9.0114000000000001</v>
      </c>
    </row>
    <row r="47" spans="1:181" ht="24" customHeight="1" x14ac:dyDescent="0.3">
      <c r="A47" s="16" t="s">
        <v>80</v>
      </c>
      <c r="B47" s="16" t="s">
        <v>882</v>
      </c>
      <c r="C47" s="17">
        <v>38.5</v>
      </c>
      <c r="D47" s="17">
        <v>6.92</v>
      </c>
      <c r="E47" s="17">
        <v>18.55</v>
      </c>
      <c r="F47" s="17"/>
      <c r="G47" s="17"/>
      <c r="H47" s="17">
        <v>-13.9</v>
      </c>
      <c r="I47" s="17">
        <v>12.6</v>
      </c>
      <c r="J47" s="17"/>
      <c r="K47" s="17">
        <v>0</v>
      </c>
      <c r="L47" s="17">
        <v>-20.7</v>
      </c>
      <c r="M47" s="17">
        <v>20</v>
      </c>
      <c r="N47" s="17">
        <v>10.9</v>
      </c>
      <c r="O47" s="17">
        <v>45.5</v>
      </c>
      <c r="P47" s="17">
        <v>16.7</v>
      </c>
      <c r="Q47" s="17">
        <v>15.4</v>
      </c>
      <c r="R47" s="17">
        <v>81.7</v>
      </c>
      <c r="S47" s="17">
        <v>-0.1</v>
      </c>
      <c r="T47" s="17"/>
      <c r="U47" s="17"/>
      <c r="V47" s="17"/>
      <c r="W47" s="17"/>
      <c r="X47" s="17">
        <v>5.4</v>
      </c>
      <c r="Y47" s="17">
        <v>2.9</v>
      </c>
      <c r="Z47" s="17">
        <v>1.2</v>
      </c>
      <c r="AA47" s="17">
        <v>1.9</v>
      </c>
      <c r="AB47" s="17">
        <v>-2.9</v>
      </c>
      <c r="AC47" s="17"/>
      <c r="AD47" s="17">
        <v>21.4</v>
      </c>
      <c r="AE47" s="17"/>
      <c r="AF47" s="17"/>
      <c r="AG47" s="17"/>
      <c r="AH47" s="17"/>
      <c r="AI47" s="17">
        <v>19.899999999999999</v>
      </c>
      <c r="AJ47" s="17">
        <v>15.2</v>
      </c>
      <c r="AK47" s="17"/>
      <c r="AL47" s="17"/>
      <c r="AM47" s="17"/>
      <c r="AN47" s="17">
        <v>-1.2</v>
      </c>
      <c r="AO47" s="17">
        <v>55.1</v>
      </c>
      <c r="AP47" s="17">
        <v>8.1999999999999993</v>
      </c>
      <c r="AQ47" s="17">
        <v>23.2</v>
      </c>
      <c r="AR47" s="17">
        <v>4.9000000000000004</v>
      </c>
      <c r="AS47" s="17">
        <v>-1</v>
      </c>
      <c r="AT47" s="17">
        <v>0</v>
      </c>
      <c r="AU47" s="17">
        <v>2</v>
      </c>
      <c r="AV47" s="17">
        <v>27.38232</v>
      </c>
      <c r="AW47" s="17">
        <v>7.0346900000000003</v>
      </c>
      <c r="AX47" s="17">
        <v>-44.992510000000003</v>
      </c>
      <c r="AY47" s="17">
        <v>6.9</v>
      </c>
      <c r="AZ47" s="17">
        <v>-4</v>
      </c>
      <c r="BA47" s="17">
        <v>0</v>
      </c>
      <c r="BB47" s="17">
        <v>1.2</v>
      </c>
      <c r="BC47" s="17">
        <v>0.8</v>
      </c>
      <c r="BD47" s="17">
        <v>18.3</v>
      </c>
      <c r="BE47" s="17"/>
      <c r="BF47" s="17"/>
      <c r="BG47" s="17">
        <v>8</v>
      </c>
      <c r="BH47" s="17"/>
      <c r="BI47" s="17"/>
      <c r="BJ47" s="17">
        <v>-4.2</v>
      </c>
      <c r="BK47" s="17"/>
      <c r="BL47" s="17"/>
      <c r="BM47" s="17"/>
      <c r="BN47" s="17">
        <v>3.42</v>
      </c>
      <c r="BO47" s="17">
        <v>24.42</v>
      </c>
      <c r="BP47" s="17">
        <v>17.97</v>
      </c>
      <c r="BQ47" s="17">
        <v>5.98</v>
      </c>
      <c r="BR47" s="17"/>
      <c r="BS47" s="17">
        <v>12.26</v>
      </c>
      <c r="BT47" s="17">
        <v>5.81</v>
      </c>
      <c r="BU47" s="17"/>
      <c r="BV47" s="17"/>
      <c r="BW47" s="17"/>
      <c r="BX47" s="17">
        <v>-7.89</v>
      </c>
      <c r="BY47" s="17"/>
      <c r="BZ47" s="17"/>
      <c r="CA47" s="17">
        <v>0</v>
      </c>
      <c r="CB47" s="17">
        <v>77.2</v>
      </c>
      <c r="CC47" s="17">
        <v>31.2</v>
      </c>
      <c r="CD47" s="17">
        <v>8.9</v>
      </c>
      <c r="CE47" s="17">
        <v>10.8</v>
      </c>
      <c r="CF47" s="17">
        <v>-0.4</v>
      </c>
      <c r="CG47" s="17"/>
      <c r="CH47" s="17"/>
      <c r="CI47" s="17"/>
      <c r="CJ47" s="17">
        <v>53.9</v>
      </c>
      <c r="CK47" s="17"/>
      <c r="CL47" s="17">
        <v>19.600000000000001</v>
      </c>
      <c r="CM47" s="17">
        <v>-38</v>
      </c>
      <c r="CN47" s="17"/>
      <c r="CO47" s="17"/>
      <c r="CP47" s="17"/>
      <c r="CQ47" s="17"/>
      <c r="CR47" s="17">
        <v>9.6999999999999993</v>
      </c>
      <c r="CS47" s="17">
        <v>0.4</v>
      </c>
      <c r="CT47" s="17">
        <v>-2.2999999999999998</v>
      </c>
      <c r="CU47" s="17"/>
      <c r="CV47" s="17">
        <v>1.4</v>
      </c>
      <c r="CW47" s="17"/>
      <c r="CX47" s="17">
        <v>-5.4</v>
      </c>
      <c r="CY47" s="17">
        <v>0</v>
      </c>
      <c r="CZ47" s="17">
        <v>0</v>
      </c>
      <c r="DA47" s="17"/>
      <c r="DB47" s="17">
        <v>0</v>
      </c>
      <c r="DC47" s="17">
        <v>-0.1</v>
      </c>
      <c r="DD47" s="17">
        <v>-1.1000000000000001</v>
      </c>
      <c r="DE47" s="17">
        <v>-0.2</v>
      </c>
      <c r="DF47" s="17">
        <v>-0.2</v>
      </c>
      <c r="DG47" s="17"/>
      <c r="DH47" s="17"/>
      <c r="DI47" s="17">
        <v>1.7</v>
      </c>
      <c r="DJ47" s="17">
        <v>0.1</v>
      </c>
      <c r="DK47" s="17">
        <v>-0.6</v>
      </c>
      <c r="DL47" s="17">
        <v>0.3</v>
      </c>
      <c r="DM47" s="17">
        <v>0.6</v>
      </c>
      <c r="DN47" s="17"/>
      <c r="DO47" s="17">
        <v>0</v>
      </c>
      <c r="DP47" s="17">
        <v>0</v>
      </c>
      <c r="DQ47" s="17">
        <v>-0.3</v>
      </c>
      <c r="DR47" s="17">
        <v>7.9</v>
      </c>
      <c r="DS47" s="17">
        <v>0</v>
      </c>
      <c r="DT47" s="17">
        <v>-0.1</v>
      </c>
      <c r="DU47" s="17">
        <v>0.6</v>
      </c>
      <c r="DV47" s="17">
        <v>0.1</v>
      </c>
      <c r="DW47" s="17"/>
      <c r="DX47" s="17"/>
      <c r="DY47" s="17">
        <v>-4.5</v>
      </c>
      <c r="DZ47" s="17">
        <v>0.3</v>
      </c>
      <c r="EA47" s="17">
        <v>3.3</v>
      </c>
      <c r="EB47" s="17">
        <v>2.9</v>
      </c>
      <c r="EC47" s="17"/>
      <c r="ED47" s="17"/>
      <c r="EE47" s="17">
        <v>0</v>
      </c>
      <c r="EF47" s="17">
        <v>-6.7</v>
      </c>
      <c r="EG47" s="17">
        <v>-7.62</v>
      </c>
      <c r="EH47" s="17">
        <v>-0.95</v>
      </c>
      <c r="EI47" s="17">
        <v>-0.74</v>
      </c>
      <c r="EJ47" s="17">
        <v>1.1000000000000001</v>
      </c>
      <c r="EK47" s="17">
        <v>2.7</v>
      </c>
      <c r="EL47" s="17">
        <v>-0.1</v>
      </c>
      <c r="EM47" s="17"/>
      <c r="EN47" s="17">
        <v>0.2</v>
      </c>
      <c r="EO47" s="17">
        <v>0.2</v>
      </c>
      <c r="EP47" s="17">
        <v>0.2</v>
      </c>
      <c r="EQ47" s="17">
        <v>0</v>
      </c>
      <c r="ER47" s="17">
        <v>0</v>
      </c>
      <c r="ES47" s="17">
        <v>0.4</v>
      </c>
      <c r="ET47" s="17">
        <v>0</v>
      </c>
      <c r="EU47" s="17">
        <v>-0.2</v>
      </c>
      <c r="EV47" s="17">
        <v>-8.5</v>
      </c>
      <c r="EW47" s="17">
        <v>-2.4</v>
      </c>
      <c r="EX47" s="17">
        <v>0</v>
      </c>
      <c r="EY47" s="17">
        <v>1.5</v>
      </c>
      <c r="EZ47" s="17">
        <v>0.6</v>
      </c>
      <c r="FA47" s="17">
        <v>0.6</v>
      </c>
      <c r="FB47" s="17">
        <v>0.8</v>
      </c>
      <c r="FC47" s="17">
        <v>1.4</v>
      </c>
      <c r="FD47" s="17">
        <v>0.4</v>
      </c>
      <c r="FE47" s="17">
        <v>1.6</v>
      </c>
      <c r="FF47" s="17">
        <v>1.4</v>
      </c>
      <c r="FG47" s="17">
        <v>1.9</v>
      </c>
      <c r="FH47" s="17">
        <v>0</v>
      </c>
      <c r="FI47" s="17">
        <v>0</v>
      </c>
      <c r="FJ47" s="17">
        <v>1.9</v>
      </c>
      <c r="FK47" s="17"/>
      <c r="FL47" s="17">
        <v>2.5099999999999998</v>
      </c>
      <c r="FM47" s="17">
        <v>1.79</v>
      </c>
      <c r="FN47" s="17">
        <v>7.59</v>
      </c>
      <c r="FO47" s="17">
        <v>645.94449999999995</v>
      </c>
      <c r="FP47" s="15"/>
      <c r="FQ47" s="17">
        <v>2.2641100000000001</v>
      </c>
      <c r="FR47" s="17">
        <v>-0.27900000000000003</v>
      </c>
      <c r="FS47" s="17">
        <v>1.44275</v>
      </c>
      <c r="FT47" s="17">
        <v>1.7</v>
      </c>
      <c r="FU47" s="17">
        <v>2.32091</v>
      </c>
      <c r="FV47" s="17">
        <v>1.3994800000000001</v>
      </c>
      <c r="FW47" s="17">
        <v>-0.8</v>
      </c>
      <c r="FX47" s="17">
        <v>0.5</v>
      </c>
      <c r="FY47" s="17">
        <v>8.5482499999999995</v>
      </c>
    </row>
    <row r="48" spans="1:181" ht="24" customHeight="1" x14ac:dyDescent="0.3">
      <c r="A48" s="16" t="s">
        <v>80</v>
      </c>
      <c r="B48" s="16" t="s">
        <v>883</v>
      </c>
      <c r="C48" s="17">
        <v>34.4</v>
      </c>
      <c r="D48" s="17">
        <v>12.72</v>
      </c>
      <c r="E48" s="17">
        <v>19.57</v>
      </c>
      <c r="F48" s="17"/>
      <c r="G48" s="17"/>
      <c r="H48" s="17">
        <v>-14.2</v>
      </c>
      <c r="I48" s="17">
        <v>1.1000000000000001</v>
      </c>
      <c r="J48" s="17"/>
      <c r="K48" s="17">
        <v>0</v>
      </c>
      <c r="L48" s="17">
        <v>-15.6</v>
      </c>
      <c r="M48" s="17">
        <v>29</v>
      </c>
      <c r="N48" s="17">
        <v>20.5</v>
      </c>
      <c r="O48" s="17">
        <v>52.3</v>
      </c>
      <c r="P48" s="17">
        <v>21.1</v>
      </c>
      <c r="Q48" s="17">
        <v>17.600000000000001</v>
      </c>
      <c r="R48" s="17">
        <v>82.8</v>
      </c>
      <c r="S48" s="17">
        <v>0</v>
      </c>
      <c r="T48" s="17"/>
      <c r="U48" s="17"/>
      <c r="V48" s="17"/>
      <c r="W48" s="17"/>
      <c r="X48" s="17">
        <v>5.0999999999999996</v>
      </c>
      <c r="Y48" s="17">
        <v>2.2999999999999998</v>
      </c>
      <c r="Z48" s="17">
        <v>0.9</v>
      </c>
      <c r="AA48" s="17">
        <v>1.9</v>
      </c>
      <c r="AB48" s="17">
        <v>-2.9</v>
      </c>
      <c r="AC48" s="17"/>
      <c r="AD48" s="17">
        <v>19.3</v>
      </c>
      <c r="AE48" s="17"/>
      <c r="AF48" s="17"/>
      <c r="AG48" s="17"/>
      <c r="AH48" s="17"/>
      <c r="AI48" s="17">
        <v>17.5</v>
      </c>
      <c r="AJ48" s="17">
        <v>19.899999999999999</v>
      </c>
      <c r="AK48" s="17"/>
      <c r="AL48" s="17"/>
      <c r="AM48" s="17"/>
      <c r="AN48" s="17">
        <v>-0.9</v>
      </c>
      <c r="AO48" s="17">
        <v>58.4</v>
      </c>
      <c r="AP48" s="17">
        <v>8.8000000000000007</v>
      </c>
      <c r="AQ48" s="17">
        <v>23</v>
      </c>
      <c r="AR48" s="17">
        <v>5</v>
      </c>
      <c r="AS48" s="17">
        <v>-1</v>
      </c>
      <c r="AT48" s="17">
        <v>0</v>
      </c>
      <c r="AU48" s="17">
        <v>3</v>
      </c>
      <c r="AV48" s="17">
        <v>30.555440000000001</v>
      </c>
      <c r="AW48" s="17">
        <v>9.8623799999999999</v>
      </c>
      <c r="AX48" s="17">
        <v>-27.610230000000001</v>
      </c>
      <c r="AY48" s="17">
        <v>11.2</v>
      </c>
      <c r="AZ48" s="17">
        <v>-2.5</v>
      </c>
      <c r="BA48" s="17">
        <v>0</v>
      </c>
      <c r="BB48" s="17">
        <v>1.2</v>
      </c>
      <c r="BC48" s="17">
        <v>0.8</v>
      </c>
      <c r="BD48" s="17">
        <v>20</v>
      </c>
      <c r="BE48" s="17"/>
      <c r="BF48" s="17"/>
      <c r="BG48" s="17">
        <v>9.6999999999999993</v>
      </c>
      <c r="BH48" s="17"/>
      <c r="BI48" s="17"/>
      <c r="BJ48" s="17">
        <v>-1.4</v>
      </c>
      <c r="BK48" s="17"/>
      <c r="BL48" s="17"/>
      <c r="BM48" s="17"/>
      <c r="BN48" s="17">
        <v>6.19</v>
      </c>
      <c r="BO48" s="17">
        <v>27.93</v>
      </c>
      <c r="BP48" s="17">
        <v>26.4</v>
      </c>
      <c r="BQ48" s="17">
        <v>10.01</v>
      </c>
      <c r="BR48" s="17"/>
      <c r="BS48" s="17">
        <v>14.2</v>
      </c>
      <c r="BT48" s="17">
        <v>6.55</v>
      </c>
      <c r="BU48" s="17"/>
      <c r="BV48" s="17"/>
      <c r="BW48" s="17"/>
      <c r="BX48" s="17">
        <v>-3.6</v>
      </c>
      <c r="BY48" s="17"/>
      <c r="BZ48" s="17"/>
      <c r="CA48" s="17">
        <v>0</v>
      </c>
      <c r="CB48" s="17">
        <v>76.400000000000006</v>
      </c>
      <c r="CC48" s="17">
        <v>31.3</v>
      </c>
      <c r="CD48" s="17">
        <v>9.1</v>
      </c>
      <c r="CE48" s="17">
        <v>10.4</v>
      </c>
      <c r="CF48" s="17">
        <v>-0.1</v>
      </c>
      <c r="CG48" s="17"/>
      <c r="CH48" s="17"/>
      <c r="CI48" s="17"/>
      <c r="CJ48" s="17">
        <v>58.8</v>
      </c>
      <c r="CK48" s="17"/>
      <c r="CL48" s="17">
        <v>26.7</v>
      </c>
      <c r="CM48" s="17">
        <v>-28.7</v>
      </c>
      <c r="CN48" s="17"/>
      <c r="CO48" s="17"/>
      <c r="CP48" s="17"/>
      <c r="CQ48" s="17"/>
      <c r="CR48" s="17">
        <v>13</v>
      </c>
      <c r="CS48" s="17">
        <v>2.2999999999999998</v>
      </c>
      <c r="CT48" s="17">
        <v>-2.4</v>
      </c>
      <c r="CU48" s="17"/>
      <c r="CV48" s="17">
        <v>1.4</v>
      </c>
      <c r="CW48" s="17"/>
      <c r="CX48" s="17">
        <v>-5.4</v>
      </c>
      <c r="CY48" s="17">
        <v>0</v>
      </c>
      <c r="CZ48" s="17">
        <v>0</v>
      </c>
      <c r="DA48" s="17"/>
      <c r="DB48" s="17">
        <v>0.1</v>
      </c>
      <c r="DC48" s="17">
        <v>-0.1</v>
      </c>
      <c r="DD48" s="17">
        <v>-1.1000000000000001</v>
      </c>
      <c r="DE48" s="17">
        <v>0</v>
      </c>
      <c r="DF48" s="17">
        <v>-0.16</v>
      </c>
      <c r="DG48" s="17"/>
      <c r="DH48" s="17"/>
      <c r="DI48" s="17">
        <v>1.7</v>
      </c>
      <c r="DJ48" s="17">
        <v>0.2</v>
      </c>
      <c r="DK48" s="17">
        <v>-0.4</v>
      </c>
      <c r="DL48" s="17">
        <v>0.4</v>
      </c>
      <c r="DM48" s="17">
        <v>0.6</v>
      </c>
      <c r="DN48" s="17"/>
      <c r="DO48" s="17">
        <v>0</v>
      </c>
      <c r="DP48" s="17">
        <v>0</v>
      </c>
      <c r="DQ48" s="17">
        <v>-0.3</v>
      </c>
      <c r="DR48" s="17">
        <v>8.3000000000000007</v>
      </c>
      <c r="DS48" s="17">
        <v>0</v>
      </c>
      <c r="DT48" s="17">
        <v>0.1</v>
      </c>
      <c r="DU48" s="17">
        <v>0.7</v>
      </c>
      <c r="DV48" s="17">
        <v>0.1</v>
      </c>
      <c r="DW48" s="17"/>
      <c r="DX48" s="17"/>
      <c r="DY48" s="17">
        <v>-4.5</v>
      </c>
      <c r="DZ48" s="17">
        <v>0.4</v>
      </c>
      <c r="EA48" s="17">
        <v>3.3</v>
      </c>
      <c r="EB48" s="17">
        <v>3</v>
      </c>
      <c r="EC48" s="17"/>
      <c r="ED48" s="17"/>
      <c r="EE48" s="17">
        <v>0</v>
      </c>
      <c r="EF48" s="17">
        <v>-5.66</v>
      </c>
      <c r="EG48" s="17">
        <v>-6.76</v>
      </c>
      <c r="EH48" s="17">
        <v>-0.77</v>
      </c>
      <c r="EI48" s="17">
        <v>-0.62</v>
      </c>
      <c r="EJ48" s="17">
        <v>0</v>
      </c>
      <c r="EK48" s="17">
        <v>2.7</v>
      </c>
      <c r="EL48" s="17">
        <v>-0.1</v>
      </c>
      <c r="EM48" s="17"/>
      <c r="EN48" s="17">
        <v>0.2</v>
      </c>
      <c r="EO48" s="17">
        <v>0.2</v>
      </c>
      <c r="EP48" s="17">
        <v>0.2</v>
      </c>
      <c r="EQ48" s="17">
        <v>0</v>
      </c>
      <c r="ER48" s="17">
        <v>0</v>
      </c>
      <c r="ES48" s="17">
        <v>0.3</v>
      </c>
      <c r="ET48" s="17">
        <v>0</v>
      </c>
      <c r="EU48" s="17">
        <v>-0.2</v>
      </c>
      <c r="EV48" s="17">
        <v>-9</v>
      </c>
      <c r="EW48" s="17">
        <v>-1.9</v>
      </c>
      <c r="EX48" s="17">
        <v>0</v>
      </c>
      <c r="EY48" s="17">
        <v>1.5</v>
      </c>
      <c r="EZ48" s="17">
        <v>0.6</v>
      </c>
      <c r="FA48" s="17">
        <v>0.6</v>
      </c>
      <c r="FB48" s="17">
        <v>0.8</v>
      </c>
      <c r="FC48" s="17">
        <v>0.3</v>
      </c>
      <c r="FD48" s="17">
        <v>1</v>
      </c>
      <c r="FE48" s="17">
        <v>2</v>
      </c>
      <c r="FF48" s="17">
        <v>1.7</v>
      </c>
      <c r="FG48" s="17">
        <v>1.8</v>
      </c>
      <c r="FH48" s="17">
        <v>0</v>
      </c>
      <c r="FI48" s="17">
        <v>0</v>
      </c>
      <c r="FJ48" s="17">
        <v>2.5</v>
      </c>
      <c r="FK48" s="17"/>
      <c r="FL48" s="17">
        <v>2.75</v>
      </c>
      <c r="FM48" s="17">
        <v>1.25</v>
      </c>
      <c r="FN48" s="17">
        <v>8.44</v>
      </c>
      <c r="FO48" s="17">
        <v>770.04759000000001</v>
      </c>
      <c r="FP48" s="15"/>
      <c r="FQ48" s="17">
        <v>2.3041700000000001</v>
      </c>
      <c r="FR48" s="17">
        <v>0.186</v>
      </c>
      <c r="FS48" s="17">
        <v>1.5389999999999999</v>
      </c>
      <c r="FT48" s="17">
        <v>1.8</v>
      </c>
      <c r="FU48" s="17">
        <v>0.72504000000000002</v>
      </c>
      <c r="FV48" s="17">
        <v>1.3826499999999999</v>
      </c>
      <c r="FW48" s="17">
        <v>-0.3</v>
      </c>
      <c r="FX48" s="17">
        <v>0.9</v>
      </c>
      <c r="FY48" s="17">
        <v>8.5368600000000008</v>
      </c>
    </row>
    <row r="49" spans="1:181" ht="24" customHeight="1" x14ac:dyDescent="0.3">
      <c r="A49" s="16" t="s">
        <v>80</v>
      </c>
      <c r="B49" s="16" t="s">
        <v>884</v>
      </c>
      <c r="C49" s="17">
        <v>37.299999999999997</v>
      </c>
      <c r="D49" s="17">
        <v>15.04</v>
      </c>
      <c r="E49" s="17">
        <v>20.309999999999999</v>
      </c>
      <c r="F49" s="17"/>
      <c r="G49" s="17"/>
      <c r="H49" s="17">
        <v>-8.6999999999999993</v>
      </c>
      <c r="I49" s="17">
        <v>6.6</v>
      </c>
      <c r="J49" s="17"/>
      <c r="K49" s="17">
        <v>0</v>
      </c>
      <c r="L49" s="17">
        <v>-15.5</v>
      </c>
      <c r="M49" s="17">
        <v>30.7</v>
      </c>
      <c r="N49" s="17">
        <v>22.1</v>
      </c>
      <c r="O49" s="17">
        <v>51.2</v>
      </c>
      <c r="P49" s="17">
        <v>20.399999999999999</v>
      </c>
      <c r="Q49" s="17">
        <v>17.7</v>
      </c>
      <c r="R49" s="17">
        <v>82.9</v>
      </c>
      <c r="S49" s="17">
        <v>0.1</v>
      </c>
      <c r="T49" s="17"/>
      <c r="U49" s="17"/>
      <c r="V49" s="17"/>
      <c r="W49" s="17"/>
      <c r="X49" s="17">
        <v>4.5</v>
      </c>
      <c r="Y49" s="17">
        <v>3.8</v>
      </c>
      <c r="Z49" s="17">
        <v>0.8</v>
      </c>
      <c r="AA49" s="17">
        <v>1.9</v>
      </c>
      <c r="AB49" s="17">
        <v>-2.9</v>
      </c>
      <c r="AC49" s="17"/>
      <c r="AD49" s="17">
        <v>19.600000000000001</v>
      </c>
      <c r="AE49" s="17"/>
      <c r="AF49" s="17"/>
      <c r="AG49" s="17"/>
      <c r="AH49" s="17"/>
      <c r="AI49" s="17">
        <v>15.6</v>
      </c>
      <c r="AJ49" s="17">
        <v>19.600000000000001</v>
      </c>
      <c r="AK49" s="17"/>
      <c r="AL49" s="17"/>
      <c r="AM49" s="17"/>
      <c r="AN49" s="17">
        <v>-0.9</v>
      </c>
      <c r="AO49" s="17">
        <v>58.8</v>
      </c>
      <c r="AP49" s="17">
        <v>8.6999999999999993</v>
      </c>
      <c r="AQ49" s="17">
        <v>22.9</v>
      </c>
      <c r="AR49" s="17">
        <v>4.9000000000000004</v>
      </c>
      <c r="AS49" s="17">
        <v>-1.4</v>
      </c>
      <c r="AT49" s="17">
        <v>0</v>
      </c>
      <c r="AU49" s="17">
        <v>2.6</v>
      </c>
      <c r="AV49" s="17">
        <v>30.088180000000001</v>
      </c>
      <c r="AW49" s="17">
        <v>9.7684499999999996</v>
      </c>
      <c r="AX49" s="17">
        <v>-28.155819999999999</v>
      </c>
      <c r="AY49" s="17">
        <v>12.4</v>
      </c>
      <c r="AZ49" s="17">
        <v>-2</v>
      </c>
      <c r="BA49" s="17">
        <v>0</v>
      </c>
      <c r="BB49" s="17">
        <v>1.2</v>
      </c>
      <c r="BC49" s="17">
        <v>0.8</v>
      </c>
      <c r="BD49" s="17">
        <v>20.3</v>
      </c>
      <c r="BE49" s="17"/>
      <c r="BF49" s="17"/>
      <c r="BG49" s="17">
        <v>9.3000000000000007</v>
      </c>
      <c r="BH49" s="17"/>
      <c r="BI49" s="17"/>
      <c r="BJ49" s="17">
        <v>-0.3</v>
      </c>
      <c r="BK49" s="17"/>
      <c r="BL49" s="17"/>
      <c r="BM49" s="17"/>
      <c r="BN49" s="17">
        <v>6.8</v>
      </c>
      <c r="BO49" s="17">
        <v>28.05</v>
      </c>
      <c r="BP49" s="17">
        <v>26.61</v>
      </c>
      <c r="BQ49" s="17">
        <v>10.18</v>
      </c>
      <c r="BR49" s="17"/>
      <c r="BS49" s="17">
        <v>14.11</v>
      </c>
      <c r="BT49" s="17">
        <v>6.59</v>
      </c>
      <c r="BU49" s="17"/>
      <c r="BV49" s="17"/>
      <c r="BW49" s="17"/>
      <c r="BX49" s="17">
        <v>-2.21</v>
      </c>
      <c r="BY49" s="17"/>
      <c r="BZ49" s="17"/>
      <c r="CA49" s="17">
        <v>0</v>
      </c>
      <c r="CB49" s="17">
        <v>74</v>
      </c>
      <c r="CC49" s="17">
        <v>31</v>
      </c>
      <c r="CD49" s="17">
        <v>8.6999999999999993</v>
      </c>
      <c r="CE49" s="17">
        <v>10.3</v>
      </c>
      <c r="CF49" s="17">
        <v>0</v>
      </c>
      <c r="CG49" s="17"/>
      <c r="CH49" s="17"/>
      <c r="CI49" s="17"/>
      <c r="CJ49" s="17">
        <v>58</v>
      </c>
      <c r="CK49" s="17"/>
      <c r="CL49" s="17">
        <v>25.8</v>
      </c>
      <c r="CM49" s="17">
        <v>-25.5</v>
      </c>
      <c r="CN49" s="17"/>
      <c r="CO49" s="17"/>
      <c r="CP49" s="17"/>
      <c r="CQ49" s="17"/>
      <c r="CR49" s="17">
        <v>12.3</v>
      </c>
      <c r="CS49" s="17">
        <v>1.9</v>
      </c>
      <c r="CT49" s="17">
        <v>-2.2999999999999998</v>
      </c>
      <c r="CU49" s="17"/>
      <c r="CV49" s="17">
        <v>1.4</v>
      </c>
      <c r="CW49" s="17"/>
      <c r="CX49" s="17">
        <v>-5.5</v>
      </c>
      <c r="CY49" s="17">
        <v>0</v>
      </c>
      <c r="CZ49" s="17">
        <v>0</v>
      </c>
      <c r="DA49" s="17"/>
      <c r="DB49" s="17">
        <v>-0.1</v>
      </c>
      <c r="DC49" s="17">
        <v>-0.1</v>
      </c>
      <c r="DD49" s="17">
        <v>-1.1000000000000001</v>
      </c>
      <c r="DE49" s="17">
        <v>-0.2</v>
      </c>
      <c r="DF49" s="17">
        <v>-0.13</v>
      </c>
      <c r="DG49" s="17"/>
      <c r="DH49" s="17"/>
      <c r="DI49" s="17">
        <v>1.7</v>
      </c>
      <c r="DJ49" s="17">
        <v>0.2</v>
      </c>
      <c r="DK49" s="17">
        <v>0.6</v>
      </c>
      <c r="DL49" s="17">
        <v>0.3</v>
      </c>
      <c r="DM49" s="17">
        <v>0.6</v>
      </c>
      <c r="DN49" s="17"/>
      <c r="DO49" s="17">
        <v>0</v>
      </c>
      <c r="DP49" s="17">
        <v>0</v>
      </c>
      <c r="DQ49" s="17">
        <v>0</v>
      </c>
      <c r="DR49" s="17">
        <v>9</v>
      </c>
      <c r="DS49" s="17">
        <v>0</v>
      </c>
      <c r="DT49" s="17">
        <v>0</v>
      </c>
      <c r="DU49" s="17">
        <v>0.7</v>
      </c>
      <c r="DV49" s="17">
        <v>0.1</v>
      </c>
      <c r="DW49" s="17"/>
      <c r="DX49" s="17"/>
      <c r="DY49" s="17">
        <v>-4.5</v>
      </c>
      <c r="DZ49" s="17">
        <v>0.5</v>
      </c>
      <c r="EA49" s="17">
        <v>3.3</v>
      </c>
      <c r="EB49" s="17">
        <v>3</v>
      </c>
      <c r="EC49" s="17"/>
      <c r="ED49" s="17"/>
      <c r="EE49" s="17">
        <v>0</v>
      </c>
      <c r="EF49" s="17">
        <v>-5.05</v>
      </c>
      <c r="EG49" s="17">
        <v>-6.25</v>
      </c>
      <c r="EH49" s="17">
        <v>-0.69</v>
      </c>
      <c r="EI49" s="17">
        <v>-0.54</v>
      </c>
      <c r="EJ49" s="17">
        <v>0</v>
      </c>
      <c r="EK49" s="17">
        <v>2.6</v>
      </c>
      <c r="EL49" s="17">
        <v>-0.1</v>
      </c>
      <c r="EM49" s="17"/>
      <c r="EN49" s="17">
        <v>0.2</v>
      </c>
      <c r="EO49" s="17">
        <v>0.2</v>
      </c>
      <c r="EP49" s="17">
        <v>0.2</v>
      </c>
      <c r="EQ49" s="17">
        <v>0</v>
      </c>
      <c r="ER49" s="17">
        <v>0</v>
      </c>
      <c r="ES49" s="17">
        <v>0.3</v>
      </c>
      <c r="ET49" s="17">
        <v>0</v>
      </c>
      <c r="EU49" s="17">
        <v>0</v>
      </c>
      <c r="EV49" s="17">
        <v>-8.5</v>
      </c>
      <c r="EW49" s="17">
        <v>-1.8</v>
      </c>
      <c r="EX49" s="17">
        <v>0</v>
      </c>
      <c r="EY49" s="17">
        <v>1.5</v>
      </c>
      <c r="EZ49" s="17">
        <v>0.6</v>
      </c>
      <c r="FA49" s="17">
        <v>0.6</v>
      </c>
      <c r="FB49" s="17">
        <v>0.8</v>
      </c>
      <c r="FC49" s="17">
        <v>0</v>
      </c>
      <c r="FD49" s="17">
        <v>0.4</v>
      </c>
      <c r="FE49" s="17">
        <v>2.2000000000000002</v>
      </c>
      <c r="FF49" s="17">
        <v>1.9</v>
      </c>
      <c r="FG49" s="17">
        <v>1.7</v>
      </c>
      <c r="FH49" s="17">
        <v>0</v>
      </c>
      <c r="FI49" s="17">
        <v>0</v>
      </c>
      <c r="FJ49" s="17">
        <v>4</v>
      </c>
      <c r="FK49" s="17"/>
      <c r="FL49" s="17">
        <v>2.67</v>
      </c>
      <c r="FM49" s="17">
        <v>1.92</v>
      </c>
      <c r="FN49" s="17">
        <v>8.1199999999999992</v>
      </c>
      <c r="FO49" s="17">
        <v>793.13081</v>
      </c>
      <c r="FP49" s="15"/>
      <c r="FQ49" s="17">
        <v>2.25637</v>
      </c>
      <c r="FR49" s="17">
        <v>8.5999999999999993E-2</v>
      </c>
      <c r="FS49" s="17">
        <v>1.3347500000000001</v>
      </c>
      <c r="FT49" s="17">
        <v>1.8</v>
      </c>
      <c r="FU49" s="17">
        <v>0.34556999999999999</v>
      </c>
      <c r="FV49" s="17">
        <v>1.38286</v>
      </c>
      <c r="FW49" s="17">
        <v>-0.2</v>
      </c>
      <c r="FX49" s="17">
        <v>1</v>
      </c>
      <c r="FY49" s="17">
        <v>8.0055499999999995</v>
      </c>
    </row>
    <row r="50" spans="1:181" ht="24" customHeight="1" x14ac:dyDescent="0.3">
      <c r="A50" s="18" t="s">
        <v>80</v>
      </c>
      <c r="B50" s="18" t="s">
        <v>885</v>
      </c>
      <c r="C50" s="19">
        <v>37.299999999999997</v>
      </c>
      <c r="D50" s="19">
        <v>11.99</v>
      </c>
      <c r="E50" s="19">
        <v>19.47</v>
      </c>
      <c r="F50" s="19"/>
      <c r="G50" s="19"/>
      <c r="H50" s="19">
        <v>-7.1</v>
      </c>
      <c r="I50" s="19">
        <v>8.6999999999999993</v>
      </c>
      <c r="J50" s="19"/>
      <c r="K50" s="19">
        <v>0</v>
      </c>
      <c r="L50" s="19">
        <v>-17.600000000000001</v>
      </c>
      <c r="M50" s="19">
        <v>28.5</v>
      </c>
      <c r="N50" s="19">
        <v>19.7</v>
      </c>
      <c r="O50" s="19">
        <v>49.3</v>
      </c>
      <c r="P50" s="19">
        <v>20.5</v>
      </c>
      <c r="Q50" s="19">
        <v>17.7</v>
      </c>
      <c r="R50" s="19">
        <v>80.900000000000006</v>
      </c>
      <c r="S50" s="19">
        <v>0.1</v>
      </c>
      <c r="T50" s="19"/>
      <c r="U50" s="19"/>
      <c r="V50" s="19"/>
      <c r="W50" s="19"/>
      <c r="X50" s="19">
        <v>4.5999999999999996</v>
      </c>
      <c r="Y50" s="19">
        <v>1.3</v>
      </c>
      <c r="Z50" s="19">
        <v>1.5</v>
      </c>
      <c r="AA50" s="19">
        <v>2</v>
      </c>
      <c r="AB50" s="19">
        <v>-2.9</v>
      </c>
      <c r="AC50" s="19"/>
      <c r="AD50" s="19">
        <v>18.7</v>
      </c>
      <c r="AE50" s="19"/>
      <c r="AF50" s="19"/>
      <c r="AG50" s="19"/>
      <c r="AH50" s="19"/>
      <c r="AI50" s="19">
        <v>15.5</v>
      </c>
      <c r="AJ50" s="19">
        <v>19.3</v>
      </c>
      <c r="AK50" s="19"/>
      <c r="AL50" s="19"/>
      <c r="AM50" s="19"/>
      <c r="AN50" s="19">
        <v>-0.9</v>
      </c>
      <c r="AO50" s="19">
        <v>59.4</v>
      </c>
      <c r="AP50" s="19">
        <v>8.8000000000000007</v>
      </c>
      <c r="AQ50" s="19">
        <v>23</v>
      </c>
      <c r="AR50" s="19">
        <v>5</v>
      </c>
      <c r="AS50" s="19">
        <v>-1.3</v>
      </c>
      <c r="AT50" s="19">
        <v>0</v>
      </c>
      <c r="AU50" s="19">
        <v>1.8</v>
      </c>
      <c r="AV50" s="19">
        <v>23.427710000000001</v>
      </c>
      <c r="AW50" s="19">
        <v>8.0818700000000003</v>
      </c>
      <c r="AX50" s="19">
        <v>-46.470619999999997</v>
      </c>
      <c r="AY50" s="19">
        <v>12.1</v>
      </c>
      <c r="AZ50" s="19">
        <v>-2.2000000000000002</v>
      </c>
      <c r="BA50" s="19">
        <v>0</v>
      </c>
      <c r="BB50" s="19">
        <v>1.2</v>
      </c>
      <c r="BC50" s="19">
        <v>0.8</v>
      </c>
      <c r="BD50" s="19">
        <v>19.899999999999999</v>
      </c>
      <c r="BE50" s="19"/>
      <c r="BF50" s="19"/>
      <c r="BG50" s="19">
        <v>9.5</v>
      </c>
      <c r="BH50" s="19"/>
      <c r="BI50" s="19"/>
      <c r="BJ50" s="19">
        <v>-0.5</v>
      </c>
      <c r="BK50" s="19"/>
      <c r="BL50" s="19"/>
      <c r="BM50" s="19"/>
      <c r="BN50" s="19">
        <v>6.97</v>
      </c>
      <c r="BO50" s="19">
        <v>27.82</v>
      </c>
      <c r="BP50" s="19">
        <v>26.41</v>
      </c>
      <c r="BQ50" s="19">
        <v>9.92</v>
      </c>
      <c r="BR50" s="19"/>
      <c r="BS50" s="19">
        <v>14.14</v>
      </c>
      <c r="BT50" s="19">
        <v>6.53</v>
      </c>
      <c r="BU50" s="19"/>
      <c r="BV50" s="19"/>
      <c r="BW50" s="19"/>
      <c r="BX50" s="19">
        <v>-3.3</v>
      </c>
      <c r="BY50" s="19"/>
      <c r="BZ50" s="19"/>
      <c r="CA50" s="19">
        <v>0</v>
      </c>
      <c r="CB50" s="19">
        <v>74.7</v>
      </c>
      <c r="CC50" s="19">
        <v>51.6</v>
      </c>
      <c r="CD50" s="19">
        <v>9.1</v>
      </c>
      <c r="CE50" s="19">
        <v>13.6</v>
      </c>
      <c r="CF50" s="19">
        <v>0</v>
      </c>
      <c r="CG50" s="19"/>
      <c r="CH50" s="19"/>
      <c r="CI50" s="19"/>
      <c r="CJ50" s="19">
        <v>58.4</v>
      </c>
      <c r="CK50" s="19"/>
      <c r="CL50" s="19">
        <v>26.4</v>
      </c>
      <c r="CM50" s="19">
        <v>-28</v>
      </c>
      <c r="CN50" s="19"/>
      <c r="CO50" s="19"/>
      <c r="CP50" s="19"/>
      <c r="CQ50" s="19"/>
      <c r="CR50" s="19">
        <v>14.3</v>
      </c>
      <c r="CS50" s="19">
        <v>3</v>
      </c>
      <c r="CT50" s="19">
        <v>-2.2000000000000002</v>
      </c>
      <c r="CU50" s="19"/>
      <c r="CV50" s="19">
        <v>1.4</v>
      </c>
      <c r="CW50" s="19"/>
      <c r="CX50" s="19">
        <v>-5.5</v>
      </c>
      <c r="CY50" s="19">
        <v>0</v>
      </c>
      <c r="CZ50" s="19">
        <v>0</v>
      </c>
      <c r="DA50" s="19"/>
      <c r="DB50" s="19">
        <v>0.1</v>
      </c>
      <c r="DC50" s="19">
        <v>0</v>
      </c>
      <c r="DD50" s="19">
        <v>-1</v>
      </c>
      <c r="DE50" s="19">
        <v>0</v>
      </c>
      <c r="DF50" s="19">
        <v>0</v>
      </c>
      <c r="DG50" s="19"/>
      <c r="DH50" s="19"/>
      <c r="DI50" s="19">
        <v>1.7</v>
      </c>
      <c r="DJ50" s="19">
        <v>0.2</v>
      </c>
      <c r="DK50" s="19">
        <v>0.8</v>
      </c>
      <c r="DL50" s="19">
        <v>0.4</v>
      </c>
      <c r="DM50" s="19">
        <v>0.6</v>
      </c>
      <c r="DN50" s="19"/>
      <c r="DO50" s="19">
        <v>0</v>
      </c>
      <c r="DP50" s="19">
        <v>0</v>
      </c>
      <c r="DQ50" s="19">
        <v>-0.2</v>
      </c>
      <c r="DR50" s="19">
        <v>8.5</v>
      </c>
      <c r="DS50" s="19">
        <v>0</v>
      </c>
      <c r="DT50" s="19">
        <v>0</v>
      </c>
      <c r="DU50" s="19">
        <v>0.7</v>
      </c>
      <c r="DV50" s="19">
        <v>0.1</v>
      </c>
      <c r="DW50" s="19"/>
      <c r="DX50" s="19"/>
      <c r="DY50" s="19">
        <v>-4.4000000000000004</v>
      </c>
      <c r="DZ50" s="19">
        <v>0.6</v>
      </c>
      <c r="EA50" s="19">
        <v>3.3</v>
      </c>
      <c r="EB50" s="19">
        <v>3</v>
      </c>
      <c r="EC50" s="19"/>
      <c r="ED50" s="19"/>
      <c r="EE50" s="19">
        <v>0</v>
      </c>
      <c r="EF50" s="19">
        <v>-5.74</v>
      </c>
      <c r="EG50" s="19">
        <v>-7.22</v>
      </c>
      <c r="EH50" s="19">
        <v>-0.74</v>
      </c>
      <c r="EI50" s="19">
        <v>-0.56999999999999995</v>
      </c>
      <c r="EJ50" s="19">
        <v>0</v>
      </c>
      <c r="EK50" s="19">
        <v>2.6</v>
      </c>
      <c r="EL50" s="19">
        <v>-0.1</v>
      </c>
      <c r="EM50" s="19"/>
      <c r="EN50" s="19">
        <v>0.2</v>
      </c>
      <c r="EO50" s="19">
        <v>0.2</v>
      </c>
      <c r="EP50" s="19">
        <v>0.2</v>
      </c>
      <c r="EQ50" s="19">
        <v>0</v>
      </c>
      <c r="ER50" s="19">
        <v>0</v>
      </c>
      <c r="ES50" s="19">
        <v>0</v>
      </c>
      <c r="ET50" s="19">
        <v>0</v>
      </c>
      <c r="EU50" s="19">
        <v>0</v>
      </c>
      <c r="EV50" s="19">
        <v>-9.1</v>
      </c>
      <c r="EW50" s="19">
        <v>-0.9</v>
      </c>
      <c r="EX50" s="19">
        <v>0</v>
      </c>
      <c r="EY50" s="19">
        <v>1.5</v>
      </c>
      <c r="EZ50" s="19">
        <v>0.6</v>
      </c>
      <c r="FA50" s="19">
        <v>0.6</v>
      </c>
      <c r="FB50" s="19">
        <v>0.8</v>
      </c>
      <c r="FC50" s="19">
        <v>0</v>
      </c>
      <c r="FD50" s="19">
        <v>0.4</v>
      </c>
      <c r="FE50" s="19">
        <v>2.2999999999999998</v>
      </c>
      <c r="FF50" s="19">
        <v>2</v>
      </c>
      <c r="FG50" s="19">
        <v>1.9</v>
      </c>
      <c r="FH50" s="19">
        <v>0</v>
      </c>
      <c r="FI50" s="19">
        <v>0</v>
      </c>
      <c r="FJ50" s="19">
        <v>4.0999999999999996</v>
      </c>
      <c r="FK50" s="19"/>
      <c r="FL50" s="19">
        <v>2.54</v>
      </c>
      <c r="FM50" s="19">
        <v>3.48</v>
      </c>
      <c r="FN50" s="19">
        <v>8.1</v>
      </c>
      <c r="FO50" s="19">
        <v>777.93895999999995</v>
      </c>
      <c r="FP50" s="15"/>
      <c r="FQ50" s="19">
        <v>2.3585400000000001</v>
      </c>
      <c r="FR50" s="19">
        <v>-9.2999999999999999E-2</v>
      </c>
      <c r="FS50" s="19">
        <v>2.0644999999999998</v>
      </c>
      <c r="FT50" s="19">
        <v>1.8</v>
      </c>
      <c r="FU50" s="19">
        <v>0.35820999999999997</v>
      </c>
      <c r="FV50" s="19">
        <v>1.3936200000000001</v>
      </c>
      <c r="FW50" s="19">
        <v>-0.1</v>
      </c>
      <c r="FX50" s="19">
        <v>1.1000000000000001</v>
      </c>
      <c r="FY50" s="19">
        <v>8.8818699999999993</v>
      </c>
    </row>
    <row r="51" spans="1:181" ht="24" customHeight="1" x14ac:dyDescent="0.3">
      <c r="A51" s="13" t="s">
        <v>80</v>
      </c>
      <c r="B51" s="13" t="s">
        <v>886</v>
      </c>
      <c r="C51" s="14">
        <v>36.5</v>
      </c>
      <c r="D51" s="14">
        <v>13.69</v>
      </c>
      <c r="E51" s="14">
        <v>19.39</v>
      </c>
      <c r="F51" s="14"/>
      <c r="G51" s="14"/>
      <c r="H51" s="14">
        <v>-7.7</v>
      </c>
      <c r="I51" s="14">
        <v>8.9</v>
      </c>
      <c r="J51" s="14"/>
      <c r="K51" s="14">
        <v>0</v>
      </c>
      <c r="L51" s="14">
        <v>-19.100000000000001</v>
      </c>
      <c r="M51" s="14">
        <v>24.4</v>
      </c>
      <c r="N51" s="14">
        <v>15.1</v>
      </c>
      <c r="O51" s="14">
        <v>46.5</v>
      </c>
      <c r="P51" s="14">
        <v>20.100000000000001</v>
      </c>
      <c r="Q51" s="14">
        <v>17</v>
      </c>
      <c r="R51" s="14">
        <v>80.7</v>
      </c>
      <c r="S51" s="14">
        <v>0</v>
      </c>
      <c r="T51" s="14"/>
      <c r="U51" s="14"/>
      <c r="V51" s="14"/>
      <c r="W51" s="14"/>
      <c r="X51" s="14">
        <v>4.3</v>
      </c>
      <c r="Y51" s="14">
        <v>-3.6</v>
      </c>
      <c r="Z51" s="14">
        <v>2.6</v>
      </c>
      <c r="AA51" s="14">
        <v>2</v>
      </c>
      <c r="AB51" s="14">
        <v>-2.9</v>
      </c>
      <c r="AC51" s="14"/>
      <c r="AD51" s="14">
        <v>18</v>
      </c>
      <c r="AE51" s="14"/>
      <c r="AF51" s="14"/>
      <c r="AG51" s="14"/>
      <c r="AH51" s="14"/>
      <c r="AI51" s="14">
        <v>14.2</v>
      </c>
      <c r="AJ51" s="14">
        <v>17.899999999999999</v>
      </c>
      <c r="AK51" s="14"/>
      <c r="AL51" s="14"/>
      <c r="AM51" s="14"/>
      <c r="AN51" s="14">
        <v>-1</v>
      </c>
      <c r="AO51" s="14">
        <v>59.6</v>
      </c>
      <c r="AP51" s="14">
        <v>9.3000000000000007</v>
      </c>
      <c r="AQ51" s="14">
        <v>23.5</v>
      </c>
      <c r="AR51" s="14">
        <v>5.3</v>
      </c>
      <c r="AS51" s="14">
        <v>0.6</v>
      </c>
      <c r="AT51" s="14">
        <v>0</v>
      </c>
      <c r="AU51" s="14">
        <v>1.8</v>
      </c>
      <c r="AV51" s="14">
        <v>20.366879999999998</v>
      </c>
      <c r="AW51" s="14">
        <v>5.2106700000000004</v>
      </c>
      <c r="AX51" s="14">
        <v>-39.793019999999999</v>
      </c>
      <c r="AY51" s="14">
        <v>10.3</v>
      </c>
      <c r="AZ51" s="14">
        <v>-1.5</v>
      </c>
      <c r="BA51" s="14">
        <v>0</v>
      </c>
      <c r="BB51" s="14">
        <v>1.2</v>
      </c>
      <c r="BC51" s="14">
        <v>0.8</v>
      </c>
      <c r="BD51" s="14">
        <v>20.9</v>
      </c>
      <c r="BE51" s="14"/>
      <c r="BF51" s="14"/>
      <c r="BG51" s="14">
        <v>8.3000000000000007</v>
      </c>
      <c r="BH51" s="14"/>
      <c r="BI51" s="14"/>
      <c r="BJ51" s="14">
        <v>-0.6</v>
      </c>
      <c r="BK51" s="14"/>
      <c r="BL51" s="14"/>
      <c r="BM51" s="14"/>
      <c r="BN51" s="14">
        <v>8.4</v>
      </c>
      <c r="BO51" s="14">
        <v>27.05</v>
      </c>
      <c r="BP51" s="14">
        <v>25.61</v>
      </c>
      <c r="BQ51" s="14">
        <v>9.0399999999999991</v>
      </c>
      <c r="BR51" s="14"/>
      <c r="BS51" s="14">
        <v>13.84</v>
      </c>
      <c r="BT51" s="14">
        <v>6.36</v>
      </c>
      <c r="BU51" s="14"/>
      <c r="BV51" s="14"/>
      <c r="BW51" s="14"/>
      <c r="BX51" s="14">
        <v>-4.84</v>
      </c>
      <c r="BY51" s="14"/>
      <c r="BZ51" s="14"/>
      <c r="CA51" s="14">
        <v>0</v>
      </c>
      <c r="CB51" s="14">
        <v>74.2</v>
      </c>
      <c r="CC51" s="14">
        <v>52</v>
      </c>
      <c r="CD51" s="14">
        <v>9</v>
      </c>
      <c r="CE51" s="14">
        <v>15.9</v>
      </c>
      <c r="CF51" s="14">
        <v>0</v>
      </c>
      <c r="CG51" s="14"/>
      <c r="CH51" s="14"/>
      <c r="CI51" s="14"/>
      <c r="CJ51" s="14">
        <v>55.9</v>
      </c>
      <c r="CK51" s="14"/>
      <c r="CL51" s="14">
        <v>22.5</v>
      </c>
      <c r="CM51" s="14">
        <v>-33.9</v>
      </c>
      <c r="CN51" s="14"/>
      <c r="CO51" s="14"/>
      <c r="CP51" s="14"/>
      <c r="CQ51" s="14"/>
      <c r="CR51" s="14">
        <v>10.8</v>
      </c>
      <c r="CS51" s="14">
        <v>1</v>
      </c>
      <c r="CT51" s="14">
        <v>-2.2000000000000002</v>
      </c>
      <c r="CU51" s="14"/>
      <c r="CV51" s="14">
        <v>1.4</v>
      </c>
      <c r="CW51" s="14"/>
      <c r="CX51" s="14">
        <v>-5.4</v>
      </c>
      <c r="CY51" s="14">
        <v>0</v>
      </c>
      <c r="CZ51" s="14">
        <v>0</v>
      </c>
      <c r="DA51" s="14"/>
      <c r="DB51" s="14">
        <v>0</v>
      </c>
      <c r="DC51" s="14">
        <v>-0.1</v>
      </c>
      <c r="DD51" s="14">
        <v>-1</v>
      </c>
      <c r="DE51" s="14">
        <v>0</v>
      </c>
      <c r="DF51" s="14">
        <v>0</v>
      </c>
      <c r="DG51" s="14"/>
      <c r="DH51" s="14"/>
      <c r="DI51" s="14">
        <v>1.3</v>
      </c>
      <c r="DJ51" s="14">
        <v>0.2</v>
      </c>
      <c r="DK51" s="14">
        <v>0.6</v>
      </c>
      <c r="DL51" s="14">
        <v>0.3</v>
      </c>
      <c r="DM51" s="14">
        <v>0.6</v>
      </c>
      <c r="DN51" s="14"/>
      <c r="DO51" s="14">
        <v>0</v>
      </c>
      <c r="DP51" s="14">
        <v>0</v>
      </c>
      <c r="DQ51" s="14">
        <v>-0.5</v>
      </c>
      <c r="DR51" s="14">
        <v>8.1999999999999993</v>
      </c>
      <c r="DS51" s="14">
        <v>0</v>
      </c>
      <c r="DT51" s="14">
        <v>-0.1</v>
      </c>
      <c r="DU51" s="14">
        <v>0.7</v>
      </c>
      <c r="DV51" s="14">
        <v>0.1</v>
      </c>
      <c r="DW51" s="14"/>
      <c r="DX51" s="14"/>
      <c r="DY51" s="14">
        <v>-4.5</v>
      </c>
      <c r="DZ51" s="14">
        <v>0.8</v>
      </c>
      <c r="EA51" s="14">
        <v>3.3</v>
      </c>
      <c r="EB51" s="14">
        <v>2.9</v>
      </c>
      <c r="EC51" s="14"/>
      <c r="ED51" s="14"/>
      <c r="EE51" s="14">
        <v>0</v>
      </c>
      <c r="EF51" s="14">
        <v>-5.44</v>
      </c>
      <c r="EG51" s="14">
        <v>-6.56</v>
      </c>
      <c r="EH51" s="14">
        <v>-0.75</v>
      </c>
      <c r="EI51" s="14">
        <v>-0.59</v>
      </c>
      <c r="EJ51" s="14">
        <v>0</v>
      </c>
      <c r="EK51" s="14">
        <v>2.6</v>
      </c>
      <c r="EL51" s="14">
        <v>-0.1</v>
      </c>
      <c r="EM51" s="14"/>
      <c r="EN51" s="14">
        <v>0.2</v>
      </c>
      <c r="EO51" s="14">
        <v>0.2</v>
      </c>
      <c r="EP51" s="14">
        <v>0.2</v>
      </c>
      <c r="EQ51" s="14">
        <v>0</v>
      </c>
      <c r="ER51" s="14">
        <v>0</v>
      </c>
      <c r="ES51" s="14">
        <v>0</v>
      </c>
      <c r="ET51" s="14">
        <v>0</v>
      </c>
      <c r="EU51" s="14">
        <v>0</v>
      </c>
      <c r="EV51" s="14">
        <v>-8.8000000000000007</v>
      </c>
      <c r="EW51" s="14">
        <v>-1.2</v>
      </c>
      <c r="EX51" s="14">
        <v>0</v>
      </c>
      <c r="EY51" s="14">
        <v>1.5</v>
      </c>
      <c r="EZ51" s="14">
        <v>0.6</v>
      </c>
      <c r="FA51" s="14">
        <v>0.6</v>
      </c>
      <c r="FB51" s="14">
        <v>0.8</v>
      </c>
      <c r="FC51" s="14">
        <v>0</v>
      </c>
      <c r="FD51" s="14">
        <v>0.4</v>
      </c>
      <c r="FE51" s="14">
        <v>2.2000000000000002</v>
      </c>
      <c r="FF51" s="14">
        <v>1.9</v>
      </c>
      <c r="FG51" s="14">
        <v>2</v>
      </c>
      <c r="FH51" s="14">
        <v>0</v>
      </c>
      <c r="FI51" s="14">
        <v>0</v>
      </c>
      <c r="FJ51" s="14">
        <v>3.9</v>
      </c>
      <c r="FK51" s="14"/>
      <c r="FL51" s="14">
        <v>2.82</v>
      </c>
      <c r="FM51" s="14">
        <v>5.38</v>
      </c>
      <c r="FN51" s="14">
        <v>7.95</v>
      </c>
      <c r="FO51" s="14">
        <v>741.53453000000002</v>
      </c>
      <c r="FP51" s="15"/>
      <c r="FQ51" s="14">
        <v>2.4384600000000001</v>
      </c>
      <c r="FR51" s="14">
        <v>-0.314</v>
      </c>
      <c r="FS51" s="14">
        <v>2.2486199999999998</v>
      </c>
      <c r="FT51" s="14">
        <v>1.7</v>
      </c>
      <c r="FU51" s="14">
        <v>0.37230999999999997</v>
      </c>
      <c r="FV51" s="14">
        <v>1.38032</v>
      </c>
      <c r="FW51" s="14">
        <v>-0.3</v>
      </c>
      <c r="FX51" s="14">
        <v>1</v>
      </c>
      <c r="FY51" s="14">
        <v>8.5257100000000001</v>
      </c>
    </row>
    <row r="52" spans="1:181" ht="24" customHeight="1" x14ac:dyDescent="0.3">
      <c r="A52" s="16" t="s">
        <v>80</v>
      </c>
      <c r="B52" s="16" t="s">
        <v>887</v>
      </c>
      <c r="C52" s="17">
        <v>37.200000000000003</v>
      </c>
      <c r="D52" s="17">
        <v>6.61</v>
      </c>
      <c r="E52" s="17">
        <v>18.399999999999999</v>
      </c>
      <c r="F52" s="17"/>
      <c r="G52" s="17"/>
      <c r="H52" s="17">
        <v>-9</v>
      </c>
      <c r="I52" s="17">
        <v>8.1999999999999993</v>
      </c>
      <c r="J52" s="17"/>
      <c r="K52" s="17">
        <v>0</v>
      </c>
      <c r="L52" s="17">
        <v>-23.5</v>
      </c>
      <c r="M52" s="17">
        <v>23.4</v>
      </c>
      <c r="N52" s="17">
        <v>14.5</v>
      </c>
      <c r="O52" s="17">
        <v>41.5</v>
      </c>
      <c r="P52" s="17">
        <v>17.600000000000001</v>
      </c>
      <c r="Q52" s="17">
        <v>15.7</v>
      </c>
      <c r="R52" s="17">
        <v>75.900000000000006</v>
      </c>
      <c r="S52" s="17">
        <v>0.1</v>
      </c>
      <c r="T52" s="17"/>
      <c r="U52" s="17"/>
      <c r="V52" s="17"/>
      <c r="W52" s="17"/>
      <c r="X52" s="17">
        <v>3.3</v>
      </c>
      <c r="Y52" s="17">
        <v>2.4</v>
      </c>
      <c r="Z52" s="17">
        <v>1.4</v>
      </c>
      <c r="AA52" s="17">
        <v>1.9</v>
      </c>
      <c r="AB52" s="17">
        <v>-2.9</v>
      </c>
      <c r="AC52" s="17"/>
      <c r="AD52" s="17">
        <v>18</v>
      </c>
      <c r="AE52" s="17"/>
      <c r="AF52" s="17"/>
      <c r="AG52" s="17"/>
      <c r="AH52" s="17"/>
      <c r="AI52" s="17">
        <v>14.6</v>
      </c>
      <c r="AJ52" s="17">
        <v>17.7</v>
      </c>
      <c r="AK52" s="17"/>
      <c r="AL52" s="17"/>
      <c r="AM52" s="17"/>
      <c r="AN52" s="17">
        <v>-1</v>
      </c>
      <c r="AO52" s="17">
        <v>60.3</v>
      </c>
      <c r="AP52" s="17">
        <v>9.6</v>
      </c>
      <c r="AQ52" s="17">
        <v>23.1</v>
      </c>
      <c r="AR52" s="17">
        <v>5.0999999999999996</v>
      </c>
      <c r="AS52" s="17">
        <v>0.4</v>
      </c>
      <c r="AT52" s="17">
        <v>0</v>
      </c>
      <c r="AU52" s="17">
        <v>1</v>
      </c>
      <c r="AV52" s="17">
        <v>18.494340000000001</v>
      </c>
      <c r="AW52" s="17">
        <v>3.2372800000000002</v>
      </c>
      <c r="AX52" s="17">
        <v>-41.859099999999998</v>
      </c>
      <c r="AY52" s="17">
        <v>11</v>
      </c>
      <c r="AZ52" s="17">
        <v>-0.1</v>
      </c>
      <c r="BA52" s="17">
        <v>0</v>
      </c>
      <c r="BB52" s="17">
        <v>1.2</v>
      </c>
      <c r="BC52" s="17">
        <v>0.8</v>
      </c>
      <c r="BD52" s="17">
        <v>22.6</v>
      </c>
      <c r="BE52" s="17"/>
      <c r="BF52" s="17"/>
      <c r="BG52" s="17">
        <v>7.9</v>
      </c>
      <c r="BH52" s="17"/>
      <c r="BI52" s="17"/>
      <c r="BJ52" s="17">
        <v>-0.5</v>
      </c>
      <c r="BK52" s="17"/>
      <c r="BL52" s="17"/>
      <c r="BM52" s="17"/>
      <c r="BN52" s="17">
        <v>6.18</v>
      </c>
      <c r="BO52" s="17">
        <v>26.09</v>
      </c>
      <c r="BP52" s="17">
        <v>24.69</v>
      </c>
      <c r="BQ52" s="17">
        <v>7.55</v>
      </c>
      <c r="BR52" s="17"/>
      <c r="BS52" s="17">
        <v>13.41</v>
      </c>
      <c r="BT52" s="17">
        <v>6.13</v>
      </c>
      <c r="BU52" s="17"/>
      <c r="BV52" s="17"/>
      <c r="BW52" s="17"/>
      <c r="BX52" s="17">
        <v>-3.54</v>
      </c>
      <c r="BY52" s="17"/>
      <c r="BZ52" s="17"/>
      <c r="CA52" s="17">
        <v>0</v>
      </c>
      <c r="CB52" s="17">
        <v>74.7</v>
      </c>
      <c r="CC52" s="17">
        <v>51.4</v>
      </c>
      <c r="CD52" s="17">
        <v>8.6</v>
      </c>
      <c r="CE52" s="17">
        <v>14.2</v>
      </c>
      <c r="CF52" s="17">
        <v>0</v>
      </c>
      <c r="CG52" s="17"/>
      <c r="CH52" s="17"/>
      <c r="CI52" s="17"/>
      <c r="CJ52" s="17">
        <v>54.2</v>
      </c>
      <c r="CK52" s="17"/>
      <c r="CL52" s="17">
        <v>20.3</v>
      </c>
      <c r="CM52" s="17">
        <v>-33.9</v>
      </c>
      <c r="CN52" s="17"/>
      <c r="CO52" s="17"/>
      <c r="CP52" s="17"/>
      <c r="CQ52" s="17"/>
      <c r="CR52" s="17">
        <v>10.199999999999999</v>
      </c>
      <c r="CS52" s="17">
        <v>0.6</v>
      </c>
      <c r="CT52" s="17">
        <v>-2.2999999999999998</v>
      </c>
      <c r="CU52" s="17"/>
      <c r="CV52" s="17">
        <v>1.4</v>
      </c>
      <c r="CW52" s="17"/>
      <c r="CX52" s="17">
        <v>-5.4</v>
      </c>
      <c r="CY52" s="17">
        <v>0</v>
      </c>
      <c r="CZ52" s="17">
        <v>0</v>
      </c>
      <c r="DA52" s="17"/>
      <c r="DB52" s="17">
        <v>0</v>
      </c>
      <c r="DC52" s="17">
        <v>-0.1</v>
      </c>
      <c r="DD52" s="17">
        <v>-0.9</v>
      </c>
      <c r="DE52" s="17">
        <v>0</v>
      </c>
      <c r="DF52" s="17">
        <v>0</v>
      </c>
      <c r="DG52" s="17"/>
      <c r="DH52" s="17"/>
      <c r="DI52" s="17">
        <v>1.4</v>
      </c>
      <c r="DJ52" s="17">
        <v>0.2</v>
      </c>
      <c r="DK52" s="17">
        <v>-0.2</v>
      </c>
      <c r="DL52" s="17">
        <v>0.3</v>
      </c>
      <c r="DM52" s="17">
        <v>0.6</v>
      </c>
      <c r="DN52" s="17"/>
      <c r="DO52" s="17">
        <v>0</v>
      </c>
      <c r="DP52" s="17">
        <v>0</v>
      </c>
      <c r="DQ52" s="17">
        <v>-0.9</v>
      </c>
      <c r="DR52" s="17">
        <v>7.2</v>
      </c>
      <c r="DS52" s="17">
        <v>0</v>
      </c>
      <c r="DT52" s="17">
        <v>-0.2</v>
      </c>
      <c r="DU52" s="17">
        <v>0.6</v>
      </c>
      <c r="DV52" s="17">
        <v>0.1</v>
      </c>
      <c r="DW52" s="17"/>
      <c r="DX52" s="17"/>
      <c r="DY52" s="17">
        <v>-4.5</v>
      </c>
      <c r="DZ52" s="17">
        <v>0.8</v>
      </c>
      <c r="EA52" s="17">
        <v>3.3</v>
      </c>
      <c r="EB52" s="17">
        <v>2.9</v>
      </c>
      <c r="EC52" s="17"/>
      <c r="ED52" s="17"/>
      <c r="EE52" s="17">
        <v>0</v>
      </c>
      <c r="EF52" s="17">
        <v>-5.63</v>
      </c>
      <c r="EG52" s="17">
        <v>-6.2</v>
      </c>
      <c r="EH52" s="17">
        <v>-0.76</v>
      </c>
      <c r="EI52" s="17">
        <v>-0.61</v>
      </c>
      <c r="EJ52" s="17">
        <v>0</v>
      </c>
      <c r="EK52" s="17">
        <v>2.7</v>
      </c>
      <c r="EL52" s="17">
        <v>-0.1</v>
      </c>
      <c r="EM52" s="17"/>
      <c r="EN52" s="17">
        <v>0.2</v>
      </c>
      <c r="EO52" s="17">
        <v>0.2</v>
      </c>
      <c r="EP52" s="17">
        <v>0.2</v>
      </c>
      <c r="EQ52" s="17">
        <v>0</v>
      </c>
      <c r="ER52" s="17">
        <v>0</v>
      </c>
      <c r="ES52" s="17">
        <v>0</v>
      </c>
      <c r="ET52" s="17">
        <v>0</v>
      </c>
      <c r="EU52" s="17">
        <v>0</v>
      </c>
      <c r="EV52" s="17">
        <v>-10.3</v>
      </c>
      <c r="EW52" s="17">
        <v>-1.4</v>
      </c>
      <c r="EX52" s="17">
        <v>0</v>
      </c>
      <c r="EY52" s="17">
        <v>1.5</v>
      </c>
      <c r="EZ52" s="17">
        <v>0.6</v>
      </c>
      <c r="FA52" s="17">
        <v>0.6</v>
      </c>
      <c r="FB52" s="17">
        <v>0.8</v>
      </c>
      <c r="FC52" s="17">
        <v>0</v>
      </c>
      <c r="FD52" s="17">
        <v>0.4</v>
      </c>
      <c r="FE52" s="17">
        <v>2.2000000000000002</v>
      </c>
      <c r="FF52" s="17">
        <v>1.9</v>
      </c>
      <c r="FG52" s="17">
        <v>1.9</v>
      </c>
      <c r="FH52" s="17">
        <v>0</v>
      </c>
      <c r="FI52" s="17">
        <v>0</v>
      </c>
      <c r="FJ52" s="17">
        <v>3.4</v>
      </c>
      <c r="FK52" s="17"/>
      <c r="FL52" s="17">
        <v>3.14</v>
      </c>
      <c r="FM52" s="17">
        <v>5.39</v>
      </c>
      <c r="FN52" s="17">
        <v>8.3699999999999992</v>
      </c>
      <c r="FO52" s="17">
        <v>697.89251999999999</v>
      </c>
      <c r="FP52" s="15"/>
      <c r="FQ52" s="17">
        <v>2.6204000000000001</v>
      </c>
      <c r="FR52" s="17">
        <v>-0.70699999999999996</v>
      </c>
      <c r="FS52" s="17">
        <v>2.2018800000000001</v>
      </c>
      <c r="FT52" s="17">
        <v>1.7</v>
      </c>
      <c r="FU52" s="17">
        <v>0.37626999999999999</v>
      </c>
      <c r="FV52" s="17">
        <v>1.3777600000000001</v>
      </c>
      <c r="FW52" s="17">
        <v>-0.6</v>
      </c>
      <c r="FX52" s="17">
        <v>1</v>
      </c>
      <c r="FY52" s="17">
        <v>7.9693100000000001</v>
      </c>
    </row>
    <row r="53" spans="1:181" ht="24" customHeight="1" x14ac:dyDescent="0.3">
      <c r="A53" s="16" t="s">
        <v>80</v>
      </c>
      <c r="B53" s="16" t="s">
        <v>888</v>
      </c>
      <c r="C53" s="17">
        <v>34.799999999999997</v>
      </c>
      <c r="D53" s="17">
        <v>1.18</v>
      </c>
      <c r="E53" s="17">
        <v>17.97</v>
      </c>
      <c r="F53" s="17"/>
      <c r="G53" s="17"/>
      <c r="H53" s="17">
        <v>-10.7</v>
      </c>
      <c r="I53" s="17">
        <v>6.1</v>
      </c>
      <c r="J53" s="17"/>
      <c r="K53" s="17">
        <v>0</v>
      </c>
      <c r="L53" s="17">
        <v>-25.9</v>
      </c>
      <c r="M53" s="17">
        <v>17.100000000000001</v>
      </c>
      <c r="N53" s="17">
        <v>9</v>
      </c>
      <c r="O53" s="17">
        <v>40.200000000000003</v>
      </c>
      <c r="P53" s="17">
        <v>17.600000000000001</v>
      </c>
      <c r="Q53" s="17">
        <v>15.3</v>
      </c>
      <c r="R53" s="17">
        <v>79.400000000000006</v>
      </c>
      <c r="S53" s="17">
        <v>0</v>
      </c>
      <c r="T53" s="17"/>
      <c r="U53" s="17"/>
      <c r="V53" s="17"/>
      <c r="W53" s="17"/>
      <c r="X53" s="17">
        <v>0.7</v>
      </c>
      <c r="Y53" s="17">
        <v>2.4</v>
      </c>
      <c r="Z53" s="17">
        <v>1.4</v>
      </c>
      <c r="AA53" s="17">
        <v>1.9</v>
      </c>
      <c r="AB53" s="17">
        <v>-2.9</v>
      </c>
      <c r="AC53" s="17"/>
      <c r="AD53" s="17">
        <v>18</v>
      </c>
      <c r="AE53" s="17"/>
      <c r="AF53" s="17"/>
      <c r="AG53" s="17"/>
      <c r="AH53" s="17"/>
      <c r="AI53" s="17">
        <v>12.9</v>
      </c>
      <c r="AJ53" s="17">
        <v>12</v>
      </c>
      <c r="AK53" s="17"/>
      <c r="AL53" s="17"/>
      <c r="AM53" s="17"/>
      <c r="AN53" s="17">
        <v>-1.2</v>
      </c>
      <c r="AO53" s="17">
        <v>59.9</v>
      </c>
      <c r="AP53" s="17">
        <v>9.9</v>
      </c>
      <c r="AQ53" s="17">
        <v>22.6</v>
      </c>
      <c r="AR53" s="17">
        <v>4.5</v>
      </c>
      <c r="AS53" s="17">
        <v>0.7</v>
      </c>
      <c r="AT53" s="17">
        <v>0</v>
      </c>
      <c r="AU53" s="17">
        <v>1.8</v>
      </c>
      <c r="AV53" s="17">
        <v>19.153289999999998</v>
      </c>
      <c r="AW53" s="17">
        <v>-3.1148600000000002</v>
      </c>
      <c r="AX53" s="17">
        <v>-40.709989999999998</v>
      </c>
      <c r="AY53" s="17">
        <v>10.9</v>
      </c>
      <c r="AZ53" s="17">
        <v>-1.9</v>
      </c>
      <c r="BA53" s="17">
        <v>0</v>
      </c>
      <c r="BB53" s="17">
        <v>1.2</v>
      </c>
      <c r="BC53" s="17">
        <v>0.8</v>
      </c>
      <c r="BD53" s="17">
        <v>19.100000000000001</v>
      </c>
      <c r="BE53" s="17"/>
      <c r="BF53" s="17"/>
      <c r="BG53" s="17">
        <v>6.6</v>
      </c>
      <c r="BH53" s="17"/>
      <c r="BI53" s="17"/>
      <c r="BJ53" s="17">
        <v>-1.4</v>
      </c>
      <c r="BK53" s="17"/>
      <c r="BL53" s="17"/>
      <c r="BM53" s="17"/>
      <c r="BN53" s="17">
        <v>7.27</v>
      </c>
      <c r="BO53" s="17">
        <v>25.66</v>
      </c>
      <c r="BP53" s="17">
        <v>24.22</v>
      </c>
      <c r="BQ53" s="17">
        <v>7.02</v>
      </c>
      <c r="BR53" s="17"/>
      <c r="BS53" s="17">
        <v>12.76</v>
      </c>
      <c r="BT53" s="17">
        <v>6.01</v>
      </c>
      <c r="BU53" s="17"/>
      <c r="BV53" s="17"/>
      <c r="BW53" s="17"/>
      <c r="BX53" s="17">
        <v>0</v>
      </c>
      <c r="BY53" s="17"/>
      <c r="BZ53" s="17"/>
      <c r="CA53" s="17">
        <v>0</v>
      </c>
      <c r="CB53" s="17">
        <v>76.099999999999994</v>
      </c>
      <c r="CC53" s="17">
        <v>51.1</v>
      </c>
      <c r="CD53" s="17">
        <v>8.4</v>
      </c>
      <c r="CE53" s="17">
        <v>13.6</v>
      </c>
      <c r="CF53" s="17">
        <v>0</v>
      </c>
      <c r="CG53" s="17"/>
      <c r="CH53" s="17"/>
      <c r="CI53" s="17"/>
      <c r="CJ53" s="17">
        <v>52.9</v>
      </c>
      <c r="CK53" s="17"/>
      <c r="CL53" s="17">
        <v>18.7</v>
      </c>
      <c r="CM53" s="17">
        <v>-39.299999999999997</v>
      </c>
      <c r="CN53" s="17"/>
      <c r="CO53" s="17"/>
      <c r="CP53" s="17"/>
      <c r="CQ53" s="17"/>
      <c r="CR53" s="17">
        <v>8</v>
      </c>
      <c r="CS53" s="17">
        <v>-0.8</v>
      </c>
      <c r="CT53" s="17">
        <v>-2.2000000000000002</v>
      </c>
      <c r="CU53" s="17"/>
      <c r="CV53" s="17">
        <v>1.4</v>
      </c>
      <c r="CW53" s="17"/>
      <c r="CX53" s="17">
        <v>-5.5</v>
      </c>
      <c r="CY53" s="17">
        <v>0</v>
      </c>
      <c r="CZ53" s="17">
        <v>0</v>
      </c>
      <c r="DA53" s="17"/>
      <c r="DB53" s="17">
        <v>0</v>
      </c>
      <c r="DC53" s="17">
        <v>0</v>
      </c>
      <c r="DD53" s="17">
        <v>-0.9</v>
      </c>
      <c r="DE53" s="17">
        <v>0</v>
      </c>
      <c r="DF53" s="17">
        <v>0</v>
      </c>
      <c r="DG53" s="17"/>
      <c r="DH53" s="17"/>
      <c r="DI53" s="17">
        <v>1.3</v>
      </c>
      <c r="DJ53" s="17">
        <v>0.1</v>
      </c>
      <c r="DK53" s="17">
        <v>-0.2</v>
      </c>
      <c r="DL53" s="17">
        <v>0.3</v>
      </c>
      <c r="DM53" s="17">
        <v>0.6</v>
      </c>
      <c r="DN53" s="17"/>
      <c r="DO53" s="17">
        <v>0</v>
      </c>
      <c r="DP53" s="17">
        <v>0</v>
      </c>
      <c r="DQ53" s="17">
        <v>-0.6</v>
      </c>
      <c r="DR53" s="17">
        <v>7.9</v>
      </c>
      <c r="DS53" s="17">
        <v>0</v>
      </c>
      <c r="DT53" s="17">
        <v>-0.1</v>
      </c>
      <c r="DU53" s="17">
        <v>0.7</v>
      </c>
      <c r="DV53" s="17">
        <v>0.1</v>
      </c>
      <c r="DW53" s="17"/>
      <c r="DX53" s="17"/>
      <c r="DY53" s="17">
        <v>-4.5</v>
      </c>
      <c r="DZ53" s="17">
        <v>0.5</v>
      </c>
      <c r="EA53" s="17">
        <v>3.3</v>
      </c>
      <c r="EB53" s="17">
        <v>2.9</v>
      </c>
      <c r="EC53" s="17"/>
      <c r="ED53" s="17"/>
      <c r="EE53" s="17">
        <v>0</v>
      </c>
      <c r="EF53" s="17">
        <v>-5.61</v>
      </c>
      <c r="EG53" s="17">
        <v>-6.45</v>
      </c>
      <c r="EH53" s="17">
        <v>-0.76</v>
      </c>
      <c r="EI53" s="17">
        <v>-0.62</v>
      </c>
      <c r="EJ53" s="17">
        <v>0</v>
      </c>
      <c r="EK53" s="17">
        <v>2.7</v>
      </c>
      <c r="EL53" s="17">
        <v>-0.1</v>
      </c>
      <c r="EM53" s="17"/>
      <c r="EN53" s="17">
        <v>0.2</v>
      </c>
      <c r="EO53" s="17">
        <v>0.2</v>
      </c>
      <c r="EP53" s="17">
        <v>0.2</v>
      </c>
      <c r="EQ53" s="17">
        <v>0</v>
      </c>
      <c r="ER53" s="17">
        <v>0</v>
      </c>
      <c r="ES53" s="17">
        <v>0</v>
      </c>
      <c r="ET53" s="17">
        <v>0</v>
      </c>
      <c r="EU53" s="17">
        <v>0</v>
      </c>
      <c r="EV53" s="17">
        <v>-10.199999999999999</v>
      </c>
      <c r="EW53" s="17">
        <v>-0.9</v>
      </c>
      <c r="EX53" s="17">
        <v>0</v>
      </c>
      <c r="EY53" s="17">
        <v>1.5</v>
      </c>
      <c r="EZ53" s="17">
        <v>0.6</v>
      </c>
      <c r="FA53" s="17">
        <v>0.6</v>
      </c>
      <c r="FB53" s="17">
        <v>0.8</v>
      </c>
      <c r="FC53" s="17">
        <v>0</v>
      </c>
      <c r="FD53" s="17">
        <v>0.4</v>
      </c>
      <c r="FE53" s="17">
        <v>2.1</v>
      </c>
      <c r="FF53" s="17">
        <v>1.8</v>
      </c>
      <c r="FG53" s="17">
        <v>1.8</v>
      </c>
      <c r="FH53" s="17">
        <v>0</v>
      </c>
      <c r="FI53" s="17">
        <v>0</v>
      </c>
      <c r="FJ53" s="17">
        <v>3.3</v>
      </c>
      <c r="FK53" s="17"/>
      <c r="FL53" s="17">
        <v>3.1</v>
      </c>
      <c r="FM53" s="17">
        <v>5.42</v>
      </c>
      <c r="FN53" s="17">
        <v>6.35</v>
      </c>
      <c r="FO53" s="17">
        <v>640.44844000000001</v>
      </c>
      <c r="FP53" s="15"/>
      <c r="FQ53" s="17">
        <v>2.85894</v>
      </c>
      <c r="FR53" s="17">
        <v>-0.91700000000000004</v>
      </c>
      <c r="FS53" s="17">
        <v>2.53512</v>
      </c>
      <c r="FT53" s="17">
        <v>1.8</v>
      </c>
      <c r="FU53" s="17">
        <v>0.3649</v>
      </c>
      <c r="FV53" s="17">
        <v>1.3840600000000001</v>
      </c>
      <c r="FW53" s="17">
        <v>-0.5</v>
      </c>
      <c r="FX53" s="17">
        <v>1.1000000000000001</v>
      </c>
      <c r="FY53" s="17">
        <v>8.6260200000000005</v>
      </c>
    </row>
    <row r="54" spans="1:181" ht="24" customHeight="1" x14ac:dyDescent="0.3">
      <c r="A54" s="16" t="s">
        <v>80</v>
      </c>
      <c r="B54" s="16" t="s">
        <v>889</v>
      </c>
      <c r="C54" s="17">
        <v>32.6</v>
      </c>
      <c r="D54" s="17">
        <v>-3.52</v>
      </c>
      <c r="E54" s="17">
        <v>16.309999999999999</v>
      </c>
      <c r="F54" s="17"/>
      <c r="G54" s="17"/>
      <c r="H54" s="17">
        <v>-13.4</v>
      </c>
      <c r="I54" s="17">
        <v>13</v>
      </c>
      <c r="J54" s="17"/>
      <c r="K54" s="17">
        <v>0</v>
      </c>
      <c r="L54" s="17">
        <v>-25</v>
      </c>
      <c r="M54" s="17">
        <v>16.899999999999999</v>
      </c>
      <c r="N54" s="17">
        <v>7.6</v>
      </c>
      <c r="O54" s="17">
        <v>40.200000000000003</v>
      </c>
      <c r="P54" s="17">
        <v>17.3</v>
      </c>
      <c r="Q54" s="17">
        <v>15.9</v>
      </c>
      <c r="R54" s="17">
        <v>74.5</v>
      </c>
      <c r="S54" s="17">
        <v>-0.2</v>
      </c>
      <c r="T54" s="17"/>
      <c r="U54" s="17"/>
      <c r="V54" s="17"/>
      <c r="W54" s="17"/>
      <c r="X54" s="17">
        <v>-1.5</v>
      </c>
      <c r="Y54" s="17">
        <v>2.1</v>
      </c>
      <c r="Z54" s="17">
        <v>1.5</v>
      </c>
      <c r="AA54" s="17">
        <v>2</v>
      </c>
      <c r="AB54" s="17">
        <v>-2.9</v>
      </c>
      <c r="AC54" s="17"/>
      <c r="AD54" s="17">
        <v>15.6</v>
      </c>
      <c r="AE54" s="17"/>
      <c r="AF54" s="17"/>
      <c r="AG54" s="17"/>
      <c r="AH54" s="17"/>
      <c r="AI54" s="17">
        <v>11.1</v>
      </c>
      <c r="AJ54" s="17">
        <v>12.2</v>
      </c>
      <c r="AK54" s="17"/>
      <c r="AL54" s="17"/>
      <c r="AM54" s="17"/>
      <c r="AN54" s="17">
        <v>-1.4</v>
      </c>
      <c r="AO54" s="17">
        <v>60.1</v>
      </c>
      <c r="AP54" s="17">
        <v>10.5</v>
      </c>
      <c r="AQ54" s="17">
        <v>23.3</v>
      </c>
      <c r="AR54" s="17">
        <v>5.0999999999999996</v>
      </c>
      <c r="AS54" s="17">
        <v>0.6</v>
      </c>
      <c r="AT54" s="17">
        <v>0</v>
      </c>
      <c r="AU54" s="17">
        <v>1.4</v>
      </c>
      <c r="AV54" s="17">
        <v>17.415230000000001</v>
      </c>
      <c r="AW54" s="17">
        <v>-4.8294600000000001</v>
      </c>
      <c r="AX54" s="17">
        <v>-42.158369999999998</v>
      </c>
      <c r="AY54" s="17">
        <v>8.6</v>
      </c>
      <c r="AZ54" s="17">
        <v>-4.3</v>
      </c>
      <c r="BA54" s="17">
        <v>0</v>
      </c>
      <c r="BB54" s="17">
        <v>1.2</v>
      </c>
      <c r="BC54" s="17">
        <v>0.8</v>
      </c>
      <c r="BD54" s="17">
        <v>15</v>
      </c>
      <c r="BE54" s="17"/>
      <c r="BF54" s="17"/>
      <c r="BG54" s="17">
        <v>7.5</v>
      </c>
      <c r="BH54" s="17"/>
      <c r="BI54" s="17"/>
      <c r="BJ54" s="17">
        <v>-2.9</v>
      </c>
      <c r="BK54" s="17"/>
      <c r="BL54" s="17"/>
      <c r="BM54" s="17"/>
      <c r="BN54" s="17">
        <v>5.95</v>
      </c>
      <c r="BO54" s="17">
        <v>25.24</v>
      </c>
      <c r="BP54" s="17">
        <v>23.75</v>
      </c>
      <c r="BQ54" s="17">
        <v>6.71</v>
      </c>
      <c r="BR54" s="17"/>
      <c r="BS54" s="17">
        <v>12.66</v>
      </c>
      <c r="BT54" s="17">
        <v>5.89</v>
      </c>
      <c r="BU54" s="17"/>
      <c r="BV54" s="17"/>
      <c r="BW54" s="17"/>
      <c r="BX54" s="17">
        <v>0</v>
      </c>
      <c r="BY54" s="17"/>
      <c r="BZ54" s="17"/>
      <c r="CA54" s="17">
        <v>0</v>
      </c>
      <c r="CB54" s="17">
        <v>77.8</v>
      </c>
      <c r="CC54" s="17">
        <v>52.3</v>
      </c>
      <c r="CD54" s="17">
        <v>9.4</v>
      </c>
      <c r="CE54" s="17">
        <v>13.5</v>
      </c>
      <c r="CF54" s="17">
        <v>0</v>
      </c>
      <c r="CG54" s="17"/>
      <c r="CH54" s="17"/>
      <c r="CI54" s="17"/>
      <c r="CJ54" s="17">
        <v>54.7</v>
      </c>
      <c r="CK54" s="17"/>
      <c r="CL54" s="17">
        <v>20.9</v>
      </c>
      <c r="CM54" s="17">
        <v>-37.9</v>
      </c>
      <c r="CN54" s="17"/>
      <c r="CO54" s="17"/>
      <c r="CP54" s="17"/>
      <c r="CQ54" s="17"/>
      <c r="CR54" s="17">
        <v>8.9</v>
      </c>
      <c r="CS54" s="17">
        <v>-0.2</v>
      </c>
      <c r="CT54" s="17">
        <v>-2.1</v>
      </c>
      <c r="CU54" s="17"/>
      <c r="CV54" s="17">
        <v>1.4</v>
      </c>
      <c r="CW54" s="17"/>
      <c r="CX54" s="17">
        <v>-5.5</v>
      </c>
      <c r="CY54" s="17">
        <v>0</v>
      </c>
      <c r="CZ54" s="17">
        <v>0</v>
      </c>
      <c r="DA54" s="17"/>
      <c r="DB54" s="17">
        <v>0</v>
      </c>
      <c r="DC54" s="17">
        <v>-0.1</v>
      </c>
      <c r="DD54" s="17">
        <v>-1</v>
      </c>
      <c r="DE54" s="17">
        <v>0</v>
      </c>
      <c r="DF54" s="17">
        <v>0</v>
      </c>
      <c r="DG54" s="17"/>
      <c r="DH54" s="17"/>
      <c r="DI54" s="17">
        <v>1.1000000000000001</v>
      </c>
      <c r="DJ54" s="17">
        <v>0.2</v>
      </c>
      <c r="DK54" s="17">
        <v>-0.6</v>
      </c>
      <c r="DL54" s="17">
        <v>0.3</v>
      </c>
      <c r="DM54" s="17">
        <v>0.6</v>
      </c>
      <c r="DN54" s="17"/>
      <c r="DO54" s="17">
        <v>0</v>
      </c>
      <c r="DP54" s="17">
        <v>0</v>
      </c>
      <c r="DQ54" s="17">
        <v>-1</v>
      </c>
      <c r="DR54" s="17">
        <v>6.6</v>
      </c>
      <c r="DS54" s="17">
        <v>0</v>
      </c>
      <c r="DT54" s="17">
        <v>-0.1</v>
      </c>
      <c r="DU54" s="17">
        <v>0.7</v>
      </c>
      <c r="DV54" s="17">
        <v>0.1</v>
      </c>
      <c r="DW54" s="17"/>
      <c r="DX54" s="17"/>
      <c r="DY54" s="17">
        <v>-4.5</v>
      </c>
      <c r="DZ54" s="17">
        <v>0.4</v>
      </c>
      <c r="EA54" s="17">
        <v>3.3</v>
      </c>
      <c r="EB54" s="17">
        <v>2.9</v>
      </c>
      <c r="EC54" s="17"/>
      <c r="ED54" s="17"/>
      <c r="EE54" s="17">
        <v>0</v>
      </c>
      <c r="EF54" s="17">
        <v>-5.09</v>
      </c>
      <c r="EG54" s="17">
        <v>-6</v>
      </c>
      <c r="EH54" s="17">
        <v>0</v>
      </c>
      <c r="EI54" s="17">
        <v>0</v>
      </c>
      <c r="EJ54" s="17">
        <v>0</v>
      </c>
      <c r="EK54" s="17">
        <v>2.7</v>
      </c>
      <c r="EL54" s="17">
        <v>-0.1</v>
      </c>
      <c r="EM54" s="17"/>
      <c r="EN54" s="17">
        <v>0.2</v>
      </c>
      <c r="EO54" s="17">
        <v>0.2</v>
      </c>
      <c r="EP54" s="17">
        <v>0.2</v>
      </c>
      <c r="EQ54" s="17">
        <v>0</v>
      </c>
      <c r="ER54" s="17">
        <v>0</v>
      </c>
      <c r="ES54" s="17">
        <v>0</v>
      </c>
      <c r="ET54" s="17">
        <v>0</v>
      </c>
      <c r="EU54" s="17">
        <v>0</v>
      </c>
      <c r="EV54" s="17">
        <v>-11.3</v>
      </c>
      <c r="EW54" s="17">
        <v>-0.7</v>
      </c>
      <c r="EX54" s="17">
        <v>0</v>
      </c>
      <c r="EY54" s="17">
        <v>1.5</v>
      </c>
      <c r="EZ54" s="17">
        <v>0.6</v>
      </c>
      <c r="FA54" s="17">
        <v>0.6</v>
      </c>
      <c r="FB54" s="17">
        <v>0.8</v>
      </c>
      <c r="FC54" s="17">
        <v>0</v>
      </c>
      <c r="FD54" s="17">
        <v>0.4</v>
      </c>
      <c r="FE54" s="17">
        <v>2</v>
      </c>
      <c r="FF54" s="17">
        <v>1.7</v>
      </c>
      <c r="FG54" s="17">
        <v>2</v>
      </c>
      <c r="FH54" s="17">
        <v>0</v>
      </c>
      <c r="FI54" s="17">
        <v>0</v>
      </c>
      <c r="FJ54" s="17">
        <v>2.4</v>
      </c>
      <c r="FK54" s="17"/>
      <c r="FL54" s="17">
        <v>2.78</v>
      </c>
      <c r="FM54" s="17">
        <v>5.4</v>
      </c>
      <c r="FN54" s="17">
        <v>6.2</v>
      </c>
      <c r="FO54" s="17">
        <v>617.00739999999996</v>
      </c>
      <c r="FP54" s="15"/>
      <c r="FQ54" s="17">
        <v>3.0298600000000002</v>
      </c>
      <c r="FR54" s="17">
        <v>-0.95299999999999996</v>
      </c>
      <c r="FS54" s="17">
        <v>2.3948800000000001</v>
      </c>
      <c r="FT54" s="17">
        <v>1.7</v>
      </c>
      <c r="FU54" s="17">
        <v>0.35731000000000002</v>
      </c>
      <c r="FV54" s="17">
        <v>1.38317</v>
      </c>
      <c r="FW54" s="17">
        <v>-0.9</v>
      </c>
      <c r="FX54" s="17">
        <v>0.9</v>
      </c>
      <c r="FY54" s="17">
        <v>7.9122199999999996</v>
      </c>
    </row>
    <row r="55" spans="1:181" ht="24" customHeight="1" x14ac:dyDescent="0.3">
      <c r="A55" s="16" t="s">
        <v>80</v>
      </c>
      <c r="B55" s="16" t="s">
        <v>890</v>
      </c>
      <c r="C55" s="17">
        <v>34.799999999999997</v>
      </c>
      <c r="D55" s="17">
        <v>10.9</v>
      </c>
      <c r="E55" s="17">
        <v>19.16</v>
      </c>
      <c r="F55" s="17"/>
      <c r="G55" s="17"/>
      <c r="H55" s="17">
        <v>-15.9</v>
      </c>
      <c r="I55" s="17">
        <v>1.3</v>
      </c>
      <c r="J55" s="17"/>
      <c r="K55" s="17">
        <v>0</v>
      </c>
      <c r="L55" s="17">
        <v>-17.7</v>
      </c>
      <c r="M55" s="17">
        <v>26.4</v>
      </c>
      <c r="N55" s="17">
        <v>17.8</v>
      </c>
      <c r="O55" s="17">
        <v>47.8</v>
      </c>
      <c r="P55" s="17">
        <v>19</v>
      </c>
      <c r="Q55" s="17">
        <v>16.3</v>
      </c>
      <c r="R55" s="17">
        <v>79.5</v>
      </c>
      <c r="S55" s="17">
        <v>0.1</v>
      </c>
      <c r="T55" s="17"/>
      <c r="U55" s="17"/>
      <c r="V55" s="17"/>
      <c r="W55" s="17"/>
      <c r="X55" s="17">
        <v>-0.4</v>
      </c>
      <c r="Y55" s="17">
        <v>2</v>
      </c>
      <c r="Z55" s="17">
        <v>1.4</v>
      </c>
      <c r="AA55" s="17">
        <v>1.9</v>
      </c>
      <c r="AB55" s="17">
        <v>-2.9</v>
      </c>
      <c r="AC55" s="17"/>
      <c r="AD55" s="17">
        <v>12.4</v>
      </c>
      <c r="AE55" s="17"/>
      <c r="AF55" s="17"/>
      <c r="AG55" s="17"/>
      <c r="AH55" s="17"/>
      <c r="AI55" s="17">
        <v>12.2</v>
      </c>
      <c r="AJ55" s="17">
        <v>12.7</v>
      </c>
      <c r="AK55" s="17"/>
      <c r="AL55" s="17"/>
      <c r="AM55" s="17"/>
      <c r="AN55" s="17">
        <v>-1.4</v>
      </c>
      <c r="AO55" s="17">
        <v>62</v>
      </c>
      <c r="AP55" s="17">
        <v>10.3</v>
      </c>
      <c r="AQ55" s="17">
        <v>23.3</v>
      </c>
      <c r="AR55" s="17">
        <v>5.2</v>
      </c>
      <c r="AS55" s="17">
        <v>0.2</v>
      </c>
      <c r="AT55" s="17">
        <v>0</v>
      </c>
      <c r="AU55" s="17">
        <v>1.2</v>
      </c>
      <c r="AV55" s="17">
        <v>21.590140000000002</v>
      </c>
      <c r="AW55" s="17">
        <v>-1.0902799999999999</v>
      </c>
      <c r="AX55" s="17">
        <v>-38.459980000000002</v>
      </c>
      <c r="AY55" s="17">
        <v>11</v>
      </c>
      <c r="AZ55" s="17">
        <v>-1.5</v>
      </c>
      <c r="BA55" s="17">
        <v>0</v>
      </c>
      <c r="BB55" s="17">
        <v>1.2</v>
      </c>
      <c r="BC55" s="17">
        <v>0.6</v>
      </c>
      <c r="BD55" s="17">
        <v>21.2</v>
      </c>
      <c r="BE55" s="17"/>
      <c r="BF55" s="17"/>
      <c r="BG55" s="17">
        <v>9.8000000000000007</v>
      </c>
      <c r="BH55" s="17"/>
      <c r="BI55" s="17"/>
      <c r="BJ55" s="17">
        <v>1.8</v>
      </c>
      <c r="BK55" s="17"/>
      <c r="BL55" s="17"/>
      <c r="BM55" s="17"/>
      <c r="BN55" s="17">
        <v>7.84</v>
      </c>
      <c r="BO55" s="17">
        <v>26.81</v>
      </c>
      <c r="BP55" s="17">
        <v>20.39</v>
      </c>
      <c r="BQ55" s="17">
        <v>8.09</v>
      </c>
      <c r="BR55" s="17"/>
      <c r="BS55" s="17">
        <v>13.42</v>
      </c>
      <c r="BT55" s="17">
        <v>6.22</v>
      </c>
      <c r="BU55" s="17"/>
      <c r="BV55" s="17"/>
      <c r="BW55" s="17"/>
      <c r="BX55" s="17">
        <v>0</v>
      </c>
      <c r="BY55" s="17"/>
      <c r="BZ55" s="17"/>
      <c r="CA55" s="17">
        <v>0</v>
      </c>
      <c r="CB55" s="17">
        <v>22.9</v>
      </c>
      <c r="CC55" s="17">
        <v>22.7</v>
      </c>
      <c r="CD55" s="17">
        <v>8.5</v>
      </c>
      <c r="CE55" s="17">
        <v>0.5</v>
      </c>
      <c r="CF55" s="17">
        <v>0</v>
      </c>
      <c r="CG55" s="17"/>
      <c r="CH55" s="17"/>
      <c r="CI55" s="17"/>
      <c r="CJ55" s="17">
        <v>35.299999999999997</v>
      </c>
      <c r="CK55" s="17"/>
      <c r="CL55" s="17">
        <v>-6.2</v>
      </c>
      <c r="CM55" s="17">
        <v>0.3</v>
      </c>
      <c r="CN55" s="17"/>
      <c r="CO55" s="17"/>
      <c r="CP55" s="17"/>
      <c r="CQ55" s="17"/>
      <c r="CR55" s="17">
        <v>11.4</v>
      </c>
      <c r="CS55" s="17">
        <v>1.3</v>
      </c>
      <c r="CT55" s="17">
        <v>-2.4</v>
      </c>
      <c r="CU55" s="17"/>
      <c r="CV55" s="17">
        <v>1.4</v>
      </c>
      <c r="CW55" s="17"/>
      <c r="CX55" s="17">
        <v>-5.5</v>
      </c>
      <c r="CY55" s="17">
        <v>0</v>
      </c>
      <c r="CZ55" s="17">
        <v>0</v>
      </c>
      <c r="DA55" s="17"/>
      <c r="DB55" s="17">
        <v>0</v>
      </c>
      <c r="DC55" s="17">
        <v>-0.1</v>
      </c>
      <c r="DD55" s="17">
        <v>-0.9</v>
      </c>
      <c r="DE55" s="17">
        <v>0</v>
      </c>
      <c r="DF55" s="17">
        <v>0</v>
      </c>
      <c r="DG55" s="17"/>
      <c r="DH55" s="17"/>
      <c r="DI55" s="17">
        <v>1.1000000000000001</v>
      </c>
      <c r="DJ55" s="17">
        <v>0.2</v>
      </c>
      <c r="DK55" s="17">
        <v>-0.2</v>
      </c>
      <c r="DL55" s="17">
        <v>0.3</v>
      </c>
      <c r="DM55" s="17">
        <v>0.6</v>
      </c>
      <c r="DN55" s="17"/>
      <c r="DO55" s="17">
        <v>0</v>
      </c>
      <c r="DP55" s="17">
        <v>0</v>
      </c>
      <c r="DQ55" s="17">
        <v>-0.8</v>
      </c>
      <c r="DR55" s="17">
        <v>6.6</v>
      </c>
      <c r="DS55" s="17">
        <v>0</v>
      </c>
      <c r="DT55" s="17">
        <v>0.1</v>
      </c>
      <c r="DU55" s="17">
        <v>0.7</v>
      </c>
      <c r="DV55" s="17">
        <v>0.1</v>
      </c>
      <c r="DW55" s="17"/>
      <c r="DX55" s="17"/>
      <c r="DY55" s="17">
        <v>-4.5</v>
      </c>
      <c r="DZ55" s="17">
        <v>0</v>
      </c>
      <c r="EA55" s="17">
        <v>3.3</v>
      </c>
      <c r="EB55" s="17">
        <v>2.9</v>
      </c>
      <c r="EC55" s="17"/>
      <c r="ED55" s="17"/>
      <c r="EE55" s="17">
        <v>0</v>
      </c>
      <c r="EF55" s="17">
        <v>-4.34</v>
      </c>
      <c r="EG55" s="17">
        <v>-5.1100000000000003</v>
      </c>
      <c r="EH55" s="17">
        <v>-0.55000000000000004</v>
      </c>
      <c r="EI55" s="17">
        <v>0</v>
      </c>
      <c r="EJ55" s="17">
        <v>0</v>
      </c>
      <c r="EK55" s="17">
        <v>2.7</v>
      </c>
      <c r="EL55" s="17">
        <v>-0.1</v>
      </c>
      <c r="EM55" s="17"/>
      <c r="EN55" s="17">
        <v>0.2</v>
      </c>
      <c r="EO55" s="17">
        <v>0.2</v>
      </c>
      <c r="EP55" s="17">
        <v>0.2</v>
      </c>
      <c r="EQ55" s="17">
        <v>0</v>
      </c>
      <c r="ER55" s="17">
        <v>0</v>
      </c>
      <c r="ES55" s="17">
        <v>0</v>
      </c>
      <c r="ET55" s="17">
        <v>0</v>
      </c>
      <c r="EU55" s="17">
        <v>0</v>
      </c>
      <c r="EV55" s="17">
        <v>-11.2</v>
      </c>
      <c r="EW55" s="17">
        <v>-1.1000000000000001</v>
      </c>
      <c r="EX55" s="17">
        <v>0</v>
      </c>
      <c r="EY55" s="17">
        <v>1.5</v>
      </c>
      <c r="EZ55" s="17">
        <v>0.6</v>
      </c>
      <c r="FA55" s="17">
        <v>0.6</v>
      </c>
      <c r="FB55" s="17">
        <v>0.8</v>
      </c>
      <c r="FC55" s="17">
        <v>0</v>
      </c>
      <c r="FD55" s="17">
        <v>0.4</v>
      </c>
      <c r="FE55" s="17">
        <v>2</v>
      </c>
      <c r="FF55" s="17">
        <v>1.7</v>
      </c>
      <c r="FG55" s="17">
        <v>1.9</v>
      </c>
      <c r="FH55" s="17">
        <v>0</v>
      </c>
      <c r="FI55" s="17">
        <v>0</v>
      </c>
      <c r="FJ55" s="17">
        <v>5.5</v>
      </c>
      <c r="FK55" s="17"/>
      <c r="FL55" s="17">
        <v>3.77</v>
      </c>
      <c r="FM55" s="17">
        <v>5.42</v>
      </c>
      <c r="FN55" s="17">
        <v>6.52</v>
      </c>
      <c r="FO55" s="17">
        <v>599.67988000000003</v>
      </c>
      <c r="FP55" s="15"/>
      <c r="FQ55" s="17">
        <v>3.0978400000000001</v>
      </c>
      <c r="FR55" s="17">
        <v>-0.42499999999999999</v>
      </c>
      <c r="FS55" s="17">
        <v>2.20438</v>
      </c>
      <c r="FT55" s="17">
        <v>1.9</v>
      </c>
      <c r="FU55" s="17">
        <v>0.35427999999999998</v>
      </c>
      <c r="FV55" s="17">
        <v>0.44162000000000001</v>
      </c>
      <c r="FW55" s="17">
        <v>-0.1</v>
      </c>
      <c r="FX55" s="17">
        <v>1.1000000000000001</v>
      </c>
      <c r="FY55" s="17">
        <v>8.5731199999999994</v>
      </c>
    </row>
    <row r="56" spans="1:181" ht="24" customHeight="1" x14ac:dyDescent="0.3">
      <c r="A56" s="16" t="s">
        <v>80</v>
      </c>
      <c r="B56" s="16" t="s">
        <v>891</v>
      </c>
      <c r="C56" s="17">
        <v>34.4</v>
      </c>
      <c r="D56" s="17">
        <v>4.8499999999999996</v>
      </c>
      <c r="E56" s="17">
        <v>18.16</v>
      </c>
      <c r="F56" s="17"/>
      <c r="G56" s="17"/>
      <c r="H56" s="17">
        <v>-11.3</v>
      </c>
      <c r="I56" s="17">
        <v>11.7</v>
      </c>
      <c r="J56" s="17"/>
      <c r="K56" s="17">
        <v>0</v>
      </c>
      <c r="L56" s="17">
        <v>-24.8</v>
      </c>
      <c r="M56" s="17">
        <v>20.2</v>
      </c>
      <c r="N56" s="17">
        <v>10.7</v>
      </c>
      <c r="O56" s="17">
        <v>38.700000000000003</v>
      </c>
      <c r="P56" s="17">
        <v>13.7</v>
      </c>
      <c r="Q56" s="17">
        <v>13</v>
      </c>
      <c r="R56" s="17">
        <v>74.099999999999994</v>
      </c>
      <c r="S56" s="17">
        <v>0.1</v>
      </c>
      <c r="T56" s="17"/>
      <c r="U56" s="17"/>
      <c r="V56" s="17"/>
      <c r="W56" s="17"/>
      <c r="X56" s="17">
        <v>-2</v>
      </c>
      <c r="Y56" s="17">
        <v>1.9</v>
      </c>
      <c r="Z56" s="17">
        <v>1.4</v>
      </c>
      <c r="AA56" s="17">
        <v>0.5</v>
      </c>
      <c r="AB56" s="17">
        <v>-2.9</v>
      </c>
      <c r="AC56" s="17"/>
      <c r="AD56" s="17">
        <v>12.6</v>
      </c>
      <c r="AE56" s="17"/>
      <c r="AF56" s="17"/>
      <c r="AG56" s="17"/>
      <c r="AH56" s="17"/>
      <c r="AI56" s="17">
        <v>11.6</v>
      </c>
      <c r="AJ56" s="17">
        <v>9.3000000000000007</v>
      </c>
      <c r="AK56" s="17"/>
      <c r="AL56" s="17"/>
      <c r="AM56" s="17"/>
      <c r="AN56" s="17">
        <v>-1.5</v>
      </c>
      <c r="AO56" s="17">
        <v>62.3</v>
      </c>
      <c r="AP56" s="17">
        <v>10.6</v>
      </c>
      <c r="AQ56" s="17">
        <v>23.3</v>
      </c>
      <c r="AR56" s="17">
        <v>5.0999999999999996</v>
      </c>
      <c r="AS56" s="17">
        <v>0.2</v>
      </c>
      <c r="AT56" s="17">
        <v>0</v>
      </c>
      <c r="AU56" s="17">
        <v>2.8</v>
      </c>
      <c r="AV56" s="17">
        <v>15.84393</v>
      </c>
      <c r="AW56" s="17">
        <v>-6.5136099999999999</v>
      </c>
      <c r="AX56" s="17">
        <v>-44.225149999999999</v>
      </c>
      <c r="AY56" s="17">
        <v>10.5</v>
      </c>
      <c r="AZ56" s="17">
        <v>-0.8</v>
      </c>
      <c r="BA56" s="17">
        <v>0</v>
      </c>
      <c r="BB56" s="17">
        <v>1.2</v>
      </c>
      <c r="BC56" s="17">
        <v>0.6</v>
      </c>
      <c r="BD56" s="17">
        <v>22.7</v>
      </c>
      <c r="BE56" s="17"/>
      <c r="BF56" s="17"/>
      <c r="BG56" s="17">
        <v>8</v>
      </c>
      <c r="BH56" s="17"/>
      <c r="BI56" s="17"/>
      <c r="BJ56" s="17">
        <v>1.3</v>
      </c>
      <c r="BK56" s="17"/>
      <c r="BL56" s="17"/>
      <c r="BM56" s="17"/>
      <c r="BN56" s="17">
        <v>3.89</v>
      </c>
      <c r="BO56" s="17">
        <v>18.920000000000002</v>
      </c>
      <c r="BP56" s="17">
        <v>15.9</v>
      </c>
      <c r="BQ56" s="17">
        <v>3.37</v>
      </c>
      <c r="BR56" s="17"/>
      <c r="BS56" s="17">
        <v>11.38</v>
      </c>
      <c r="BT56" s="17">
        <v>5.37</v>
      </c>
      <c r="BU56" s="17"/>
      <c r="BV56" s="17"/>
      <c r="BW56" s="17"/>
      <c r="BX56" s="17">
        <v>0</v>
      </c>
      <c r="BY56" s="17"/>
      <c r="BZ56" s="17"/>
      <c r="CA56" s="17">
        <v>0</v>
      </c>
      <c r="CB56" s="17">
        <v>22</v>
      </c>
      <c r="CC56" s="17">
        <v>23.3</v>
      </c>
      <c r="CD56" s="17">
        <v>9</v>
      </c>
      <c r="CE56" s="17">
        <v>0.4</v>
      </c>
      <c r="CF56" s="17">
        <v>0</v>
      </c>
      <c r="CG56" s="17"/>
      <c r="CH56" s="17"/>
      <c r="CI56" s="17"/>
      <c r="CJ56" s="17">
        <v>28.5</v>
      </c>
      <c r="CK56" s="17"/>
      <c r="CL56" s="17">
        <v>-16.5</v>
      </c>
      <c r="CM56" s="17">
        <v>0</v>
      </c>
      <c r="CN56" s="17"/>
      <c r="CO56" s="17"/>
      <c r="CP56" s="17"/>
      <c r="CQ56" s="17"/>
      <c r="CR56" s="17">
        <v>7.7</v>
      </c>
      <c r="CS56" s="17">
        <v>-0.9</v>
      </c>
      <c r="CT56" s="17">
        <v>-2.4</v>
      </c>
      <c r="CU56" s="17"/>
      <c r="CV56" s="17">
        <v>1.4</v>
      </c>
      <c r="CW56" s="17"/>
      <c r="CX56" s="17">
        <v>-5.5</v>
      </c>
      <c r="CY56" s="17">
        <v>0</v>
      </c>
      <c r="CZ56" s="17">
        <v>0</v>
      </c>
      <c r="DA56" s="17"/>
      <c r="DB56" s="17">
        <v>0.1</v>
      </c>
      <c r="DC56" s="17">
        <v>-0.2</v>
      </c>
      <c r="DD56" s="17">
        <v>-0.9</v>
      </c>
      <c r="DE56" s="17">
        <v>0</v>
      </c>
      <c r="DF56" s="17">
        <v>0</v>
      </c>
      <c r="DG56" s="17"/>
      <c r="DH56" s="17"/>
      <c r="DI56" s="17">
        <v>1.3</v>
      </c>
      <c r="DJ56" s="17">
        <v>0.2</v>
      </c>
      <c r="DK56" s="17">
        <v>0</v>
      </c>
      <c r="DL56" s="17">
        <v>0.3</v>
      </c>
      <c r="DM56" s="17">
        <v>0.6</v>
      </c>
      <c r="DN56" s="17"/>
      <c r="DO56" s="17">
        <v>0</v>
      </c>
      <c r="DP56" s="17">
        <v>0</v>
      </c>
      <c r="DQ56" s="17">
        <v>-1.1000000000000001</v>
      </c>
      <c r="DR56" s="17">
        <v>5.8</v>
      </c>
      <c r="DS56" s="17">
        <v>0</v>
      </c>
      <c r="DT56" s="17">
        <v>-0.1</v>
      </c>
      <c r="DU56" s="17">
        <v>0.7</v>
      </c>
      <c r="DV56" s="17">
        <v>0.1</v>
      </c>
      <c r="DW56" s="17"/>
      <c r="DX56" s="17"/>
      <c r="DY56" s="17">
        <v>-4.5</v>
      </c>
      <c r="DZ56" s="17">
        <v>0</v>
      </c>
      <c r="EA56" s="17">
        <v>3.2</v>
      </c>
      <c r="EB56" s="17">
        <v>3.2</v>
      </c>
      <c r="EC56" s="17"/>
      <c r="ED56" s="17"/>
      <c r="EE56" s="17">
        <v>0</v>
      </c>
      <c r="EF56" s="17">
        <v>-6.16</v>
      </c>
      <c r="EG56" s="17">
        <v>-7.36</v>
      </c>
      <c r="EH56" s="17">
        <v>-0.85</v>
      </c>
      <c r="EI56" s="17">
        <v>0</v>
      </c>
      <c r="EJ56" s="17">
        <v>0</v>
      </c>
      <c r="EK56" s="17">
        <v>2.7</v>
      </c>
      <c r="EL56" s="17">
        <v>-0.2</v>
      </c>
      <c r="EM56" s="17"/>
      <c r="EN56" s="17">
        <v>0.2</v>
      </c>
      <c r="EO56" s="17">
        <v>0.2</v>
      </c>
      <c r="EP56" s="17">
        <v>0.2</v>
      </c>
      <c r="EQ56" s="17">
        <v>0</v>
      </c>
      <c r="ER56" s="17">
        <v>0</v>
      </c>
      <c r="ES56" s="17">
        <v>0</v>
      </c>
      <c r="ET56" s="17">
        <v>0</v>
      </c>
      <c r="EU56" s="17">
        <v>0</v>
      </c>
      <c r="EV56" s="17">
        <v>-12.5</v>
      </c>
      <c r="EW56" s="17">
        <v>-0.1</v>
      </c>
      <c r="EX56" s="17">
        <v>0</v>
      </c>
      <c r="EY56" s="17">
        <v>1.5</v>
      </c>
      <c r="EZ56" s="17">
        <v>0.6</v>
      </c>
      <c r="FA56" s="17">
        <v>0.6</v>
      </c>
      <c r="FB56" s="17">
        <v>0.8</v>
      </c>
      <c r="FC56" s="17">
        <v>0</v>
      </c>
      <c r="FD56" s="17">
        <v>0.4</v>
      </c>
      <c r="FE56" s="17">
        <v>2</v>
      </c>
      <c r="FF56" s="17">
        <v>1.7</v>
      </c>
      <c r="FG56" s="17">
        <v>2</v>
      </c>
      <c r="FH56" s="17">
        <v>0</v>
      </c>
      <c r="FI56" s="17">
        <v>0</v>
      </c>
      <c r="FJ56" s="17">
        <v>5.4</v>
      </c>
      <c r="FK56" s="17"/>
      <c r="FL56" s="17">
        <v>2.89</v>
      </c>
      <c r="FM56" s="17">
        <v>5.05</v>
      </c>
      <c r="FN56" s="17">
        <v>6.88</v>
      </c>
      <c r="FO56" s="17">
        <v>487.79516999999998</v>
      </c>
      <c r="FP56" s="15"/>
      <c r="FQ56" s="17">
        <v>3.1047500000000001</v>
      </c>
      <c r="FR56" s="17">
        <v>-0.79600000000000004</v>
      </c>
      <c r="FS56" s="17">
        <v>2.1691199999999999</v>
      </c>
      <c r="FT56" s="17">
        <v>1.7</v>
      </c>
      <c r="FU56" s="17">
        <v>0.34392</v>
      </c>
      <c r="FV56" s="17">
        <v>0.19883999999999999</v>
      </c>
      <c r="FW56" s="17">
        <v>-0.5</v>
      </c>
      <c r="FX56" s="17">
        <v>1</v>
      </c>
      <c r="FY56" s="17">
        <v>7.2206299999999999</v>
      </c>
    </row>
    <row r="57" spans="1:181" ht="24" customHeight="1" x14ac:dyDescent="0.3">
      <c r="A57" s="16" t="s">
        <v>80</v>
      </c>
      <c r="B57" s="16" t="s">
        <v>892</v>
      </c>
      <c r="C57" s="17">
        <v>33.799999999999997</v>
      </c>
      <c r="D57" s="17">
        <v>-0.83</v>
      </c>
      <c r="E57" s="17">
        <v>17.02</v>
      </c>
      <c r="F57" s="17"/>
      <c r="G57" s="17"/>
      <c r="H57" s="17">
        <v>-13.7</v>
      </c>
      <c r="I57" s="17">
        <v>9</v>
      </c>
      <c r="J57" s="17"/>
      <c r="K57" s="17">
        <v>0</v>
      </c>
      <c r="L57" s="17">
        <v>-24.3</v>
      </c>
      <c r="M57" s="17">
        <v>18.2</v>
      </c>
      <c r="N57" s="17">
        <v>6.2</v>
      </c>
      <c r="O57" s="17">
        <v>38.200000000000003</v>
      </c>
      <c r="P57" s="17">
        <v>13.4</v>
      </c>
      <c r="Q57" s="17">
        <v>12.7</v>
      </c>
      <c r="R57" s="17">
        <v>72.5</v>
      </c>
      <c r="S57" s="17">
        <v>0</v>
      </c>
      <c r="T57" s="17"/>
      <c r="U57" s="17"/>
      <c r="V57" s="17"/>
      <c r="W57" s="17"/>
      <c r="X57" s="17">
        <v>-3.6</v>
      </c>
      <c r="Y57" s="17">
        <v>1.4</v>
      </c>
      <c r="Z57" s="17">
        <v>1.2</v>
      </c>
      <c r="AA57" s="17">
        <v>0</v>
      </c>
      <c r="AB57" s="17">
        <v>-3</v>
      </c>
      <c r="AC57" s="17"/>
      <c r="AD57" s="17">
        <v>11.7</v>
      </c>
      <c r="AE57" s="17"/>
      <c r="AF57" s="17"/>
      <c r="AG57" s="17"/>
      <c r="AH57" s="17"/>
      <c r="AI57" s="17">
        <v>10.5</v>
      </c>
      <c r="AJ57" s="17">
        <v>7.2</v>
      </c>
      <c r="AK57" s="17"/>
      <c r="AL57" s="17"/>
      <c r="AM57" s="17"/>
      <c r="AN57" s="17">
        <v>-1.1000000000000001</v>
      </c>
      <c r="AO57" s="17">
        <v>63.7</v>
      </c>
      <c r="AP57" s="17">
        <v>11.1</v>
      </c>
      <c r="AQ57" s="17">
        <v>23.6</v>
      </c>
      <c r="AR57" s="17">
        <v>5.2</v>
      </c>
      <c r="AS57" s="17">
        <v>0.3</v>
      </c>
      <c r="AT57" s="17">
        <v>0</v>
      </c>
      <c r="AU57" s="17">
        <v>2</v>
      </c>
      <c r="AV57" s="17">
        <v>12.588279999999999</v>
      </c>
      <c r="AW57" s="17">
        <v>-9.6865400000000008</v>
      </c>
      <c r="AX57" s="17">
        <v>-47.268729999999998</v>
      </c>
      <c r="AY57" s="17">
        <v>10.6</v>
      </c>
      <c r="AZ57" s="17">
        <v>-1.7</v>
      </c>
      <c r="BA57" s="17">
        <v>0</v>
      </c>
      <c r="BB57" s="17">
        <v>1.2</v>
      </c>
      <c r="BC57" s="17">
        <v>0.6</v>
      </c>
      <c r="BD57" s="17">
        <v>18.8</v>
      </c>
      <c r="BE57" s="17"/>
      <c r="BF57" s="17"/>
      <c r="BG57" s="17">
        <v>6.6</v>
      </c>
      <c r="BH57" s="17"/>
      <c r="BI57" s="17"/>
      <c r="BJ57" s="17">
        <v>-0.2</v>
      </c>
      <c r="BK57" s="17"/>
      <c r="BL57" s="17"/>
      <c r="BM57" s="17"/>
      <c r="BN57" s="17">
        <v>4.53</v>
      </c>
      <c r="BO57" s="17">
        <v>0</v>
      </c>
      <c r="BP57" s="17">
        <v>0</v>
      </c>
      <c r="BQ57" s="17">
        <v>-1.87</v>
      </c>
      <c r="BR57" s="17"/>
      <c r="BS57" s="17">
        <v>11.07</v>
      </c>
      <c r="BT57" s="17">
        <v>5.16</v>
      </c>
      <c r="BU57" s="17"/>
      <c r="BV57" s="17"/>
      <c r="BW57" s="17"/>
      <c r="BX57" s="17">
        <v>0</v>
      </c>
      <c r="BY57" s="17"/>
      <c r="BZ57" s="17"/>
      <c r="CA57" s="17">
        <v>0</v>
      </c>
      <c r="CB57" s="17">
        <v>23</v>
      </c>
      <c r="CC57" s="17">
        <v>23.3</v>
      </c>
      <c r="CD57" s="17">
        <v>9</v>
      </c>
      <c r="CE57" s="17">
        <v>0.4</v>
      </c>
      <c r="CF57" s="17">
        <v>0</v>
      </c>
      <c r="CG57" s="17"/>
      <c r="CH57" s="17"/>
      <c r="CI57" s="17"/>
      <c r="CJ57" s="17">
        <v>29.1</v>
      </c>
      <c r="CK57" s="17"/>
      <c r="CL57" s="17">
        <v>-16.3</v>
      </c>
      <c r="CM57" s="17">
        <v>0</v>
      </c>
      <c r="CN57" s="17"/>
      <c r="CO57" s="17"/>
      <c r="CP57" s="17"/>
      <c r="CQ57" s="17"/>
      <c r="CR57" s="17">
        <v>3.7</v>
      </c>
      <c r="CS57" s="17">
        <v>-3.2</v>
      </c>
      <c r="CT57" s="17">
        <v>-2.9</v>
      </c>
      <c r="CU57" s="17"/>
      <c r="CV57" s="17">
        <v>1.4</v>
      </c>
      <c r="CW57" s="17"/>
      <c r="CX57" s="17">
        <v>-5.5</v>
      </c>
      <c r="CY57" s="17">
        <v>0</v>
      </c>
      <c r="CZ57" s="17">
        <v>0</v>
      </c>
      <c r="DA57" s="17"/>
      <c r="DB57" s="17">
        <v>0.1</v>
      </c>
      <c r="DC57" s="17">
        <v>-0.1</v>
      </c>
      <c r="DD57" s="17">
        <v>-0.9</v>
      </c>
      <c r="DE57" s="17">
        <v>0</v>
      </c>
      <c r="DF57" s="17">
        <v>0</v>
      </c>
      <c r="DG57" s="17"/>
      <c r="DH57" s="17"/>
      <c r="DI57" s="17">
        <v>1.3</v>
      </c>
      <c r="DJ57" s="17">
        <v>0.2</v>
      </c>
      <c r="DK57" s="17">
        <v>-0.3</v>
      </c>
      <c r="DL57" s="17">
        <v>0.3</v>
      </c>
      <c r="DM57" s="17">
        <v>0.6</v>
      </c>
      <c r="DN57" s="17"/>
      <c r="DO57" s="17">
        <v>0</v>
      </c>
      <c r="DP57" s="17">
        <v>0</v>
      </c>
      <c r="DQ57" s="17">
        <v>-1.3</v>
      </c>
      <c r="DR57" s="17">
        <v>5</v>
      </c>
      <c r="DS57" s="17">
        <v>0</v>
      </c>
      <c r="DT57" s="17">
        <v>-0.2</v>
      </c>
      <c r="DU57" s="17">
        <v>0.6</v>
      </c>
      <c r="DV57" s="17">
        <v>0.1</v>
      </c>
      <c r="DW57" s="17"/>
      <c r="DX57" s="17"/>
      <c r="DY57" s="17">
        <v>-4.5999999999999996</v>
      </c>
      <c r="DZ57" s="17">
        <v>0</v>
      </c>
      <c r="EA57" s="17">
        <v>3.2</v>
      </c>
      <c r="EB57" s="17">
        <v>3.2</v>
      </c>
      <c r="EC57" s="17"/>
      <c r="ED57" s="17"/>
      <c r="EE57" s="17">
        <v>0</v>
      </c>
      <c r="EF57" s="17">
        <v>-7.53</v>
      </c>
      <c r="EG57" s="17">
        <v>-8.93</v>
      </c>
      <c r="EH57" s="17">
        <v>-1.04</v>
      </c>
      <c r="EI57" s="17">
        <v>0</v>
      </c>
      <c r="EJ57" s="17">
        <v>0</v>
      </c>
      <c r="EK57" s="17">
        <v>2.7</v>
      </c>
      <c r="EL57" s="17">
        <v>-0.1</v>
      </c>
      <c r="EM57" s="17"/>
      <c r="EN57" s="17">
        <v>0.2</v>
      </c>
      <c r="EO57" s="17">
        <v>0.2</v>
      </c>
      <c r="EP57" s="17">
        <v>0.2</v>
      </c>
      <c r="EQ57" s="17">
        <v>0</v>
      </c>
      <c r="ER57" s="17">
        <v>0</v>
      </c>
      <c r="ES57" s="17">
        <v>0</v>
      </c>
      <c r="ET57" s="17">
        <v>0</v>
      </c>
      <c r="EU57" s="17">
        <v>0</v>
      </c>
      <c r="EV57" s="17">
        <v>-13.3</v>
      </c>
      <c r="EW57" s="17">
        <v>0.3</v>
      </c>
      <c r="EX57" s="17">
        <v>0</v>
      </c>
      <c r="EY57" s="17">
        <v>1.5</v>
      </c>
      <c r="EZ57" s="17">
        <v>0.6</v>
      </c>
      <c r="FA57" s="17">
        <v>0.6</v>
      </c>
      <c r="FB57" s="17">
        <v>0.8</v>
      </c>
      <c r="FC57" s="17">
        <v>0</v>
      </c>
      <c r="FD57" s="17">
        <v>0.4</v>
      </c>
      <c r="FE57" s="17">
        <v>1.9</v>
      </c>
      <c r="FF57" s="17">
        <v>1.6</v>
      </c>
      <c r="FG57" s="17">
        <v>1.8</v>
      </c>
      <c r="FH57" s="17">
        <v>0</v>
      </c>
      <c r="FI57" s="17">
        <v>0</v>
      </c>
      <c r="FJ57" s="17">
        <v>5.9</v>
      </c>
      <c r="FK57" s="17"/>
      <c r="FL57" s="17">
        <v>2.2599999999999998</v>
      </c>
      <c r="FM57" s="17">
        <v>4.63</v>
      </c>
      <c r="FN57" s="17">
        <v>6.14</v>
      </c>
      <c r="FO57" s="17">
        <v>392.84300999999999</v>
      </c>
      <c r="FP57" s="15"/>
      <c r="FQ57" s="17">
        <v>3.3220700000000001</v>
      </c>
      <c r="FR57" s="17">
        <v>-0.17499999999999999</v>
      </c>
      <c r="FS57" s="17">
        <v>2.431</v>
      </c>
      <c r="FT57" s="17">
        <v>1.7</v>
      </c>
      <c r="FU57" s="17">
        <v>0.34255999999999998</v>
      </c>
      <c r="FV57" s="17">
        <v>0.24174999999999999</v>
      </c>
      <c r="FW57" s="17">
        <v>-0.6</v>
      </c>
      <c r="FX57" s="17">
        <v>1</v>
      </c>
      <c r="FY57" s="17">
        <v>8.2623800000000003</v>
      </c>
    </row>
    <row r="58" spans="1:181" ht="24" customHeight="1" x14ac:dyDescent="0.3">
      <c r="A58" s="18" t="s">
        <v>893</v>
      </c>
      <c r="B58" s="18" t="s">
        <v>81</v>
      </c>
      <c r="C58" s="19">
        <v>34.200000000000003</v>
      </c>
      <c r="D58" s="19">
        <v>11.06</v>
      </c>
      <c r="E58" s="19">
        <v>19.03</v>
      </c>
      <c r="F58" s="19"/>
      <c r="G58" s="19"/>
      <c r="H58" s="19">
        <v>-16.3</v>
      </c>
      <c r="I58" s="19">
        <v>6.2</v>
      </c>
      <c r="J58" s="19"/>
      <c r="K58" s="19">
        <v>0</v>
      </c>
      <c r="L58" s="19">
        <v>-23.8</v>
      </c>
      <c r="M58" s="19">
        <v>21.3</v>
      </c>
      <c r="N58" s="19">
        <v>10.199999999999999</v>
      </c>
      <c r="O58" s="19">
        <v>39.799999999999997</v>
      </c>
      <c r="P58" s="19">
        <v>14.9</v>
      </c>
      <c r="Q58" s="19">
        <v>14</v>
      </c>
      <c r="R58" s="19">
        <v>84.2</v>
      </c>
      <c r="S58" s="19">
        <v>0</v>
      </c>
      <c r="T58" s="19"/>
      <c r="U58" s="19"/>
      <c r="V58" s="19"/>
      <c r="W58" s="19"/>
      <c r="X58" s="19">
        <v>-2.9</v>
      </c>
      <c r="Y58" s="19">
        <v>1.4</v>
      </c>
      <c r="Z58" s="19">
        <v>1.2</v>
      </c>
      <c r="AA58" s="19">
        <v>0</v>
      </c>
      <c r="AB58" s="19">
        <v>-2.9</v>
      </c>
      <c r="AC58" s="19"/>
      <c r="AD58" s="19">
        <v>9.6</v>
      </c>
      <c r="AE58" s="19"/>
      <c r="AF58" s="19"/>
      <c r="AG58" s="19"/>
      <c r="AH58" s="19"/>
      <c r="AI58" s="19">
        <v>10.4</v>
      </c>
      <c r="AJ58" s="19">
        <v>1.1000000000000001</v>
      </c>
      <c r="AK58" s="19"/>
      <c r="AL58" s="19"/>
      <c r="AM58" s="19"/>
      <c r="AN58" s="19">
        <v>-1.2</v>
      </c>
      <c r="AO58" s="19">
        <v>65.8</v>
      </c>
      <c r="AP58" s="19">
        <v>11.7</v>
      </c>
      <c r="AQ58" s="19">
        <v>23.3</v>
      </c>
      <c r="AR58" s="19">
        <v>7.2</v>
      </c>
      <c r="AS58" s="19">
        <v>0.5</v>
      </c>
      <c r="AT58" s="19">
        <v>0</v>
      </c>
      <c r="AU58" s="19">
        <v>0.8</v>
      </c>
      <c r="AV58" s="19">
        <v>18.260059999999999</v>
      </c>
      <c r="AW58" s="19">
        <v>-4.2487199999999996</v>
      </c>
      <c r="AX58" s="19">
        <v>-41.937869999999997</v>
      </c>
      <c r="AY58" s="19">
        <v>10.8</v>
      </c>
      <c r="AZ58" s="19">
        <v>-0.2</v>
      </c>
      <c r="BA58" s="19">
        <v>0</v>
      </c>
      <c r="BB58" s="19">
        <v>1.2</v>
      </c>
      <c r="BC58" s="19">
        <v>0.6</v>
      </c>
      <c r="BD58" s="19">
        <v>20.3</v>
      </c>
      <c r="BE58" s="19"/>
      <c r="BF58" s="19"/>
      <c r="BG58" s="19">
        <v>9</v>
      </c>
      <c r="BH58" s="19"/>
      <c r="BI58" s="19"/>
      <c r="BJ58" s="19">
        <v>1.9</v>
      </c>
      <c r="BK58" s="19"/>
      <c r="BL58" s="19"/>
      <c r="BM58" s="19"/>
      <c r="BN58" s="19">
        <v>6.41</v>
      </c>
      <c r="BO58" s="19">
        <v>0</v>
      </c>
      <c r="BP58" s="19">
        <v>0</v>
      </c>
      <c r="BQ58" s="19">
        <v>0</v>
      </c>
      <c r="BR58" s="19"/>
      <c r="BS58" s="19">
        <v>11.78</v>
      </c>
      <c r="BT58" s="19">
        <v>5.45</v>
      </c>
      <c r="BU58" s="19"/>
      <c r="BV58" s="19"/>
      <c r="BW58" s="19"/>
      <c r="BX58" s="19">
        <v>0</v>
      </c>
      <c r="BY58" s="19"/>
      <c r="BZ58" s="19"/>
      <c r="CA58" s="19">
        <v>0</v>
      </c>
      <c r="CB58" s="19">
        <v>22.8</v>
      </c>
      <c r="CC58" s="19">
        <v>22.4</v>
      </c>
      <c r="CD58" s="19">
        <v>3.2</v>
      </c>
      <c r="CE58" s="19">
        <v>0.4</v>
      </c>
      <c r="CF58" s="19">
        <v>0</v>
      </c>
      <c r="CG58" s="19"/>
      <c r="CH58" s="19"/>
      <c r="CI58" s="19"/>
      <c r="CJ58" s="19">
        <v>32.1</v>
      </c>
      <c r="CK58" s="19"/>
      <c r="CL58" s="19">
        <v>-11.8</v>
      </c>
      <c r="CM58" s="19">
        <v>0</v>
      </c>
      <c r="CN58" s="19"/>
      <c r="CO58" s="19"/>
      <c r="CP58" s="19"/>
      <c r="CQ58" s="19"/>
      <c r="CR58" s="19">
        <v>10.199999999999999</v>
      </c>
      <c r="CS58" s="19">
        <v>0.6</v>
      </c>
      <c r="CT58" s="19">
        <v>-2.1</v>
      </c>
      <c r="CU58" s="19"/>
      <c r="CV58" s="19">
        <v>1.4</v>
      </c>
      <c r="CW58" s="19"/>
      <c r="CX58" s="19">
        <v>-5.5</v>
      </c>
      <c r="CY58" s="19">
        <v>0</v>
      </c>
      <c r="CZ58" s="19">
        <v>0</v>
      </c>
      <c r="DA58" s="19"/>
      <c r="DB58" s="19">
        <v>0.1</v>
      </c>
      <c r="DC58" s="19">
        <v>0</v>
      </c>
      <c r="DD58" s="19">
        <v>-0.9</v>
      </c>
      <c r="DE58" s="19">
        <v>0</v>
      </c>
      <c r="DF58" s="19">
        <v>0</v>
      </c>
      <c r="DG58" s="19"/>
      <c r="DH58" s="19"/>
      <c r="DI58" s="19">
        <v>1</v>
      </c>
      <c r="DJ58" s="19">
        <v>0.2</v>
      </c>
      <c r="DK58" s="19">
        <v>0.4</v>
      </c>
      <c r="DL58" s="19">
        <v>0.3</v>
      </c>
      <c r="DM58" s="19">
        <v>0.6</v>
      </c>
      <c r="DN58" s="19"/>
      <c r="DO58" s="19">
        <v>0</v>
      </c>
      <c r="DP58" s="19">
        <v>0</v>
      </c>
      <c r="DQ58" s="19">
        <v>-1</v>
      </c>
      <c r="DR58" s="19">
        <v>5.9</v>
      </c>
      <c r="DS58" s="19">
        <v>0</v>
      </c>
      <c r="DT58" s="19">
        <v>0.3</v>
      </c>
      <c r="DU58" s="19">
        <v>0.7</v>
      </c>
      <c r="DV58" s="19">
        <v>0.1</v>
      </c>
      <c r="DW58" s="19"/>
      <c r="DX58" s="19"/>
      <c r="DY58" s="19">
        <v>-4.5999999999999996</v>
      </c>
      <c r="DZ58" s="19">
        <v>0</v>
      </c>
      <c r="EA58" s="19">
        <v>3.2</v>
      </c>
      <c r="EB58" s="19">
        <v>3.2</v>
      </c>
      <c r="EC58" s="19"/>
      <c r="ED58" s="19"/>
      <c r="EE58" s="19">
        <v>0</v>
      </c>
      <c r="EF58" s="19">
        <v>-6.63</v>
      </c>
      <c r="EG58" s="19">
        <v>0</v>
      </c>
      <c r="EH58" s="19">
        <v>0</v>
      </c>
      <c r="EI58" s="19">
        <v>0</v>
      </c>
      <c r="EJ58" s="19">
        <v>0</v>
      </c>
      <c r="EK58" s="19">
        <v>2.7</v>
      </c>
      <c r="EL58" s="19">
        <v>-0.1</v>
      </c>
      <c r="EM58" s="19"/>
      <c r="EN58" s="19">
        <v>0.2</v>
      </c>
      <c r="EO58" s="19">
        <v>0.2</v>
      </c>
      <c r="EP58" s="19">
        <v>0.2</v>
      </c>
      <c r="EQ58" s="19">
        <v>0</v>
      </c>
      <c r="ER58" s="19">
        <v>0</v>
      </c>
      <c r="ES58" s="19">
        <v>0</v>
      </c>
      <c r="ET58" s="19">
        <v>0</v>
      </c>
      <c r="EU58" s="19">
        <v>0</v>
      </c>
      <c r="EV58" s="19">
        <v>-11.8</v>
      </c>
      <c r="EW58" s="19">
        <v>0.3</v>
      </c>
      <c r="EX58" s="19">
        <v>0</v>
      </c>
      <c r="EY58" s="19">
        <v>1.5</v>
      </c>
      <c r="EZ58" s="19">
        <v>0.6</v>
      </c>
      <c r="FA58" s="19">
        <v>0.6</v>
      </c>
      <c r="FB58" s="19">
        <v>0.8</v>
      </c>
      <c r="FC58" s="19">
        <v>0</v>
      </c>
      <c r="FD58" s="19">
        <v>0.4</v>
      </c>
      <c r="FE58" s="19">
        <v>2</v>
      </c>
      <c r="FF58" s="19">
        <v>1.7</v>
      </c>
      <c r="FG58" s="19">
        <v>2</v>
      </c>
      <c r="FH58" s="19">
        <v>0</v>
      </c>
      <c r="FI58" s="19">
        <v>0</v>
      </c>
      <c r="FJ58" s="19">
        <v>4.8</v>
      </c>
      <c r="FK58" s="19"/>
      <c r="FL58" s="19">
        <v>2.13</v>
      </c>
      <c r="FM58" s="19">
        <v>5.5</v>
      </c>
      <c r="FN58" s="19">
        <v>5.96</v>
      </c>
      <c r="FO58" s="19">
        <v>476.36347000000001</v>
      </c>
      <c r="FP58" s="15"/>
      <c r="FQ58" s="19">
        <v>3.41086</v>
      </c>
      <c r="FR58" s="19">
        <v>0.20200000000000001</v>
      </c>
      <c r="FS58" s="19">
        <v>2.625</v>
      </c>
      <c r="FT58" s="19">
        <v>1.9</v>
      </c>
      <c r="FU58" s="19">
        <v>0.33461000000000002</v>
      </c>
      <c r="FV58" s="19">
        <v>0.24865000000000001</v>
      </c>
      <c r="FW58" s="19">
        <v>-0.4</v>
      </c>
      <c r="FX58" s="19">
        <v>1</v>
      </c>
      <c r="FY58" s="19">
        <v>9.3211200000000005</v>
      </c>
    </row>
    <row r="59" spans="1:181" ht="25.05" customHeight="1" x14ac:dyDescent="0.3">
      <c r="A59" s="176" t="s">
        <v>894</v>
      </c>
      <c r="B59" s="177"/>
      <c r="C59" s="20">
        <v>871.2</v>
      </c>
      <c r="D59" s="20">
        <v>1369.92</v>
      </c>
      <c r="E59" s="20">
        <v>676.32</v>
      </c>
      <c r="F59" s="20">
        <v>0</v>
      </c>
      <c r="G59" s="20">
        <v>0</v>
      </c>
      <c r="H59" s="20">
        <v>-200.3</v>
      </c>
      <c r="I59" s="20">
        <v>335.8</v>
      </c>
      <c r="J59" s="20">
        <v>0</v>
      </c>
      <c r="K59" s="20">
        <v>11.8</v>
      </c>
      <c r="L59" s="20">
        <v>-210.15</v>
      </c>
      <c r="M59" s="20">
        <v>326.39999999999998</v>
      </c>
      <c r="N59" s="20">
        <v>302.35000000000002</v>
      </c>
      <c r="O59" s="20">
        <v>1220.6500000000001</v>
      </c>
      <c r="P59" s="20">
        <v>435.3</v>
      </c>
      <c r="Q59" s="20">
        <v>280.05</v>
      </c>
      <c r="R59" s="20">
        <v>1488.45</v>
      </c>
      <c r="S59" s="20">
        <v>1.05</v>
      </c>
      <c r="T59" s="20">
        <v>0</v>
      </c>
      <c r="U59" s="20">
        <v>0</v>
      </c>
      <c r="V59" s="20">
        <v>0</v>
      </c>
      <c r="W59" s="20">
        <v>0</v>
      </c>
      <c r="X59" s="20">
        <v>46.6</v>
      </c>
      <c r="Y59" s="20">
        <v>43</v>
      </c>
      <c r="Z59" s="20">
        <v>22.55</v>
      </c>
      <c r="AA59" s="20">
        <v>24.3</v>
      </c>
      <c r="AB59" s="20">
        <v>-28</v>
      </c>
      <c r="AC59" s="20">
        <v>0</v>
      </c>
      <c r="AD59" s="20">
        <v>400.7</v>
      </c>
      <c r="AE59" s="20">
        <v>0</v>
      </c>
      <c r="AF59" s="20">
        <v>0</v>
      </c>
      <c r="AG59" s="20">
        <v>0</v>
      </c>
      <c r="AH59" s="20">
        <v>0</v>
      </c>
      <c r="AI59" s="20">
        <v>353.75</v>
      </c>
      <c r="AJ59" s="20">
        <v>351.75</v>
      </c>
      <c r="AK59" s="20">
        <v>0</v>
      </c>
      <c r="AL59" s="20">
        <v>0</v>
      </c>
      <c r="AM59" s="20">
        <v>0</v>
      </c>
      <c r="AN59" s="20">
        <v>-23.85</v>
      </c>
      <c r="AO59" s="20">
        <v>1450.75</v>
      </c>
      <c r="AP59" s="20">
        <v>244.5</v>
      </c>
      <c r="AQ59" s="20">
        <v>577.75</v>
      </c>
      <c r="AR59" s="20">
        <v>134.25</v>
      </c>
      <c r="AS59" s="20">
        <v>3.05</v>
      </c>
      <c r="AT59" s="20">
        <v>14.65</v>
      </c>
      <c r="AU59" s="20">
        <v>41.1</v>
      </c>
      <c r="AV59" s="20">
        <v>669.814885</v>
      </c>
      <c r="AW59" s="20">
        <v>93.41189</v>
      </c>
      <c r="AX59" s="20">
        <v>-970.38056500000005</v>
      </c>
      <c r="AY59" s="20">
        <v>227.1</v>
      </c>
      <c r="AZ59" s="20">
        <v>-46.05</v>
      </c>
      <c r="BA59" s="20">
        <v>2.2000000000000002</v>
      </c>
      <c r="BB59" s="20">
        <v>28.7</v>
      </c>
      <c r="BC59" s="20">
        <v>14.75</v>
      </c>
      <c r="BD59" s="20">
        <v>336.25</v>
      </c>
      <c r="BE59" s="20">
        <v>0</v>
      </c>
      <c r="BF59" s="20">
        <v>0</v>
      </c>
      <c r="BG59" s="20">
        <v>133.25</v>
      </c>
      <c r="BH59" s="20">
        <v>0</v>
      </c>
      <c r="BI59" s="20">
        <v>0</v>
      </c>
      <c r="BJ59" s="20">
        <v>-1.7</v>
      </c>
      <c r="BK59" s="20">
        <v>0</v>
      </c>
      <c r="BL59" s="20">
        <v>0</v>
      </c>
      <c r="BM59" s="20">
        <v>0</v>
      </c>
      <c r="BN59" s="20">
        <v>181.08500000000001</v>
      </c>
      <c r="BO59" s="20">
        <v>395.39</v>
      </c>
      <c r="BP59" s="20">
        <v>387.79500000000002</v>
      </c>
      <c r="BQ59" s="20">
        <v>209.19499999999999</v>
      </c>
      <c r="BR59" s="20">
        <v>0</v>
      </c>
      <c r="BS59" s="20">
        <v>310.935</v>
      </c>
      <c r="BT59" s="20">
        <v>149.125</v>
      </c>
      <c r="BU59" s="20">
        <v>0</v>
      </c>
      <c r="BV59" s="20">
        <v>0</v>
      </c>
      <c r="BW59" s="20">
        <v>0</v>
      </c>
      <c r="BX59" s="20">
        <v>-27.954999999999998</v>
      </c>
      <c r="BY59" s="20">
        <v>0</v>
      </c>
      <c r="BZ59" s="20">
        <v>0</v>
      </c>
      <c r="CA59" s="20">
        <v>-4.75</v>
      </c>
      <c r="CB59" s="20">
        <v>1445.6</v>
      </c>
      <c r="CC59" s="20">
        <v>777.1</v>
      </c>
      <c r="CD59" s="20">
        <v>254.6</v>
      </c>
      <c r="CE59" s="20">
        <v>270.3</v>
      </c>
      <c r="CF59" s="20">
        <v>84.35</v>
      </c>
      <c r="CG59" s="20">
        <v>0</v>
      </c>
      <c r="CH59" s="20">
        <v>0</v>
      </c>
      <c r="CI59" s="20">
        <v>0</v>
      </c>
      <c r="CJ59" s="20">
        <v>1125.0999999999999</v>
      </c>
      <c r="CK59" s="20">
        <v>0</v>
      </c>
      <c r="CL59" s="20">
        <v>114.85</v>
      </c>
      <c r="CM59" s="20">
        <v>-204.4</v>
      </c>
      <c r="CN59" s="20">
        <v>0</v>
      </c>
      <c r="CO59" s="20">
        <v>0</v>
      </c>
      <c r="CP59" s="20">
        <v>0</v>
      </c>
      <c r="CQ59" s="20">
        <v>0</v>
      </c>
      <c r="CR59" s="20">
        <v>112.85</v>
      </c>
      <c r="CS59" s="20">
        <v>-24.75</v>
      </c>
      <c r="CT59" s="20">
        <v>-54.3</v>
      </c>
      <c r="CU59" s="20">
        <v>0</v>
      </c>
      <c r="CV59" s="20">
        <v>33.549999999999997</v>
      </c>
      <c r="CW59" s="20">
        <v>0</v>
      </c>
      <c r="CX59" s="20">
        <v>-133.4</v>
      </c>
      <c r="CY59" s="20">
        <v>73.25</v>
      </c>
      <c r="CZ59" s="20">
        <v>-18.649999999999999</v>
      </c>
      <c r="DA59" s="20">
        <v>0</v>
      </c>
      <c r="DB59" s="20">
        <v>0.85</v>
      </c>
      <c r="DC59" s="20">
        <v>-1.35</v>
      </c>
      <c r="DD59" s="20">
        <v>-23.45</v>
      </c>
      <c r="DE59" s="20">
        <v>113.6</v>
      </c>
      <c r="DF59" s="20">
        <v>61.3</v>
      </c>
      <c r="DG59" s="20">
        <v>0</v>
      </c>
      <c r="DH59" s="20">
        <v>0</v>
      </c>
      <c r="DI59" s="20">
        <v>36.5</v>
      </c>
      <c r="DJ59" s="20">
        <v>4.25</v>
      </c>
      <c r="DK59" s="20">
        <v>-1.05</v>
      </c>
      <c r="DL59" s="20">
        <v>7.25</v>
      </c>
      <c r="DM59" s="20">
        <v>13.85</v>
      </c>
      <c r="DN59" s="20">
        <v>0</v>
      </c>
      <c r="DO59" s="20">
        <v>-5.15</v>
      </c>
      <c r="DP59" s="20">
        <v>-8.9499999999999993</v>
      </c>
      <c r="DQ59" s="20">
        <v>-12.55</v>
      </c>
      <c r="DR59" s="20">
        <v>134.9</v>
      </c>
      <c r="DS59" s="20">
        <v>-29.05</v>
      </c>
      <c r="DT59" s="20">
        <v>0.9</v>
      </c>
      <c r="DU59" s="20">
        <v>14.2</v>
      </c>
      <c r="DV59" s="20">
        <v>2.4</v>
      </c>
      <c r="DW59" s="20">
        <v>0</v>
      </c>
      <c r="DX59" s="20">
        <v>0</v>
      </c>
      <c r="DY59" s="20">
        <v>-108.1</v>
      </c>
      <c r="DZ59" s="20">
        <v>11.95</v>
      </c>
      <c r="EA59" s="20">
        <v>76.45</v>
      </c>
      <c r="EB59" s="20">
        <v>73.75</v>
      </c>
      <c r="EC59" s="20">
        <v>0</v>
      </c>
      <c r="ED59" s="20">
        <v>0</v>
      </c>
      <c r="EE59" s="20">
        <v>11.4</v>
      </c>
      <c r="EF59" s="20">
        <v>-84.114999999999995</v>
      </c>
      <c r="EG59" s="20">
        <v>-96.855000000000004</v>
      </c>
      <c r="EH59" s="20">
        <v>-8.11</v>
      </c>
      <c r="EI59" s="20">
        <v>-6.1050000000000004</v>
      </c>
      <c r="EJ59" s="20">
        <v>325.28500000000003</v>
      </c>
      <c r="EK59" s="20">
        <v>63.35</v>
      </c>
      <c r="EL59" s="20">
        <v>-2.2999999999999998</v>
      </c>
      <c r="EM59" s="20">
        <v>0</v>
      </c>
      <c r="EN59" s="20">
        <v>4.8</v>
      </c>
      <c r="EO59" s="20">
        <v>4.8</v>
      </c>
      <c r="EP59" s="20">
        <v>4.8</v>
      </c>
      <c r="EQ59" s="20">
        <v>-39.049999999999997</v>
      </c>
      <c r="ER59" s="20">
        <v>63.45</v>
      </c>
      <c r="ES59" s="20">
        <v>2.4</v>
      </c>
      <c r="ET59" s="20">
        <v>60.35</v>
      </c>
      <c r="EU59" s="20">
        <v>-2.1</v>
      </c>
      <c r="EV59" s="20">
        <v>-140.30000000000001</v>
      </c>
      <c r="EW59" s="20">
        <v>-47.4</v>
      </c>
      <c r="EX59" s="20">
        <v>86.65</v>
      </c>
      <c r="EY59" s="20">
        <v>35.450000000000003</v>
      </c>
      <c r="EZ59" s="20">
        <v>12.75</v>
      </c>
      <c r="FA59" s="20">
        <v>16.25</v>
      </c>
      <c r="FB59" s="20">
        <v>16</v>
      </c>
      <c r="FC59" s="20">
        <v>3</v>
      </c>
      <c r="FD59" s="20">
        <v>9.9</v>
      </c>
      <c r="FE59" s="20">
        <v>48.35</v>
      </c>
      <c r="FF59" s="20">
        <v>41.2</v>
      </c>
      <c r="FG59" s="20">
        <v>45.8</v>
      </c>
      <c r="FH59" s="20">
        <v>35.9</v>
      </c>
      <c r="FI59" s="20">
        <v>36.299999999999997</v>
      </c>
      <c r="FJ59" s="20">
        <v>73.349999999999994</v>
      </c>
      <c r="FK59" s="20">
        <v>0</v>
      </c>
      <c r="FL59" s="20">
        <v>62.225000000000001</v>
      </c>
      <c r="FM59" s="20">
        <v>82.355000000000004</v>
      </c>
      <c r="FN59" s="20">
        <v>167.91</v>
      </c>
      <c r="FO59" s="20">
        <v>17760.09621</v>
      </c>
      <c r="FP59" s="21"/>
      <c r="FQ59" s="20">
        <v>70.905789999999996</v>
      </c>
      <c r="FR59" s="20">
        <v>-2.7265000000000001</v>
      </c>
      <c r="FS59" s="20">
        <v>52.451880000000003</v>
      </c>
      <c r="FT59" s="20">
        <v>38.200000000000003</v>
      </c>
      <c r="FU59" s="20">
        <v>27.75713</v>
      </c>
      <c r="FV59" s="20">
        <v>19.151509999999998</v>
      </c>
      <c r="FW59" s="20">
        <v>-6.05</v>
      </c>
      <c r="FX59" s="20">
        <v>14.7</v>
      </c>
      <c r="FY59" s="20">
        <v>214.38981000000001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7" t="s">
        <v>0</v>
      </c>
      <c r="C3" s="168"/>
      <c r="D3" s="168"/>
      <c r="E3" s="168"/>
      <c r="F3" s="168"/>
      <c r="G3" s="168"/>
      <c r="H3" s="1"/>
    </row>
    <row r="4" spans="1:8" ht="0" hidden="1" customHeight="1" x14ac:dyDescent="0.3">
      <c r="A4" s="1"/>
      <c r="B4" s="1"/>
      <c r="C4" s="1"/>
      <c r="D4" s="1"/>
      <c r="E4" s="1"/>
      <c r="F4" s="1"/>
      <c r="G4" s="1"/>
      <c r="H4" s="1"/>
    </row>
    <row r="5" spans="1:8" ht="22.8" x14ac:dyDescent="0.4">
      <c r="A5" s="1"/>
      <c r="B5" s="22" t="s">
        <v>897</v>
      </c>
      <c r="C5" s="1"/>
      <c r="D5" s="1"/>
      <c r="E5" s="1"/>
      <c r="F5" s="1"/>
      <c r="G5" s="1"/>
      <c r="H5" s="1"/>
    </row>
    <row r="6" spans="1:8" ht="22.95" customHeight="1" x14ac:dyDescent="0.3">
      <c r="A6" s="1"/>
      <c r="B6" s="178" t="s">
        <v>898</v>
      </c>
      <c r="C6" s="178" t="s">
        <v>899</v>
      </c>
      <c r="D6" s="178"/>
      <c r="E6" s="178" t="s">
        <v>900</v>
      </c>
      <c r="F6" s="178"/>
      <c r="G6" s="178"/>
      <c r="H6" s="178" t="s">
        <v>901</v>
      </c>
    </row>
    <row r="7" spans="1:8" ht="31.05" customHeight="1" x14ac:dyDescent="0.3">
      <c r="A7" s="1"/>
      <c r="B7" s="178"/>
      <c r="C7" s="24" t="s">
        <v>902</v>
      </c>
      <c r="D7" s="24" t="s">
        <v>903</v>
      </c>
      <c r="E7" s="24" t="s">
        <v>628</v>
      </c>
      <c r="F7" s="24" t="s">
        <v>627</v>
      </c>
      <c r="G7" s="24" t="s">
        <v>626</v>
      </c>
      <c r="H7" s="24" t="s">
        <v>904</v>
      </c>
    </row>
    <row r="8" spans="1:8" ht="10.95" customHeight="1" x14ac:dyDescent="0.3">
      <c r="A8" s="1"/>
      <c r="B8" s="25" t="s">
        <v>846</v>
      </c>
      <c r="C8" s="26">
        <v>0</v>
      </c>
      <c r="D8" s="26">
        <v>6979.9579999999996</v>
      </c>
      <c r="E8" s="27">
        <v>1078.3172</v>
      </c>
      <c r="F8" s="27">
        <v>4178.4292999999998</v>
      </c>
      <c r="G8" s="27">
        <v>1723.2114999999999</v>
      </c>
      <c r="H8" s="27">
        <v>271.02030000000002</v>
      </c>
    </row>
    <row r="9" spans="1:8" ht="10.95" customHeight="1" x14ac:dyDescent="0.3">
      <c r="A9" s="1"/>
      <c r="B9" s="25" t="s">
        <v>847</v>
      </c>
      <c r="C9" s="26">
        <v>0</v>
      </c>
      <c r="D9" s="26">
        <v>6974.8180000000002</v>
      </c>
      <c r="E9" s="27">
        <v>1054.7026000000001</v>
      </c>
      <c r="F9" s="27">
        <v>4167.1863000000003</v>
      </c>
      <c r="G9" s="27">
        <v>1752.9291000000001</v>
      </c>
      <c r="H9" s="27">
        <v>265.9237</v>
      </c>
    </row>
    <row r="10" spans="1:8" ht="10.95" customHeight="1" x14ac:dyDescent="0.3">
      <c r="A10" s="1"/>
      <c r="B10" s="25" t="s">
        <v>848</v>
      </c>
      <c r="C10" s="26">
        <v>0</v>
      </c>
      <c r="D10" s="26">
        <v>6890.7879999999996</v>
      </c>
      <c r="E10" s="27">
        <v>1005.3439</v>
      </c>
      <c r="F10" s="27">
        <v>4126.5078999999996</v>
      </c>
      <c r="G10" s="27">
        <v>1758.9362000000001</v>
      </c>
      <c r="H10" s="27">
        <v>267.99239999999998</v>
      </c>
    </row>
    <row r="11" spans="1:8" ht="10.95" customHeight="1" x14ac:dyDescent="0.3">
      <c r="A11" s="1"/>
      <c r="B11" s="25" t="s">
        <v>849</v>
      </c>
      <c r="C11" s="26">
        <v>0</v>
      </c>
      <c r="D11" s="26">
        <v>6831.7389999999996</v>
      </c>
      <c r="E11" s="27">
        <v>1024.1766</v>
      </c>
      <c r="F11" s="27">
        <v>4054.6570999999999</v>
      </c>
      <c r="G11" s="27">
        <v>1752.9052999999999</v>
      </c>
      <c r="H11" s="27">
        <v>268.57310000000001</v>
      </c>
    </row>
    <row r="12" spans="1:8" ht="10.95" customHeight="1" x14ac:dyDescent="0.3">
      <c r="A12" s="1"/>
      <c r="B12" s="25" t="s">
        <v>850</v>
      </c>
      <c r="C12" s="26">
        <v>0</v>
      </c>
      <c r="D12" s="26">
        <v>6758.1859999999997</v>
      </c>
      <c r="E12" s="27">
        <v>995.39620000000002</v>
      </c>
      <c r="F12" s="27">
        <v>4004.6323000000002</v>
      </c>
      <c r="G12" s="27">
        <v>1758.1575</v>
      </c>
      <c r="H12" s="27">
        <v>273.33659999999998</v>
      </c>
    </row>
    <row r="13" spans="1:8" ht="10.95" customHeight="1" x14ac:dyDescent="0.3">
      <c r="A13" s="1"/>
      <c r="B13" s="25" t="s">
        <v>851</v>
      </c>
      <c r="C13" s="26">
        <v>0</v>
      </c>
      <c r="D13" s="26">
        <v>6697.6170000000002</v>
      </c>
      <c r="E13" s="27">
        <v>956.68589999999995</v>
      </c>
      <c r="F13" s="27">
        <v>3970.9654999999998</v>
      </c>
      <c r="G13" s="27">
        <v>1769.9656</v>
      </c>
      <c r="H13" s="27">
        <v>272.4332</v>
      </c>
    </row>
    <row r="14" spans="1:8" ht="10.95" customHeight="1" x14ac:dyDescent="0.3">
      <c r="A14" s="1"/>
      <c r="B14" s="25" t="s">
        <v>852</v>
      </c>
      <c r="C14" s="26">
        <v>0</v>
      </c>
      <c r="D14" s="26">
        <v>6663.576</v>
      </c>
      <c r="E14" s="27">
        <v>981.36189999999999</v>
      </c>
      <c r="F14" s="27">
        <v>3919.5158000000001</v>
      </c>
      <c r="G14" s="27">
        <v>1762.6983</v>
      </c>
      <c r="H14" s="27">
        <v>256.7552</v>
      </c>
    </row>
    <row r="15" spans="1:8" ht="10.95" customHeight="1" x14ac:dyDescent="0.3">
      <c r="A15" s="1"/>
      <c r="B15" s="25" t="s">
        <v>853</v>
      </c>
      <c r="C15" s="26">
        <v>0</v>
      </c>
      <c r="D15" s="26">
        <v>6624.3519999999999</v>
      </c>
      <c r="E15" s="27">
        <v>989.60659999999996</v>
      </c>
      <c r="F15" s="27">
        <v>3849.9956000000002</v>
      </c>
      <c r="G15" s="27">
        <v>1784.7498000000001</v>
      </c>
      <c r="H15" s="27">
        <v>271.83269999999999</v>
      </c>
    </row>
    <row r="16" spans="1:8" ht="10.95" customHeight="1" x14ac:dyDescent="0.3">
      <c r="A16" s="1"/>
      <c r="B16" s="25" t="s">
        <v>854</v>
      </c>
      <c r="C16" s="26">
        <v>0</v>
      </c>
      <c r="D16" s="26">
        <v>6727.4369999999999</v>
      </c>
      <c r="E16" s="27">
        <v>991.94579999999996</v>
      </c>
      <c r="F16" s="27">
        <v>3953.9974000000002</v>
      </c>
      <c r="G16" s="27">
        <v>1781.4938</v>
      </c>
      <c r="H16" s="27">
        <v>261.15249999999997</v>
      </c>
    </row>
    <row r="17" spans="1:8" ht="10.95" customHeight="1" x14ac:dyDescent="0.3">
      <c r="A17" s="1"/>
      <c r="B17" s="25" t="s">
        <v>855</v>
      </c>
      <c r="C17" s="26">
        <v>0</v>
      </c>
      <c r="D17" s="26">
        <v>6754.2910000000002</v>
      </c>
      <c r="E17" s="27">
        <v>1033.0943</v>
      </c>
      <c r="F17" s="27">
        <v>3923.6608999999999</v>
      </c>
      <c r="G17" s="27">
        <v>1797.5358000000001</v>
      </c>
      <c r="H17" s="27">
        <v>257.43029999999999</v>
      </c>
    </row>
    <row r="18" spans="1:8" ht="10.95" customHeight="1" x14ac:dyDescent="0.3">
      <c r="A18" s="1"/>
      <c r="B18" s="25" t="s">
        <v>856</v>
      </c>
      <c r="C18" s="26">
        <v>0</v>
      </c>
      <c r="D18" s="26">
        <v>6859.7659999999996</v>
      </c>
      <c r="E18" s="27">
        <v>958.96680000000003</v>
      </c>
      <c r="F18" s="27">
        <v>4090.4146000000001</v>
      </c>
      <c r="G18" s="27">
        <v>1810.3846000000001</v>
      </c>
      <c r="H18" s="27">
        <v>254.6371</v>
      </c>
    </row>
    <row r="19" spans="1:8" ht="10.95" customHeight="1" x14ac:dyDescent="0.3">
      <c r="A19" s="1"/>
      <c r="B19" s="25" t="s">
        <v>857</v>
      </c>
      <c r="C19" s="26">
        <v>0</v>
      </c>
      <c r="D19" s="26">
        <v>6776.7889999999998</v>
      </c>
      <c r="E19" s="27">
        <v>972.63189999999997</v>
      </c>
      <c r="F19" s="27">
        <v>4014.2555000000002</v>
      </c>
      <c r="G19" s="27">
        <v>1789.9015999999999</v>
      </c>
      <c r="H19" s="27">
        <v>247.0104</v>
      </c>
    </row>
    <row r="20" spans="1:8" ht="10.95" customHeight="1" x14ac:dyDescent="0.3">
      <c r="A20" s="1"/>
      <c r="B20" s="25" t="s">
        <v>858</v>
      </c>
      <c r="C20" s="26">
        <v>0</v>
      </c>
      <c r="D20" s="26">
        <v>6846.259</v>
      </c>
      <c r="E20" s="27">
        <v>983.06010000000003</v>
      </c>
      <c r="F20" s="27">
        <v>4078.2323999999999</v>
      </c>
      <c r="G20" s="27">
        <v>1784.9665</v>
      </c>
      <c r="H20" s="27">
        <v>241.0515</v>
      </c>
    </row>
    <row r="21" spans="1:8" ht="10.95" customHeight="1" x14ac:dyDescent="0.3">
      <c r="A21" s="1"/>
      <c r="B21" s="25" t="s">
        <v>859</v>
      </c>
      <c r="C21" s="26">
        <v>0</v>
      </c>
      <c r="D21" s="26">
        <v>6863.8760000000002</v>
      </c>
      <c r="E21" s="27">
        <v>939.85170000000005</v>
      </c>
      <c r="F21" s="27">
        <v>4155.5146000000004</v>
      </c>
      <c r="G21" s="27">
        <v>1768.5097000000001</v>
      </c>
      <c r="H21" s="27">
        <v>247.19110000000001</v>
      </c>
    </row>
    <row r="22" spans="1:8" ht="10.95" customHeight="1" x14ac:dyDescent="0.3">
      <c r="A22" s="1"/>
      <c r="B22" s="25" t="s">
        <v>860</v>
      </c>
      <c r="C22" s="26">
        <v>0</v>
      </c>
      <c r="D22" s="26">
        <v>7172.8710000000001</v>
      </c>
      <c r="E22" s="27">
        <v>1040.7239999999999</v>
      </c>
      <c r="F22" s="27">
        <v>4353.8982999999998</v>
      </c>
      <c r="G22" s="27">
        <v>1778.2487000000001</v>
      </c>
      <c r="H22" s="27">
        <v>243.49420000000001</v>
      </c>
    </row>
    <row r="23" spans="1:8" ht="10.95" customHeight="1" x14ac:dyDescent="0.3">
      <c r="A23" s="1"/>
      <c r="B23" s="25" t="s">
        <v>861</v>
      </c>
      <c r="C23" s="26">
        <v>0</v>
      </c>
      <c r="D23" s="26">
        <v>7433.6670000000004</v>
      </c>
      <c r="E23" s="27">
        <v>1086.019</v>
      </c>
      <c r="F23" s="27">
        <v>4526.6310000000003</v>
      </c>
      <c r="G23" s="27">
        <v>1821.0170000000001</v>
      </c>
      <c r="H23" s="27">
        <v>245.93549999999999</v>
      </c>
    </row>
    <row r="24" spans="1:8" ht="10.95" customHeight="1" x14ac:dyDescent="0.3">
      <c r="A24" s="1"/>
      <c r="B24" s="25" t="s">
        <v>862</v>
      </c>
      <c r="C24" s="26">
        <v>0</v>
      </c>
      <c r="D24" s="26">
        <v>7734.5879999999997</v>
      </c>
      <c r="E24" s="27">
        <v>1125.5866000000001</v>
      </c>
      <c r="F24" s="27">
        <v>4767.4663</v>
      </c>
      <c r="G24" s="27">
        <v>1841.5351000000001</v>
      </c>
      <c r="H24" s="27">
        <v>260.19600000000003</v>
      </c>
    </row>
    <row r="25" spans="1:8" ht="10.95" customHeight="1" x14ac:dyDescent="0.3">
      <c r="A25" s="1"/>
      <c r="B25" s="25" t="s">
        <v>863</v>
      </c>
      <c r="C25" s="26">
        <v>0</v>
      </c>
      <c r="D25" s="26">
        <v>8027.6040000000003</v>
      </c>
      <c r="E25" s="27">
        <v>1162.0473</v>
      </c>
      <c r="F25" s="27">
        <v>5013.6505999999999</v>
      </c>
      <c r="G25" s="27">
        <v>1851.9060999999999</v>
      </c>
      <c r="H25" s="27">
        <v>260.28640000000001</v>
      </c>
    </row>
    <row r="26" spans="1:8" ht="10.95" customHeight="1" x14ac:dyDescent="0.3">
      <c r="A26" s="1"/>
      <c r="B26" s="25" t="s">
        <v>864</v>
      </c>
      <c r="C26" s="26">
        <v>0</v>
      </c>
      <c r="D26" s="26">
        <v>8206.8819999999996</v>
      </c>
      <c r="E26" s="27">
        <v>1197.0618999999999</v>
      </c>
      <c r="F26" s="27">
        <v>5138.5312999999996</v>
      </c>
      <c r="G26" s="27">
        <v>1871.2888</v>
      </c>
      <c r="H26" s="27">
        <v>267.69799999999998</v>
      </c>
    </row>
    <row r="27" spans="1:8" ht="10.95" customHeight="1" x14ac:dyDescent="0.3">
      <c r="A27" s="1"/>
      <c r="B27" s="25" t="s">
        <v>865</v>
      </c>
      <c r="C27" s="26">
        <v>0</v>
      </c>
      <c r="D27" s="26">
        <v>8312.6389999999992</v>
      </c>
      <c r="E27" s="27">
        <v>1188.8225</v>
      </c>
      <c r="F27" s="27">
        <v>5254.5239000000001</v>
      </c>
      <c r="G27" s="27">
        <v>1869.2926</v>
      </c>
      <c r="H27" s="27">
        <v>266.95299999999997</v>
      </c>
    </row>
    <row r="28" spans="1:8" ht="10.95" customHeight="1" x14ac:dyDescent="0.3">
      <c r="A28" s="1"/>
      <c r="B28" s="25" t="s">
        <v>866</v>
      </c>
      <c r="C28" s="26">
        <v>0</v>
      </c>
      <c r="D28" s="26">
        <v>8380.9740000000002</v>
      </c>
      <c r="E28" s="27">
        <v>1233.9842000000001</v>
      </c>
      <c r="F28" s="27">
        <v>5287.6844000000001</v>
      </c>
      <c r="G28" s="27">
        <v>1859.3054</v>
      </c>
      <c r="H28" s="27">
        <v>265.71109999999999</v>
      </c>
    </row>
    <row r="29" spans="1:8" ht="10.95" customHeight="1" x14ac:dyDescent="0.3">
      <c r="A29" s="1"/>
      <c r="B29" s="25" t="s">
        <v>867</v>
      </c>
      <c r="C29" s="26">
        <v>0</v>
      </c>
      <c r="D29" s="26">
        <v>8331.4210000000003</v>
      </c>
      <c r="E29" s="27">
        <v>1235.0992000000001</v>
      </c>
      <c r="F29" s="27">
        <v>5234.0200999999997</v>
      </c>
      <c r="G29" s="27">
        <v>1862.3017</v>
      </c>
      <c r="H29" s="27">
        <v>267.2808</v>
      </c>
    </row>
    <row r="30" spans="1:8" ht="10.95" customHeight="1" x14ac:dyDescent="0.3">
      <c r="A30" s="1"/>
      <c r="B30" s="25" t="s">
        <v>868</v>
      </c>
      <c r="C30" s="26">
        <v>0</v>
      </c>
      <c r="D30" s="26">
        <v>8552.6589999999997</v>
      </c>
      <c r="E30" s="27">
        <v>1247.6815999999999</v>
      </c>
      <c r="F30" s="27">
        <v>5423.7802000000001</v>
      </c>
      <c r="G30" s="27">
        <v>1881.1972000000001</v>
      </c>
      <c r="H30" s="27">
        <v>264.83010000000002</v>
      </c>
    </row>
    <row r="31" spans="1:8" ht="10.95" customHeight="1" x14ac:dyDescent="0.3">
      <c r="A31" s="1"/>
      <c r="B31" s="25" t="s">
        <v>869</v>
      </c>
      <c r="C31" s="26">
        <v>0</v>
      </c>
      <c r="D31" s="26">
        <v>8515.1569999999992</v>
      </c>
      <c r="E31" s="27">
        <v>1256.5563999999999</v>
      </c>
      <c r="F31" s="27">
        <v>5397.4404999999997</v>
      </c>
      <c r="G31" s="27">
        <v>1861.1601000000001</v>
      </c>
      <c r="H31" s="27">
        <v>263.21730000000002</v>
      </c>
    </row>
    <row r="32" spans="1:8" ht="10.95" customHeight="1" x14ac:dyDescent="0.3">
      <c r="A32" s="1"/>
      <c r="B32" s="25" t="s">
        <v>870</v>
      </c>
      <c r="C32" s="26">
        <v>0</v>
      </c>
      <c r="D32" s="26">
        <v>8441.9369999999999</v>
      </c>
      <c r="E32" s="27">
        <v>1298.8295000000001</v>
      </c>
      <c r="F32" s="27">
        <v>5357.8217999999997</v>
      </c>
      <c r="G32" s="27">
        <v>1785.2856999999999</v>
      </c>
      <c r="H32" s="27">
        <v>257.0994</v>
      </c>
    </row>
    <row r="33" spans="1:8" ht="10.95" customHeight="1" x14ac:dyDescent="0.3">
      <c r="A33" s="1"/>
      <c r="B33" s="25" t="s">
        <v>871</v>
      </c>
      <c r="C33" s="26">
        <v>0</v>
      </c>
      <c r="D33" s="26">
        <v>8458.6059999999998</v>
      </c>
      <c r="E33" s="27">
        <v>1289.1334999999999</v>
      </c>
      <c r="F33" s="27">
        <v>5334.1466</v>
      </c>
      <c r="G33" s="27">
        <v>1835.3259</v>
      </c>
      <c r="H33" s="27">
        <v>253.80609999999999</v>
      </c>
    </row>
    <row r="34" spans="1:8" ht="10.95" customHeight="1" x14ac:dyDescent="0.3">
      <c r="A34" s="1"/>
      <c r="B34" s="25" t="s">
        <v>872</v>
      </c>
      <c r="C34" s="26">
        <v>0</v>
      </c>
      <c r="D34" s="26">
        <v>8452.2060000000001</v>
      </c>
      <c r="E34" s="27">
        <v>1261.7726</v>
      </c>
      <c r="F34" s="27">
        <v>5313.2223999999997</v>
      </c>
      <c r="G34" s="27">
        <v>1877.211</v>
      </c>
      <c r="H34" s="27">
        <v>266.57749999999999</v>
      </c>
    </row>
    <row r="35" spans="1:8" ht="10.95" customHeight="1" x14ac:dyDescent="0.3">
      <c r="A35" s="1"/>
      <c r="B35" s="25" t="s">
        <v>873</v>
      </c>
      <c r="C35" s="26">
        <v>0</v>
      </c>
      <c r="D35" s="26">
        <v>8359.134</v>
      </c>
      <c r="E35" s="27">
        <v>1259.1291000000001</v>
      </c>
      <c r="F35" s="27">
        <v>5233.1900999999998</v>
      </c>
      <c r="G35" s="27">
        <v>1866.8148000000001</v>
      </c>
      <c r="H35" s="27">
        <v>265.53379999999999</v>
      </c>
    </row>
    <row r="36" spans="1:8" ht="10.95" customHeight="1" x14ac:dyDescent="0.3">
      <c r="A36" s="1"/>
      <c r="B36" s="25" t="s">
        <v>874</v>
      </c>
      <c r="C36" s="26">
        <v>0</v>
      </c>
      <c r="D36" s="26">
        <v>8596.2790000000005</v>
      </c>
      <c r="E36" s="27">
        <v>1284.3911000000001</v>
      </c>
      <c r="F36" s="27">
        <v>5449.8386</v>
      </c>
      <c r="G36" s="27">
        <v>1862.0492999999999</v>
      </c>
      <c r="H36" s="27">
        <v>271.31959999999998</v>
      </c>
    </row>
    <row r="37" spans="1:8" ht="10.95" customHeight="1" x14ac:dyDescent="0.3">
      <c r="A37" s="1"/>
      <c r="B37" s="25" t="s">
        <v>875</v>
      </c>
      <c r="C37" s="26">
        <v>0</v>
      </c>
      <c r="D37" s="26">
        <v>8567.9573999999993</v>
      </c>
      <c r="E37" s="27">
        <v>1261.0682999999999</v>
      </c>
      <c r="F37" s="27">
        <v>5379.7871999999998</v>
      </c>
      <c r="G37" s="27">
        <v>1927.1018999999999</v>
      </c>
      <c r="H37" s="27">
        <v>270.2509</v>
      </c>
    </row>
    <row r="38" spans="1:8" ht="10.95" customHeight="1" x14ac:dyDescent="0.3">
      <c r="A38" s="1"/>
      <c r="B38" s="25" t="s">
        <v>876</v>
      </c>
      <c r="C38" s="26">
        <v>0</v>
      </c>
      <c r="D38" s="26">
        <v>8573.0807999999997</v>
      </c>
      <c r="E38" s="27">
        <v>1271.8580999999999</v>
      </c>
      <c r="F38" s="27">
        <v>5404.2133999999996</v>
      </c>
      <c r="G38" s="27">
        <v>1897.0092999999999</v>
      </c>
      <c r="H38" s="27">
        <v>265.12830000000002</v>
      </c>
    </row>
    <row r="39" spans="1:8" ht="10.95" customHeight="1" x14ac:dyDescent="0.3">
      <c r="A39" s="1"/>
      <c r="B39" s="25" t="s">
        <v>877</v>
      </c>
      <c r="C39" s="26">
        <v>0</v>
      </c>
      <c r="D39" s="26">
        <v>8433.2823100000005</v>
      </c>
      <c r="E39" s="27">
        <v>1301.8942</v>
      </c>
      <c r="F39" s="27">
        <v>5269.85311</v>
      </c>
      <c r="G39" s="27">
        <v>1861.5350000000001</v>
      </c>
      <c r="H39" s="27">
        <v>265.26369999999997</v>
      </c>
    </row>
    <row r="40" spans="1:8" ht="10.95" customHeight="1" x14ac:dyDescent="0.3">
      <c r="A40" s="1"/>
      <c r="B40" s="25" t="s">
        <v>878</v>
      </c>
      <c r="C40" s="26">
        <v>0</v>
      </c>
      <c r="D40" s="26">
        <v>8372.8313699999999</v>
      </c>
      <c r="E40" s="27">
        <v>1287.6279999999999</v>
      </c>
      <c r="F40" s="27">
        <v>5225.5877700000001</v>
      </c>
      <c r="G40" s="27">
        <v>1859.6156000000001</v>
      </c>
      <c r="H40" s="27">
        <v>261.97489999999999</v>
      </c>
    </row>
    <row r="41" spans="1:8" ht="10.95" customHeight="1" x14ac:dyDescent="0.3">
      <c r="A41" s="1"/>
      <c r="B41" s="25" t="s">
        <v>879</v>
      </c>
      <c r="C41" s="26">
        <v>0</v>
      </c>
      <c r="D41" s="26">
        <v>8132.3144000000002</v>
      </c>
      <c r="E41" s="27">
        <v>1201.3314</v>
      </c>
      <c r="F41" s="27">
        <v>5082.1102000000001</v>
      </c>
      <c r="G41" s="27">
        <v>1848.8728000000001</v>
      </c>
      <c r="H41" s="27">
        <v>262.64839999999998</v>
      </c>
    </row>
    <row r="42" spans="1:8" ht="10.95" customHeight="1" x14ac:dyDescent="0.3">
      <c r="A42" s="1"/>
      <c r="B42" s="25" t="s">
        <v>880</v>
      </c>
      <c r="C42" s="26">
        <v>0</v>
      </c>
      <c r="D42" s="26">
        <v>8138.2898599999999</v>
      </c>
      <c r="E42" s="27">
        <v>1217.4771000000001</v>
      </c>
      <c r="F42" s="27">
        <v>5004.9847600000003</v>
      </c>
      <c r="G42" s="27">
        <v>1915.828</v>
      </c>
      <c r="H42" s="27">
        <v>259.28309999999999</v>
      </c>
    </row>
    <row r="43" spans="1:8" ht="10.95" customHeight="1" x14ac:dyDescent="0.3">
      <c r="A43" s="1"/>
      <c r="B43" s="25" t="s">
        <v>881</v>
      </c>
      <c r="C43" s="26">
        <v>0</v>
      </c>
      <c r="D43" s="26">
        <v>7916.8080600000003</v>
      </c>
      <c r="E43" s="27">
        <v>1197.3929000000001</v>
      </c>
      <c r="F43" s="27">
        <v>4778.7266600000003</v>
      </c>
      <c r="G43" s="27">
        <v>1940.6885</v>
      </c>
      <c r="H43" s="27">
        <v>245.77950000000001</v>
      </c>
    </row>
    <row r="44" spans="1:8" ht="10.95" customHeight="1" x14ac:dyDescent="0.3">
      <c r="A44" s="1"/>
      <c r="B44" s="25" t="s">
        <v>882</v>
      </c>
      <c r="C44" s="26">
        <v>0</v>
      </c>
      <c r="D44" s="26">
        <v>7952.0362100000002</v>
      </c>
      <c r="E44" s="27">
        <v>1189.3512000000001</v>
      </c>
      <c r="F44" s="27">
        <v>4792.0485099999996</v>
      </c>
      <c r="G44" s="27">
        <v>1970.6365000000001</v>
      </c>
      <c r="H44" s="27">
        <v>240.22579999999999</v>
      </c>
    </row>
    <row r="45" spans="1:8" ht="10.95" customHeight="1" x14ac:dyDescent="0.3">
      <c r="A45" s="1"/>
      <c r="B45" s="25" t="s">
        <v>883</v>
      </c>
      <c r="C45" s="26">
        <v>0</v>
      </c>
      <c r="D45" s="26">
        <v>8187.3902799999996</v>
      </c>
      <c r="E45" s="27">
        <v>1252.5106000000001</v>
      </c>
      <c r="F45" s="27">
        <v>4950.8105800000003</v>
      </c>
      <c r="G45" s="27">
        <v>1984.0690999999999</v>
      </c>
      <c r="H45" s="27">
        <v>235.68940000000001</v>
      </c>
    </row>
    <row r="46" spans="1:8" ht="10.95" customHeight="1" x14ac:dyDescent="0.3">
      <c r="A46" s="1"/>
      <c r="B46" s="25" t="s">
        <v>884</v>
      </c>
      <c r="C46" s="26">
        <v>0</v>
      </c>
      <c r="D46" s="26">
        <v>8228.8446100000001</v>
      </c>
      <c r="E46" s="27">
        <v>1269.7438</v>
      </c>
      <c r="F46" s="27">
        <v>4986.1133099999997</v>
      </c>
      <c r="G46" s="27">
        <v>1972.9875</v>
      </c>
      <c r="H46" s="27">
        <v>241.6311</v>
      </c>
    </row>
    <row r="47" spans="1:8" ht="10.95" customHeight="1" x14ac:dyDescent="0.3">
      <c r="A47" s="1"/>
      <c r="B47" s="25" t="s">
        <v>885</v>
      </c>
      <c r="C47" s="26">
        <v>0</v>
      </c>
      <c r="D47" s="26">
        <v>8164.0411400000003</v>
      </c>
      <c r="E47" s="27">
        <v>1266.0065</v>
      </c>
      <c r="F47" s="27">
        <v>4933.7455399999999</v>
      </c>
      <c r="G47" s="27">
        <v>1964.2891</v>
      </c>
      <c r="H47" s="27">
        <v>242.91650000000001</v>
      </c>
    </row>
    <row r="48" spans="1:8" ht="10.95" customHeight="1" x14ac:dyDescent="0.3">
      <c r="A48" s="1"/>
      <c r="B48" s="25" t="s">
        <v>886</v>
      </c>
      <c r="C48" s="26">
        <v>0</v>
      </c>
      <c r="D48" s="26">
        <v>8124.0511399999996</v>
      </c>
      <c r="E48" s="27">
        <v>1260.4929999999999</v>
      </c>
      <c r="F48" s="27">
        <v>4902.1689399999996</v>
      </c>
      <c r="G48" s="27">
        <v>1961.3892000000001</v>
      </c>
      <c r="H48" s="27">
        <v>253.34299999999999</v>
      </c>
    </row>
    <row r="49" spans="1:8" ht="10.95" customHeight="1" x14ac:dyDescent="0.3">
      <c r="A49" s="1"/>
      <c r="B49" s="25" t="s">
        <v>887</v>
      </c>
      <c r="C49" s="26">
        <v>0</v>
      </c>
      <c r="D49" s="26">
        <v>8093.6810100000002</v>
      </c>
      <c r="E49" s="27">
        <v>1252.0074</v>
      </c>
      <c r="F49" s="27">
        <v>4913.00911</v>
      </c>
      <c r="G49" s="27">
        <v>1928.6645000000001</v>
      </c>
      <c r="H49" s="27">
        <v>264.18419999999998</v>
      </c>
    </row>
    <row r="50" spans="1:8" ht="10.95" customHeight="1" x14ac:dyDescent="0.3">
      <c r="A50" s="1"/>
      <c r="B50" s="25" t="s">
        <v>888</v>
      </c>
      <c r="C50" s="26">
        <v>0</v>
      </c>
      <c r="D50" s="26">
        <v>7997.9275699999998</v>
      </c>
      <c r="E50" s="27">
        <v>1256.6821</v>
      </c>
      <c r="F50" s="27">
        <v>4836.9467699999996</v>
      </c>
      <c r="G50" s="27">
        <v>1904.2987000000001</v>
      </c>
      <c r="H50" s="27">
        <v>265.82440000000003</v>
      </c>
    </row>
    <row r="51" spans="1:8" ht="10.95" customHeight="1" x14ac:dyDescent="0.3">
      <c r="A51" s="1"/>
      <c r="B51" s="25" t="s">
        <v>889</v>
      </c>
      <c r="C51" s="26">
        <v>0</v>
      </c>
      <c r="D51" s="26">
        <v>7959.3610200000003</v>
      </c>
      <c r="E51" s="27">
        <v>1214.5135</v>
      </c>
      <c r="F51" s="27">
        <v>4886.8057200000003</v>
      </c>
      <c r="G51" s="27">
        <v>1858.0418</v>
      </c>
      <c r="H51" s="27">
        <v>270.36070000000001</v>
      </c>
    </row>
    <row r="52" spans="1:8" ht="10.95" customHeight="1" x14ac:dyDescent="0.3">
      <c r="A52" s="1"/>
      <c r="B52" s="25" t="s">
        <v>890</v>
      </c>
      <c r="C52" s="26">
        <v>0</v>
      </c>
      <c r="D52" s="26">
        <v>7743.0259500000002</v>
      </c>
      <c r="E52" s="27">
        <v>1179.5060000000001</v>
      </c>
      <c r="F52" s="27">
        <v>4731.9847499999996</v>
      </c>
      <c r="G52" s="27">
        <v>1831.5352</v>
      </c>
      <c r="H52" s="27">
        <v>271.66250000000002</v>
      </c>
    </row>
    <row r="53" spans="1:8" ht="10.95" customHeight="1" x14ac:dyDescent="0.3">
      <c r="A53" s="1"/>
      <c r="B53" s="25" t="s">
        <v>891</v>
      </c>
      <c r="C53" s="26">
        <v>0</v>
      </c>
      <c r="D53" s="26">
        <v>7543.8226500000001</v>
      </c>
      <c r="E53" s="27">
        <v>1148.7050999999999</v>
      </c>
      <c r="F53" s="27">
        <v>4574.0044500000004</v>
      </c>
      <c r="G53" s="27">
        <v>1821.1131</v>
      </c>
      <c r="H53" s="27">
        <v>269.72280000000001</v>
      </c>
    </row>
    <row r="54" spans="1:8" ht="10.95" customHeight="1" x14ac:dyDescent="0.3">
      <c r="A54" s="1"/>
      <c r="B54" s="25" t="s">
        <v>892</v>
      </c>
      <c r="C54" s="26">
        <v>0</v>
      </c>
      <c r="D54" s="26">
        <v>7322.9354700000004</v>
      </c>
      <c r="E54" s="27">
        <v>1123.7322999999999</v>
      </c>
      <c r="F54" s="27">
        <v>4406.0628699999997</v>
      </c>
      <c r="G54" s="27">
        <v>1793.1403</v>
      </c>
      <c r="H54" s="27">
        <v>275.64830000000001</v>
      </c>
    </row>
    <row r="55" spans="1:8" ht="10.95" customHeight="1" x14ac:dyDescent="0.3">
      <c r="A55" s="1"/>
      <c r="B55" s="25" t="s">
        <v>81</v>
      </c>
      <c r="C55" s="26">
        <v>0</v>
      </c>
      <c r="D55" s="26">
        <v>7086.4174300000004</v>
      </c>
      <c r="E55" s="27">
        <v>1068.8769</v>
      </c>
      <c r="F55" s="27">
        <v>4246.0439299999998</v>
      </c>
      <c r="G55" s="27">
        <v>1771.4965999999999</v>
      </c>
      <c r="H55" s="27">
        <v>275.46449999999999</v>
      </c>
    </row>
    <row r="56" spans="1:8" ht="16.95" customHeight="1" x14ac:dyDescent="0.3">
      <c r="A56" s="1"/>
      <c r="B56" s="28" t="s">
        <v>905</v>
      </c>
      <c r="C56" s="29">
        <v>0</v>
      </c>
      <c r="D56" s="29">
        <v>8596.2790000000005</v>
      </c>
      <c r="E56" s="30">
        <v>1301.8942</v>
      </c>
      <c r="F56" s="30">
        <v>5449.8386</v>
      </c>
      <c r="G56" s="30">
        <v>1984.0690999999999</v>
      </c>
      <c r="H56" s="30">
        <v>275.64830000000001</v>
      </c>
    </row>
    <row r="57" spans="1:8" ht="16.95" customHeight="1" x14ac:dyDescent="0.3">
      <c r="A57" s="1"/>
      <c r="B57" s="28" t="s">
        <v>906</v>
      </c>
      <c r="C57" s="29">
        <v>0</v>
      </c>
      <c r="D57" s="29">
        <v>6624.3519999999999</v>
      </c>
      <c r="E57" s="30">
        <v>939.85170000000005</v>
      </c>
      <c r="F57" s="30">
        <v>3849.9956000000002</v>
      </c>
      <c r="G57" s="30">
        <v>1723.2114999999999</v>
      </c>
      <c r="H57" s="30">
        <v>235.68940000000001</v>
      </c>
    </row>
    <row r="58" spans="1:8" ht="16.95" customHeight="1" x14ac:dyDescent="0.3">
      <c r="A58" s="1"/>
      <c r="B58" s="28" t="s">
        <v>907</v>
      </c>
      <c r="C58" s="29">
        <v>0</v>
      </c>
      <c r="D58" s="29">
        <v>7724.2536391666663</v>
      </c>
      <c r="E58" s="30">
        <v>1153.1824666666666</v>
      </c>
      <c r="F58" s="30">
        <v>4726.6420600000001</v>
      </c>
      <c r="G58" s="30">
        <v>1844.4291125</v>
      </c>
      <c r="H58" s="30">
        <v>260.69335208333331</v>
      </c>
    </row>
    <row r="59" spans="1:8" ht="16.95" customHeight="1" x14ac:dyDescent="0.3">
      <c r="A59" s="1"/>
      <c r="B59" s="23" t="s">
        <v>908</v>
      </c>
      <c r="C59" s="31">
        <v>0</v>
      </c>
      <c r="D59" s="31">
        <v>185382.08734</v>
      </c>
      <c r="E59" s="32">
        <v>27676.379199999999</v>
      </c>
      <c r="F59" s="32">
        <v>113439.40944</v>
      </c>
      <c r="G59" s="32">
        <v>44266.298699999999</v>
      </c>
      <c r="H59" s="32">
        <v>6256.6404499999999</v>
      </c>
    </row>
    <row r="60" spans="1:8" x14ac:dyDescent="0.3">
      <c r="A60" s="1"/>
      <c r="B60" s="1"/>
      <c r="C60" s="1"/>
      <c r="D60" s="1"/>
      <c r="E60" s="1"/>
      <c r="F60" s="1"/>
      <c r="G60" s="1"/>
      <c r="H60" s="1"/>
    </row>
    <row r="61" spans="1:8" ht="15.6" x14ac:dyDescent="0.3">
      <c r="A61" s="1"/>
      <c r="B61" s="33" t="s">
        <v>909</v>
      </c>
      <c r="C61" s="1"/>
      <c r="D61" s="1"/>
      <c r="E61" s="1"/>
      <c r="F61" s="1"/>
      <c r="G61" s="1"/>
      <c r="H61" s="1"/>
    </row>
    <row r="62" spans="1:8" ht="15.6" x14ac:dyDescent="0.3">
      <c r="A62" s="1"/>
      <c r="B62" s="33"/>
      <c r="C62" s="1"/>
      <c r="D62" s="1"/>
      <c r="E62" s="1"/>
      <c r="F62" s="1"/>
      <c r="G62" s="1"/>
      <c r="H62" s="1"/>
    </row>
    <row r="63" spans="1:8" x14ac:dyDescent="0.3">
      <c r="A63" s="1"/>
      <c r="B63" s="34"/>
      <c r="C63" s="34"/>
      <c r="D63" s="1" t="s">
        <v>910</v>
      </c>
      <c r="E63" s="35"/>
      <c r="F63" s="1"/>
      <c r="G63" s="1"/>
      <c r="H63" s="1"/>
    </row>
    <row r="64" spans="1:8" x14ac:dyDescent="0.3">
      <c r="A64" s="1"/>
      <c r="B64" s="36"/>
      <c r="C64" s="36"/>
      <c r="D64" s="1" t="s">
        <v>911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912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181" t="s">
        <v>898</v>
      </c>
      <c r="C6" s="179" t="s">
        <v>913</v>
      </c>
      <c r="D6" s="179"/>
      <c r="E6" s="179"/>
      <c r="F6" s="179"/>
      <c r="G6" s="179"/>
      <c r="H6" s="179"/>
      <c r="I6" s="179"/>
      <c r="J6" s="179"/>
      <c r="K6" s="179"/>
      <c r="L6" s="179"/>
      <c r="M6" s="179"/>
      <c r="N6" s="179"/>
      <c r="O6" s="179"/>
      <c r="P6" s="179"/>
      <c r="Q6" s="179"/>
      <c r="R6" s="179"/>
      <c r="S6" s="179"/>
      <c r="T6" s="179"/>
      <c r="U6" s="179"/>
      <c r="V6" s="179"/>
      <c r="W6" s="179"/>
      <c r="X6" s="180" t="s">
        <v>914</v>
      </c>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0"/>
      <c r="BK6" s="180"/>
      <c r="BL6" s="180"/>
      <c r="BM6" s="180"/>
      <c r="BN6" s="180"/>
      <c r="BO6" s="180"/>
      <c r="BP6" s="179" t="s">
        <v>915</v>
      </c>
      <c r="BQ6" s="179"/>
      <c r="BR6" s="179"/>
      <c r="BS6" s="179"/>
      <c r="BT6" s="179"/>
      <c r="BU6" s="179"/>
      <c r="BV6" s="179"/>
      <c r="BW6" s="179"/>
      <c r="BX6" s="179"/>
      <c r="BY6" s="179"/>
      <c r="BZ6" s="179"/>
      <c r="CA6" s="179"/>
      <c r="CB6" s="179"/>
      <c r="CC6" s="179"/>
      <c r="CD6" s="179"/>
      <c r="CE6" s="179"/>
      <c r="CF6" s="179"/>
      <c r="CG6" s="179"/>
      <c r="CH6" s="179"/>
      <c r="CI6" s="179"/>
      <c r="CJ6" s="179"/>
      <c r="CK6" s="179"/>
      <c r="CL6" s="179"/>
      <c r="CM6" s="179"/>
      <c r="CN6" s="179"/>
      <c r="CO6" s="179"/>
      <c r="CP6" s="179"/>
      <c r="CQ6" s="179"/>
      <c r="CR6" s="179"/>
      <c r="CS6" s="179"/>
      <c r="CT6" s="179"/>
    </row>
    <row r="7" spans="1:98" ht="48.75" customHeight="1" x14ac:dyDescent="0.3">
      <c r="A7" s="1"/>
      <c r="B7" s="181"/>
      <c r="C7" s="38" t="s">
        <v>916</v>
      </c>
      <c r="D7" s="38" t="s">
        <v>917</v>
      </c>
      <c r="E7" s="38" t="s">
        <v>918</v>
      </c>
      <c r="F7" s="38" t="s">
        <v>919</v>
      </c>
      <c r="G7" s="38" t="s">
        <v>920</v>
      </c>
      <c r="H7" s="38" t="s">
        <v>921</v>
      </c>
      <c r="I7" s="38" t="s">
        <v>922</v>
      </c>
      <c r="J7" s="38" t="s">
        <v>923</v>
      </c>
      <c r="K7" s="38" t="s">
        <v>924</v>
      </c>
      <c r="L7" s="38" t="s">
        <v>925</v>
      </c>
      <c r="M7" s="38" t="s">
        <v>926</v>
      </c>
      <c r="N7" s="38" t="s">
        <v>927</v>
      </c>
      <c r="O7" s="38" t="s">
        <v>928</v>
      </c>
      <c r="P7" s="38" t="s">
        <v>929</v>
      </c>
      <c r="Q7" s="38" t="s">
        <v>930</v>
      </c>
      <c r="R7" s="38" t="s">
        <v>931</v>
      </c>
      <c r="S7" s="38" t="s">
        <v>932</v>
      </c>
      <c r="T7" s="38" t="s">
        <v>933</v>
      </c>
      <c r="U7" s="38" t="s">
        <v>934</v>
      </c>
      <c r="V7" s="38" t="s">
        <v>935</v>
      </c>
      <c r="W7" s="38" t="s">
        <v>936</v>
      </c>
      <c r="X7" s="39" t="s">
        <v>937</v>
      </c>
      <c r="Y7" s="39" t="s">
        <v>938</v>
      </c>
      <c r="Z7" s="39" t="s">
        <v>939</v>
      </c>
      <c r="AA7" s="39" t="s">
        <v>916</v>
      </c>
      <c r="AB7" s="39" t="s">
        <v>917</v>
      </c>
      <c r="AC7" s="39" t="s">
        <v>940</v>
      </c>
      <c r="AD7" s="39" t="s">
        <v>920</v>
      </c>
      <c r="AE7" s="39" t="s">
        <v>921</v>
      </c>
      <c r="AF7" s="39" t="s">
        <v>941</v>
      </c>
      <c r="AG7" s="39" t="s">
        <v>922</v>
      </c>
      <c r="AH7" s="39" t="s">
        <v>942</v>
      </c>
      <c r="AI7" s="39" t="s">
        <v>943</v>
      </c>
      <c r="AJ7" s="39" t="s">
        <v>944</v>
      </c>
      <c r="AK7" s="39" t="s">
        <v>945</v>
      </c>
      <c r="AL7" s="39" t="s">
        <v>946</v>
      </c>
      <c r="AM7" s="39" t="s">
        <v>947</v>
      </c>
      <c r="AN7" s="39" t="s">
        <v>367</v>
      </c>
      <c r="AO7" s="39" t="s">
        <v>948</v>
      </c>
      <c r="AP7" s="39" t="s">
        <v>371</v>
      </c>
      <c r="AQ7" s="39" t="s">
        <v>949</v>
      </c>
      <c r="AR7" s="39" t="s">
        <v>950</v>
      </c>
      <c r="AS7" s="39" t="s">
        <v>951</v>
      </c>
      <c r="AT7" s="39" t="s">
        <v>952</v>
      </c>
      <c r="AU7" s="39" t="s">
        <v>953</v>
      </c>
      <c r="AV7" s="39" t="s">
        <v>954</v>
      </c>
      <c r="AW7" s="39" t="s">
        <v>955</v>
      </c>
      <c r="AX7" s="39" t="s">
        <v>929</v>
      </c>
      <c r="AY7" s="39" t="s">
        <v>956</v>
      </c>
      <c r="AZ7" s="39" t="s">
        <v>957</v>
      </c>
      <c r="BA7" s="39" t="s">
        <v>958</v>
      </c>
      <c r="BB7" s="39" t="s">
        <v>930</v>
      </c>
      <c r="BC7" s="39" t="s">
        <v>959</v>
      </c>
      <c r="BD7" s="39" t="s">
        <v>932</v>
      </c>
      <c r="BE7" s="39" t="s">
        <v>960</v>
      </c>
      <c r="BF7" s="39" t="s">
        <v>961</v>
      </c>
      <c r="BG7" s="39" t="s">
        <v>962</v>
      </c>
      <c r="BH7" s="39" t="s">
        <v>963</v>
      </c>
      <c r="BI7" s="39" t="s">
        <v>964</v>
      </c>
      <c r="BJ7" s="39" t="s">
        <v>934</v>
      </c>
      <c r="BK7" s="39" t="s">
        <v>965</v>
      </c>
      <c r="BL7" s="39" t="s">
        <v>966</v>
      </c>
      <c r="BM7" s="39" t="s">
        <v>935</v>
      </c>
      <c r="BN7" s="39" t="s">
        <v>678</v>
      </c>
      <c r="BO7" s="39" t="s">
        <v>936</v>
      </c>
      <c r="BP7" s="38" t="s">
        <v>216</v>
      </c>
      <c r="BQ7" s="38" t="s">
        <v>916</v>
      </c>
      <c r="BR7" s="38" t="s">
        <v>967</v>
      </c>
      <c r="BS7" s="38" t="s">
        <v>968</v>
      </c>
      <c r="BT7" s="38" t="s">
        <v>969</v>
      </c>
      <c r="BU7" s="38" t="s">
        <v>970</v>
      </c>
      <c r="BV7" s="38" t="s">
        <v>971</v>
      </c>
      <c r="BW7" s="38" t="s">
        <v>972</v>
      </c>
      <c r="BX7" s="38" t="s">
        <v>973</v>
      </c>
      <c r="BY7" s="38" t="s">
        <v>922</v>
      </c>
      <c r="BZ7" s="38" t="s">
        <v>974</v>
      </c>
      <c r="CA7" s="38" t="s">
        <v>975</v>
      </c>
      <c r="CB7" s="38" t="s">
        <v>946</v>
      </c>
      <c r="CC7" s="38" t="s">
        <v>948</v>
      </c>
      <c r="CD7" s="38" t="s">
        <v>371</v>
      </c>
      <c r="CE7" s="38" t="s">
        <v>376</v>
      </c>
      <c r="CF7" s="38" t="s">
        <v>976</v>
      </c>
      <c r="CG7" s="38" t="s">
        <v>977</v>
      </c>
      <c r="CH7" s="38" t="s">
        <v>951</v>
      </c>
      <c r="CI7" s="38" t="s">
        <v>952</v>
      </c>
      <c r="CJ7" s="38" t="s">
        <v>953</v>
      </c>
      <c r="CK7" s="38" t="s">
        <v>955</v>
      </c>
      <c r="CL7" s="38" t="s">
        <v>978</v>
      </c>
      <c r="CM7" s="38" t="s">
        <v>930</v>
      </c>
      <c r="CN7" s="38" t="s">
        <v>932</v>
      </c>
      <c r="CO7" s="38" t="s">
        <v>979</v>
      </c>
      <c r="CP7" s="38" t="s">
        <v>518</v>
      </c>
      <c r="CQ7" s="38" t="s">
        <v>934</v>
      </c>
      <c r="CR7" s="38" t="s">
        <v>678</v>
      </c>
      <c r="CS7" s="38" t="s">
        <v>936</v>
      </c>
      <c r="CT7" s="38" t="s">
        <v>980</v>
      </c>
    </row>
    <row r="8" spans="1:98" ht="15.6" x14ac:dyDescent="0.3">
      <c r="A8" s="1"/>
      <c r="B8" s="40" t="s">
        <v>846</v>
      </c>
      <c r="C8" s="41"/>
      <c r="D8" s="41"/>
      <c r="E8" s="41">
        <v>24.559000000000001</v>
      </c>
      <c r="F8" s="41">
        <v>12.113</v>
      </c>
      <c r="G8" s="41"/>
      <c r="H8" s="41"/>
      <c r="I8" s="41"/>
      <c r="J8" s="41"/>
      <c r="K8" s="41"/>
      <c r="L8" s="41">
        <v>27.5794</v>
      </c>
      <c r="M8" s="41">
        <v>15.3401</v>
      </c>
      <c r="N8" s="41">
        <v>5.66</v>
      </c>
      <c r="O8" s="41">
        <v>32.223999999999997</v>
      </c>
      <c r="P8" s="41"/>
      <c r="Q8" s="41"/>
      <c r="R8" s="41">
        <v>50.302999999999997</v>
      </c>
      <c r="S8" s="41"/>
      <c r="T8" s="41">
        <v>49.495800000000003</v>
      </c>
      <c r="U8" s="41"/>
      <c r="V8" s="41">
        <v>3</v>
      </c>
      <c r="W8" s="41"/>
      <c r="X8" s="41">
        <v>157.69781</v>
      </c>
      <c r="Y8" s="41"/>
      <c r="Z8" s="41">
        <v>8.3596400000000006</v>
      </c>
      <c r="AA8" s="41"/>
      <c r="AB8" s="41"/>
      <c r="AC8" s="41">
        <v>14.1</v>
      </c>
      <c r="AD8" s="41"/>
      <c r="AE8" s="41"/>
      <c r="AF8" s="41">
        <v>2</v>
      </c>
      <c r="AG8" s="41"/>
      <c r="AH8" s="41">
        <v>0.25159999999999999</v>
      </c>
      <c r="AI8" s="41"/>
      <c r="AJ8" s="41">
        <v>5.33786</v>
      </c>
      <c r="AK8" s="41">
        <v>0</v>
      </c>
      <c r="AL8" s="41"/>
      <c r="AM8" s="41">
        <v>49.088540000000002</v>
      </c>
      <c r="AN8" s="41">
        <v>117.79</v>
      </c>
      <c r="AO8" s="41">
        <v>28.864699999999999</v>
      </c>
      <c r="AP8" s="41">
        <v>0.81</v>
      </c>
      <c r="AQ8" s="41">
        <v>166.19</v>
      </c>
      <c r="AR8" s="41"/>
      <c r="AS8" s="41">
        <v>37.462000000000003</v>
      </c>
      <c r="AT8" s="41">
        <v>32.610999999999997</v>
      </c>
      <c r="AU8" s="41"/>
      <c r="AV8" s="41">
        <v>192.43116000000001</v>
      </c>
      <c r="AW8" s="41">
        <v>35.112099999999998</v>
      </c>
      <c r="AX8" s="41"/>
      <c r="AY8" s="41">
        <v>0.96543000000000001</v>
      </c>
      <c r="AZ8" s="41"/>
      <c r="BA8" s="41">
        <v>2.4</v>
      </c>
      <c r="BB8" s="41"/>
      <c r="BC8" s="41">
        <v>69.301559999999995</v>
      </c>
      <c r="BD8" s="41"/>
      <c r="BE8" s="41">
        <v>24.5</v>
      </c>
      <c r="BF8" s="41"/>
      <c r="BG8" s="41"/>
      <c r="BH8" s="41"/>
      <c r="BI8" s="41">
        <v>15.371029999999999</v>
      </c>
      <c r="BJ8" s="41"/>
      <c r="BK8" s="41">
        <v>4.5568200000000001</v>
      </c>
      <c r="BL8" s="41"/>
      <c r="BM8" s="41"/>
      <c r="BN8" s="41">
        <v>48.743000000000002</v>
      </c>
      <c r="BO8" s="41">
        <v>1.89</v>
      </c>
      <c r="BP8" s="41">
        <v>110.09430999999999</v>
      </c>
      <c r="BQ8" s="41"/>
      <c r="BR8" s="41">
        <v>4.7657499999999997</v>
      </c>
      <c r="BS8" s="41">
        <v>130.90628000000001</v>
      </c>
      <c r="BT8" s="41">
        <v>14.81874</v>
      </c>
      <c r="BU8" s="41"/>
      <c r="BV8" s="41">
        <v>37.454500000000003</v>
      </c>
      <c r="BW8" s="41">
        <v>3.85819</v>
      </c>
      <c r="BX8" s="41"/>
      <c r="BY8" s="41"/>
      <c r="BZ8" s="41">
        <v>88.766319999999993</v>
      </c>
      <c r="CA8" s="41">
        <v>6.7473099999999997</v>
      </c>
      <c r="CB8" s="41"/>
      <c r="CC8" s="41">
        <v>0.6</v>
      </c>
      <c r="CD8" s="41">
        <v>31.4011</v>
      </c>
      <c r="CE8" s="41">
        <v>387.47730999999999</v>
      </c>
      <c r="CF8" s="41"/>
      <c r="CG8" s="41">
        <v>155.90389999999999</v>
      </c>
      <c r="CH8" s="41">
        <v>17.788</v>
      </c>
      <c r="CI8" s="41"/>
      <c r="CJ8" s="41"/>
      <c r="CK8" s="41">
        <v>15.4209</v>
      </c>
      <c r="CL8" s="41">
        <v>5.0564900000000002</v>
      </c>
      <c r="CM8" s="41"/>
      <c r="CN8" s="41"/>
      <c r="CO8" s="41">
        <v>16.9558</v>
      </c>
      <c r="CP8" s="41">
        <v>293.22000000000003</v>
      </c>
      <c r="CQ8" s="41"/>
      <c r="CR8" s="41">
        <v>39.892000000000003</v>
      </c>
      <c r="CS8" s="41"/>
      <c r="CT8" s="41">
        <v>27.513000000000002</v>
      </c>
    </row>
    <row r="9" spans="1:98" ht="15.6" x14ac:dyDescent="0.3">
      <c r="A9" s="1"/>
      <c r="B9" s="42" t="s">
        <v>847</v>
      </c>
      <c r="C9" s="43"/>
      <c r="D9" s="43"/>
      <c r="E9" s="43">
        <v>26.306699999999999</v>
      </c>
      <c r="F9" s="43">
        <v>11.488</v>
      </c>
      <c r="G9" s="43"/>
      <c r="H9" s="43"/>
      <c r="I9" s="43"/>
      <c r="J9" s="43"/>
      <c r="K9" s="43"/>
      <c r="L9" s="43">
        <v>27.656400000000001</v>
      </c>
      <c r="M9" s="43">
        <v>15.159700000000001</v>
      </c>
      <c r="N9" s="43">
        <v>5.8</v>
      </c>
      <c r="O9" s="43">
        <v>32.018000000000001</v>
      </c>
      <c r="P9" s="43"/>
      <c r="Q9" s="43"/>
      <c r="R9" s="43">
        <v>50.273000000000003</v>
      </c>
      <c r="S9" s="43"/>
      <c r="T9" s="43">
        <v>44.7378</v>
      </c>
      <c r="U9" s="43"/>
      <c r="V9" s="43">
        <v>3</v>
      </c>
      <c r="W9" s="43"/>
      <c r="X9" s="43">
        <v>150.90004999999999</v>
      </c>
      <c r="Y9" s="43"/>
      <c r="Z9" s="43">
        <v>8.4739400000000007</v>
      </c>
      <c r="AA9" s="43"/>
      <c r="AB9" s="43"/>
      <c r="AC9" s="43">
        <v>14.3</v>
      </c>
      <c r="AD9" s="43"/>
      <c r="AE9" s="43"/>
      <c r="AF9" s="43">
        <v>3.2</v>
      </c>
      <c r="AG9" s="43"/>
      <c r="AH9" s="43">
        <v>0.26190000000000002</v>
      </c>
      <c r="AI9" s="43"/>
      <c r="AJ9" s="43">
        <v>5.3343100000000003</v>
      </c>
      <c r="AK9" s="43">
        <v>0</v>
      </c>
      <c r="AL9" s="43"/>
      <c r="AM9" s="43">
        <v>50.543309999999998</v>
      </c>
      <c r="AN9" s="43">
        <v>117.35</v>
      </c>
      <c r="AO9" s="43">
        <v>28.491</v>
      </c>
      <c r="AP9" s="43">
        <v>0.7</v>
      </c>
      <c r="AQ9" s="43">
        <v>165.65</v>
      </c>
      <c r="AR9" s="43"/>
      <c r="AS9" s="43">
        <v>37.761000000000003</v>
      </c>
      <c r="AT9" s="43">
        <v>35.447000000000003</v>
      </c>
      <c r="AU9" s="43"/>
      <c r="AV9" s="43">
        <v>191.05251000000001</v>
      </c>
      <c r="AW9" s="43">
        <v>33.915900000000001</v>
      </c>
      <c r="AX9" s="43"/>
      <c r="AY9" s="43">
        <v>0.99539999999999995</v>
      </c>
      <c r="AZ9" s="43"/>
      <c r="BA9" s="43">
        <v>2.5</v>
      </c>
      <c r="BB9" s="43"/>
      <c r="BC9" s="43">
        <v>69.222769999999997</v>
      </c>
      <c r="BD9" s="43"/>
      <c r="BE9" s="43">
        <v>24.5</v>
      </c>
      <c r="BF9" s="43"/>
      <c r="BG9" s="43"/>
      <c r="BH9" s="43"/>
      <c r="BI9" s="43">
        <v>15.55114</v>
      </c>
      <c r="BJ9" s="43"/>
      <c r="BK9" s="43">
        <v>4.4005700000000001</v>
      </c>
      <c r="BL9" s="43"/>
      <c r="BM9" s="43"/>
      <c r="BN9" s="43">
        <v>50.154000000000003</v>
      </c>
      <c r="BO9" s="43">
        <v>1.97</v>
      </c>
      <c r="BP9" s="43">
        <v>130.38819000000001</v>
      </c>
      <c r="BQ9" s="43"/>
      <c r="BR9" s="43">
        <v>4.8425799999999999</v>
      </c>
      <c r="BS9" s="43">
        <v>131.54189</v>
      </c>
      <c r="BT9" s="43">
        <v>15.09061</v>
      </c>
      <c r="BU9" s="43"/>
      <c r="BV9" s="43">
        <v>36.385300000000001</v>
      </c>
      <c r="BW9" s="43">
        <v>3.9634800000000001</v>
      </c>
      <c r="BX9" s="43"/>
      <c r="BY9" s="43"/>
      <c r="BZ9" s="43">
        <v>88.600319999999996</v>
      </c>
      <c r="CA9" s="43">
        <v>6.8175400000000002</v>
      </c>
      <c r="CB9" s="43"/>
      <c r="CC9" s="43">
        <v>0.56000000000000005</v>
      </c>
      <c r="CD9" s="43">
        <v>30.312950000000001</v>
      </c>
      <c r="CE9" s="43">
        <v>407.14325000000002</v>
      </c>
      <c r="CF9" s="43"/>
      <c r="CG9" s="43">
        <v>157.88730000000001</v>
      </c>
      <c r="CH9" s="43">
        <v>16.515000000000001</v>
      </c>
      <c r="CI9" s="43"/>
      <c r="CJ9" s="43"/>
      <c r="CK9" s="43">
        <v>15.652900000000001</v>
      </c>
      <c r="CL9" s="43">
        <v>5.1116400000000004</v>
      </c>
      <c r="CM9" s="43"/>
      <c r="CN9" s="43"/>
      <c r="CO9" s="43">
        <v>16.85041</v>
      </c>
      <c r="CP9" s="43">
        <v>290.45999999999998</v>
      </c>
      <c r="CQ9" s="43"/>
      <c r="CR9" s="43">
        <v>35.597000000000001</v>
      </c>
      <c r="CS9" s="43"/>
      <c r="CT9" s="43">
        <v>27.518999999999998</v>
      </c>
    </row>
    <row r="10" spans="1:98" ht="15.6" x14ac:dyDescent="0.3">
      <c r="A10" s="1"/>
      <c r="B10" s="42" t="s">
        <v>848</v>
      </c>
      <c r="C10" s="43"/>
      <c r="D10" s="43"/>
      <c r="E10" s="43">
        <v>29.229700000000001</v>
      </c>
      <c r="F10" s="43">
        <v>13.048999999999999</v>
      </c>
      <c r="G10" s="43"/>
      <c r="H10" s="43"/>
      <c r="I10" s="43"/>
      <c r="J10" s="43"/>
      <c r="K10" s="43"/>
      <c r="L10" s="43">
        <v>27.6843</v>
      </c>
      <c r="M10" s="43">
        <v>15.03</v>
      </c>
      <c r="N10" s="43">
        <v>5.64</v>
      </c>
      <c r="O10" s="43">
        <v>32.11</v>
      </c>
      <c r="P10" s="43"/>
      <c r="Q10" s="43"/>
      <c r="R10" s="43">
        <v>50</v>
      </c>
      <c r="S10" s="43"/>
      <c r="T10" s="43">
        <v>19.033799999999999</v>
      </c>
      <c r="U10" s="43"/>
      <c r="V10" s="43">
        <v>3.1</v>
      </c>
      <c r="W10" s="43"/>
      <c r="X10" s="43">
        <v>149.49565999999999</v>
      </c>
      <c r="Y10" s="43"/>
      <c r="Z10" s="43">
        <v>8.2921800000000001</v>
      </c>
      <c r="AA10" s="43"/>
      <c r="AB10" s="43"/>
      <c r="AC10" s="43">
        <v>15.68</v>
      </c>
      <c r="AD10" s="43"/>
      <c r="AE10" s="43"/>
      <c r="AF10" s="43">
        <v>4.2</v>
      </c>
      <c r="AG10" s="43"/>
      <c r="AH10" s="43">
        <v>0.23980000000000001</v>
      </c>
      <c r="AI10" s="43"/>
      <c r="AJ10" s="43">
        <v>5.31128</v>
      </c>
      <c r="AK10" s="43">
        <v>0</v>
      </c>
      <c r="AL10" s="43"/>
      <c r="AM10" s="43">
        <v>48.880540000000003</v>
      </c>
      <c r="AN10" s="43">
        <v>117.46</v>
      </c>
      <c r="AO10" s="43">
        <v>28.898299999999999</v>
      </c>
      <c r="AP10" s="43">
        <v>0.64</v>
      </c>
      <c r="AQ10" s="43">
        <v>164.56</v>
      </c>
      <c r="AR10" s="43"/>
      <c r="AS10" s="43">
        <v>38.277000000000001</v>
      </c>
      <c r="AT10" s="43">
        <v>36.203000000000003</v>
      </c>
      <c r="AU10" s="43"/>
      <c r="AV10" s="43">
        <v>193.83662000000001</v>
      </c>
      <c r="AW10" s="43">
        <v>34.902799999999999</v>
      </c>
      <c r="AX10" s="43"/>
      <c r="AY10" s="43">
        <v>1.0179199999999999</v>
      </c>
      <c r="AZ10" s="43"/>
      <c r="BA10" s="43">
        <v>2.5</v>
      </c>
      <c r="BB10" s="43"/>
      <c r="BC10" s="43">
        <v>69.547449999999998</v>
      </c>
      <c r="BD10" s="43"/>
      <c r="BE10" s="43">
        <v>24.5</v>
      </c>
      <c r="BF10" s="43"/>
      <c r="BG10" s="43"/>
      <c r="BH10" s="43"/>
      <c r="BI10" s="43">
        <v>15.380380000000001</v>
      </c>
      <c r="BJ10" s="43"/>
      <c r="BK10" s="43">
        <v>4.2710499999999998</v>
      </c>
      <c r="BL10" s="43"/>
      <c r="BM10" s="43"/>
      <c r="BN10" s="43">
        <v>53.515999999999998</v>
      </c>
      <c r="BO10" s="43">
        <v>2.39</v>
      </c>
      <c r="BP10" s="43">
        <v>143.94304</v>
      </c>
      <c r="BQ10" s="43"/>
      <c r="BR10" s="43">
        <v>4.9270699999999996</v>
      </c>
      <c r="BS10" s="43">
        <v>130.77332000000001</v>
      </c>
      <c r="BT10" s="43">
        <v>14.11243</v>
      </c>
      <c r="BU10" s="43"/>
      <c r="BV10" s="43">
        <v>37.266399999999997</v>
      </c>
      <c r="BW10" s="43">
        <v>4.0072999999999999</v>
      </c>
      <c r="BX10" s="43"/>
      <c r="BY10" s="43"/>
      <c r="BZ10" s="43">
        <v>89.016210000000001</v>
      </c>
      <c r="CA10" s="43">
        <v>6.7218799999999996</v>
      </c>
      <c r="CB10" s="43"/>
      <c r="CC10" s="43">
        <v>0.61</v>
      </c>
      <c r="CD10" s="43">
        <v>30.65493</v>
      </c>
      <c r="CE10" s="43">
        <v>393.90899000000002</v>
      </c>
      <c r="CF10" s="43"/>
      <c r="CG10" s="43">
        <v>159.68039999999999</v>
      </c>
      <c r="CH10" s="43">
        <v>16.242999999999999</v>
      </c>
      <c r="CI10" s="43"/>
      <c r="CJ10" s="43"/>
      <c r="CK10" s="43">
        <v>15.728</v>
      </c>
      <c r="CL10" s="43">
        <v>5.0639099999999999</v>
      </c>
      <c r="CM10" s="43"/>
      <c r="CN10" s="43"/>
      <c r="CO10" s="43">
        <v>16.944669999999999</v>
      </c>
      <c r="CP10" s="43">
        <v>291.83999999999997</v>
      </c>
      <c r="CQ10" s="43"/>
      <c r="CR10" s="43">
        <v>35.502000000000002</v>
      </c>
      <c r="CS10" s="43"/>
      <c r="CT10" s="43">
        <v>25.779</v>
      </c>
    </row>
    <row r="11" spans="1:98" ht="15.6" x14ac:dyDescent="0.3">
      <c r="A11" s="1"/>
      <c r="B11" s="42" t="s">
        <v>849</v>
      </c>
      <c r="C11" s="43"/>
      <c r="D11" s="43"/>
      <c r="E11" s="43">
        <v>29.984999999999999</v>
      </c>
      <c r="F11" s="43">
        <v>12.74</v>
      </c>
      <c r="G11" s="43"/>
      <c r="H11" s="43"/>
      <c r="I11" s="43"/>
      <c r="J11" s="43"/>
      <c r="K11" s="43"/>
      <c r="L11" s="43">
        <v>27.865100000000002</v>
      </c>
      <c r="M11" s="43">
        <v>14.7348</v>
      </c>
      <c r="N11" s="43">
        <v>5.74</v>
      </c>
      <c r="O11" s="43">
        <v>32.578000000000003</v>
      </c>
      <c r="P11" s="43"/>
      <c r="Q11" s="43"/>
      <c r="R11" s="43">
        <v>50.076999999999998</v>
      </c>
      <c r="S11" s="43"/>
      <c r="T11" s="43">
        <v>43.0871</v>
      </c>
      <c r="U11" s="43"/>
      <c r="V11" s="43">
        <v>3.2</v>
      </c>
      <c r="W11" s="43"/>
      <c r="X11" s="43">
        <v>154.83172999999999</v>
      </c>
      <c r="Y11" s="43"/>
      <c r="Z11" s="43">
        <v>8.1294500000000003</v>
      </c>
      <c r="AA11" s="43"/>
      <c r="AB11" s="43"/>
      <c r="AC11" s="43">
        <v>15.48</v>
      </c>
      <c r="AD11" s="43"/>
      <c r="AE11" s="43"/>
      <c r="AF11" s="43">
        <v>6</v>
      </c>
      <c r="AG11" s="43"/>
      <c r="AH11" s="43">
        <v>0.25080000000000002</v>
      </c>
      <c r="AI11" s="43"/>
      <c r="AJ11" s="43">
        <v>5.2735900000000004</v>
      </c>
      <c r="AK11" s="43">
        <v>0</v>
      </c>
      <c r="AL11" s="43"/>
      <c r="AM11" s="43">
        <v>49.30979</v>
      </c>
      <c r="AN11" s="43">
        <v>116.19</v>
      </c>
      <c r="AO11" s="43">
        <v>28.6615</v>
      </c>
      <c r="AP11" s="43">
        <v>0.44</v>
      </c>
      <c r="AQ11" s="43">
        <v>163.47</v>
      </c>
      <c r="AR11" s="43"/>
      <c r="AS11" s="43">
        <v>37.529000000000003</v>
      </c>
      <c r="AT11" s="43">
        <v>35.625999999999998</v>
      </c>
      <c r="AU11" s="43"/>
      <c r="AV11" s="43">
        <v>194.71766</v>
      </c>
      <c r="AW11" s="43">
        <v>33.901499999999999</v>
      </c>
      <c r="AX11" s="43"/>
      <c r="AY11" s="43">
        <v>1.0806500000000001</v>
      </c>
      <c r="AZ11" s="43"/>
      <c r="BA11" s="43">
        <v>2.5</v>
      </c>
      <c r="BB11" s="43"/>
      <c r="BC11" s="43">
        <v>69.647859999999994</v>
      </c>
      <c r="BD11" s="43"/>
      <c r="BE11" s="43">
        <v>24.5</v>
      </c>
      <c r="BF11" s="43"/>
      <c r="BG11" s="43"/>
      <c r="BH11" s="43"/>
      <c r="BI11" s="43">
        <v>15.48644</v>
      </c>
      <c r="BJ11" s="43"/>
      <c r="BK11" s="43">
        <v>4.2220300000000002</v>
      </c>
      <c r="BL11" s="43"/>
      <c r="BM11" s="43"/>
      <c r="BN11" s="43">
        <v>53.76</v>
      </c>
      <c r="BO11" s="43">
        <v>2.17</v>
      </c>
      <c r="BP11" s="43">
        <v>146.32058000000001</v>
      </c>
      <c r="BQ11" s="43"/>
      <c r="BR11" s="43">
        <v>4.9482299999999997</v>
      </c>
      <c r="BS11" s="43">
        <v>133.96459999999999</v>
      </c>
      <c r="BT11" s="43">
        <v>14.441789999999999</v>
      </c>
      <c r="BU11" s="43"/>
      <c r="BV11" s="43">
        <v>35.950499999999998</v>
      </c>
      <c r="BW11" s="43">
        <v>3.7307000000000001</v>
      </c>
      <c r="BX11" s="43"/>
      <c r="BY11" s="43"/>
      <c r="BZ11" s="43">
        <v>89.552099999999996</v>
      </c>
      <c r="CA11" s="43">
        <v>6.6654400000000003</v>
      </c>
      <c r="CB11" s="43"/>
      <c r="CC11" s="43">
        <v>0.55000000000000004</v>
      </c>
      <c r="CD11" s="43">
        <v>31.37548</v>
      </c>
      <c r="CE11" s="43">
        <v>407.00051000000002</v>
      </c>
      <c r="CF11" s="43"/>
      <c r="CG11" s="43">
        <v>157.33189999999999</v>
      </c>
      <c r="CH11" s="43">
        <v>16.038</v>
      </c>
      <c r="CI11" s="43"/>
      <c r="CJ11" s="43"/>
      <c r="CK11" s="43">
        <v>16.014600000000002</v>
      </c>
      <c r="CL11" s="43">
        <v>5.0450400000000002</v>
      </c>
      <c r="CM11" s="43"/>
      <c r="CN11" s="43"/>
      <c r="CO11" s="43">
        <v>16.571249999999999</v>
      </c>
      <c r="CP11" s="43">
        <v>281.56</v>
      </c>
      <c r="CQ11" s="43"/>
      <c r="CR11" s="43">
        <v>41.027000000000001</v>
      </c>
      <c r="CS11" s="43"/>
      <c r="CT11" s="43">
        <v>27.960999999999999</v>
      </c>
    </row>
    <row r="12" spans="1:98" ht="15.6" x14ac:dyDescent="0.3">
      <c r="A12" s="1"/>
      <c r="B12" s="42" t="s">
        <v>850</v>
      </c>
      <c r="C12" s="43"/>
      <c r="D12" s="43"/>
      <c r="E12" s="43">
        <v>30.1005</v>
      </c>
      <c r="F12" s="43">
        <v>9.7959999999999994</v>
      </c>
      <c r="G12" s="43"/>
      <c r="H12" s="43"/>
      <c r="I12" s="43"/>
      <c r="J12" s="43"/>
      <c r="K12" s="43"/>
      <c r="L12" s="43">
        <v>27.667899999999999</v>
      </c>
      <c r="M12" s="43">
        <v>14.5573</v>
      </c>
      <c r="N12" s="43">
        <v>5.38</v>
      </c>
      <c r="O12" s="43">
        <v>32.244</v>
      </c>
      <c r="P12" s="43"/>
      <c r="Q12" s="43"/>
      <c r="R12" s="43">
        <v>50.468000000000004</v>
      </c>
      <c r="S12" s="43"/>
      <c r="T12" s="43">
        <v>29.363900000000001</v>
      </c>
      <c r="U12" s="43"/>
      <c r="V12" s="43">
        <v>3.3</v>
      </c>
      <c r="W12" s="43"/>
      <c r="X12" s="43">
        <v>129.89842999999999</v>
      </c>
      <c r="Y12" s="43"/>
      <c r="Z12" s="43">
        <v>8.2561300000000006</v>
      </c>
      <c r="AA12" s="43"/>
      <c r="AB12" s="43"/>
      <c r="AC12" s="43">
        <v>14.04</v>
      </c>
      <c r="AD12" s="43"/>
      <c r="AE12" s="43"/>
      <c r="AF12" s="43">
        <v>1.9</v>
      </c>
      <c r="AG12" s="43"/>
      <c r="AH12" s="43">
        <v>0.24149999999999999</v>
      </c>
      <c r="AI12" s="43"/>
      <c r="AJ12" s="43">
        <v>5.2218400000000003</v>
      </c>
      <c r="AK12" s="43">
        <v>0</v>
      </c>
      <c r="AL12" s="43"/>
      <c r="AM12" s="43">
        <v>49.489109999999997</v>
      </c>
      <c r="AN12" s="43">
        <v>118.13</v>
      </c>
      <c r="AO12" s="43">
        <v>27.9346</v>
      </c>
      <c r="AP12" s="43">
        <v>0.41</v>
      </c>
      <c r="AQ12" s="43">
        <v>154.21</v>
      </c>
      <c r="AR12" s="43"/>
      <c r="AS12" s="43">
        <v>37.267000000000003</v>
      </c>
      <c r="AT12" s="43">
        <v>35.451999999999998</v>
      </c>
      <c r="AU12" s="43"/>
      <c r="AV12" s="43">
        <v>194.49374</v>
      </c>
      <c r="AW12" s="43">
        <v>34.6965</v>
      </c>
      <c r="AX12" s="43"/>
      <c r="AY12" s="43">
        <v>1.19519</v>
      </c>
      <c r="AZ12" s="43"/>
      <c r="BA12" s="43">
        <v>2.5</v>
      </c>
      <c r="BB12" s="43"/>
      <c r="BC12" s="43">
        <v>69.281859999999995</v>
      </c>
      <c r="BD12" s="43"/>
      <c r="BE12" s="43">
        <v>24.5</v>
      </c>
      <c r="BF12" s="43"/>
      <c r="BG12" s="43"/>
      <c r="BH12" s="43"/>
      <c r="BI12" s="43">
        <v>15.22546</v>
      </c>
      <c r="BJ12" s="43"/>
      <c r="BK12" s="43">
        <v>4.4626700000000001</v>
      </c>
      <c r="BL12" s="43"/>
      <c r="BM12" s="43"/>
      <c r="BN12" s="43">
        <v>52.851999999999997</v>
      </c>
      <c r="BO12" s="43">
        <v>2.19</v>
      </c>
      <c r="BP12" s="43">
        <v>144.80559</v>
      </c>
      <c r="BQ12" s="43"/>
      <c r="BR12" s="43">
        <v>4.9181900000000001</v>
      </c>
      <c r="BS12" s="43">
        <v>133.15029999999999</v>
      </c>
      <c r="BT12" s="43">
        <v>14.57281</v>
      </c>
      <c r="BU12" s="43"/>
      <c r="BV12" s="43">
        <v>35.838200000000001</v>
      </c>
      <c r="BW12" s="43">
        <v>3.87202</v>
      </c>
      <c r="BX12" s="43"/>
      <c r="BY12" s="43"/>
      <c r="BZ12" s="43">
        <v>88.661860000000004</v>
      </c>
      <c r="CA12" s="43">
        <v>6.6514699999999998</v>
      </c>
      <c r="CB12" s="43"/>
      <c r="CC12" s="43">
        <v>0.56000000000000005</v>
      </c>
      <c r="CD12" s="43">
        <v>32.01755</v>
      </c>
      <c r="CE12" s="43">
        <v>416.06601000000001</v>
      </c>
      <c r="CF12" s="43"/>
      <c r="CG12" s="43">
        <v>162.39920000000001</v>
      </c>
      <c r="CH12" s="43">
        <v>15.128</v>
      </c>
      <c r="CI12" s="43"/>
      <c r="CJ12" s="43"/>
      <c r="CK12" s="43">
        <v>16.710699999999999</v>
      </c>
      <c r="CL12" s="43">
        <v>4.6775900000000004</v>
      </c>
      <c r="CM12" s="43"/>
      <c r="CN12" s="43"/>
      <c r="CO12" s="43">
        <v>16.57572</v>
      </c>
      <c r="CP12" s="43">
        <v>280.3</v>
      </c>
      <c r="CQ12" s="43"/>
      <c r="CR12" s="43">
        <v>41.064999999999998</v>
      </c>
      <c r="CS12" s="43"/>
      <c r="CT12" s="43">
        <v>27.658000000000001</v>
      </c>
    </row>
    <row r="13" spans="1:98" ht="15.6" x14ac:dyDescent="0.3">
      <c r="A13" s="1"/>
      <c r="B13" s="42" t="s">
        <v>851</v>
      </c>
      <c r="C13" s="43"/>
      <c r="D13" s="43"/>
      <c r="E13" s="43">
        <v>30.462199999999999</v>
      </c>
      <c r="F13" s="43">
        <v>9.8369999999999997</v>
      </c>
      <c r="G13" s="43"/>
      <c r="H13" s="43"/>
      <c r="I13" s="43"/>
      <c r="J13" s="43"/>
      <c r="K13" s="43"/>
      <c r="L13" s="43">
        <v>27.329899999999999</v>
      </c>
      <c r="M13" s="43">
        <v>14.854100000000001</v>
      </c>
      <c r="N13" s="43">
        <v>5.67</v>
      </c>
      <c r="O13" s="43">
        <v>31.936</v>
      </c>
      <c r="P13" s="43"/>
      <c r="Q13" s="43"/>
      <c r="R13" s="43">
        <v>50.12</v>
      </c>
      <c r="S13" s="43"/>
      <c r="T13" s="43">
        <v>42.9221</v>
      </c>
      <c r="U13" s="43"/>
      <c r="V13" s="43">
        <v>3.4</v>
      </c>
      <c r="W13" s="43"/>
      <c r="X13" s="43">
        <v>112.74956</v>
      </c>
      <c r="Y13" s="43"/>
      <c r="Z13" s="43">
        <v>8.2266300000000001</v>
      </c>
      <c r="AA13" s="43"/>
      <c r="AB13" s="43"/>
      <c r="AC13" s="43">
        <v>13.92</v>
      </c>
      <c r="AD13" s="43"/>
      <c r="AE13" s="43"/>
      <c r="AF13" s="43">
        <v>2</v>
      </c>
      <c r="AG13" s="43"/>
      <c r="AH13" s="43">
        <v>0.2525</v>
      </c>
      <c r="AI13" s="43"/>
      <c r="AJ13" s="43">
        <v>4.8159200000000002</v>
      </c>
      <c r="AK13" s="43">
        <v>0</v>
      </c>
      <c r="AL13" s="43"/>
      <c r="AM13" s="43">
        <v>50.414700000000003</v>
      </c>
      <c r="AN13" s="43">
        <v>119.04</v>
      </c>
      <c r="AO13" s="43">
        <v>27.896999999999998</v>
      </c>
      <c r="AP13" s="43">
        <v>0.67</v>
      </c>
      <c r="AQ13" s="43">
        <v>160.74</v>
      </c>
      <c r="AR13" s="43"/>
      <c r="AS13" s="43">
        <v>37.960999999999999</v>
      </c>
      <c r="AT13" s="43">
        <v>35.125999999999998</v>
      </c>
      <c r="AU13" s="43"/>
      <c r="AV13" s="43">
        <v>195.1147</v>
      </c>
      <c r="AW13" s="43">
        <v>27.659800000000001</v>
      </c>
      <c r="AX13" s="43"/>
      <c r="AY13" s="43">
        <v>1.28281</v>
      </c>
      <c r="AZ13" s="43"/>
      <c r="BA13" s="43">
        <v>2.4</v>
      </c>
      <c r="BB13" s="43"/>
      <c r="BC13" s="43">
        <v>69.493369999999999</v>
      </c>
      <c r="BD13" s="43"/>
      <c r="BE13" s="43">
        <v>24.5</v>
      </c>
      <c r="BF13" s="43"/>
      <c r="BG13" s="43"/>
      <c r="BH13" s="43"/>
      <c r="BI13" s="43">
        <v>15.29407</v>
      </c>
      <c r="BJ13" s="43"/>
      <c r="BK13" s="43">
        <v>4.2120300000000004</v>
      </c>
      <c r="BL13" s="43"/>
      <c r="BM13" s="43"/>
      <c r="BN13" s="43">
        <v>52.741</v>
      </c>
      <c r="BO13" s="43">
        <v>2.17</v>
      </c>
      <c r="BP13" s="43">
        <v>142.40988999999999</v>
      </c>
      <c r="BQ13" s="43"/>
      <c r="BR13" s="43">
        <v>5.02224</v>
      </c>
      <c r="BS13" s="43">
        <v>132.38930999999999</v>
      </c>
      <c r="BT13" s="43">
        <v>14.890129999999999</v>
      </c>
      <c r="BU13" s="43"/>
      <c r="BV13" s="43">
        <v>35.746699999999997</v>
      </c>
      <c r="BW13" s="43">
        <v>3.9659300000000002</v>
      </c>
      <c r="BX13" s="43"/>
      <c r="BY13" s="43"/>
      <c r="BZ13" s="43">
        <v>88.381320000000002</v>
      </c>
      <c r="CA13" s="43">
        <v>6.6403400000000001</v>
      </c>
      <c r="CB13" s="43"/>
      <c r="CC13" s="43">
        <v>0.56999999999999995</v>
      </c>
      <c r="CD13" s="43">
        <v>32.014200000000002</v>
      </c>
      <c r="CE13" s="43">
        <v>419.07175000000001</v>
      </c>
      <c r="CF13" s="43"/>
      <c r="CG13" s="43">
        <v>156.7296</v>
      </c>
      <c r="CH13" s="43">
        <v>14.991</v>
      </c>
      <c r="CI13" s="43"/>
      <c r="CJ13" s="43"/>
      <c r="CK13" s="43">
        <v>17.0044</v>
      </c>
      <c r="CL13" s="43">
        <v>4.72058</v>
      </c>
      <c r="CM13" s="43"/>
      <c r="CN13" s="43"/>
      <c r="CO13" s="43">
        <v>16.890789999999999</v>
      </c>
      <c r="CP13" s="43">
        <v>289.37</v>
      </c>
      <c r="CQ13" s="43"/>
      <c r="CR13" s="43">
        <v>41.171999999999997</v>
      </c>
      <c r="CS13" s="43"/>
      <c r="CT13" s="43">
        <v>27.486999999999998</v>
      </c>
    </row>
    <row r="14" spans="1:98" ht="15.6" x14ac:dyDescent="0.3">
      <c r="A14" s="1"/>
      <c r="B14" s="42" t="s">
        <v>852</v>
      </c>
      <c r="C14" s="43"/>
      <c r="D14" s="43"/>
      <c r="E14" s="43">
        <v>31.7026</v>
      </c>
      <c r="F14" s="43">
        <v>9.2569999999999997</v>
      </c>
      <c r="G14" s="43"/>
      <c r="H14" s="43"/>
      <c r="I14" s="43"/>
      <c r="J14" s="43"/>
      <c r="K14" s="43"/>
      <c r="L14" s="43">
        <v>26.683499999999999</v>
      </c>
      <c r="M14" s="43">
        <v>14.898400000000001</v>
      </c>
      <c r="N14" s="43">
        <v>5.66</v>
      </c>
      <c r="O14" s="43">
        <v>32.027999999999999</v>
      </c>
      <c r="P14" s="43"/>
      <c r="Q14" s="43"/>
      <c r="R14" s="43">
        <v>50.082000000000001</v>
      </c>
      <c r="S14" s="43"/>
      <c r="T14" s="43">
        <v>50.685600000000001</v>
      </c>
      <c r="U14" s="43"/>
      <c r="V14" s="43">
        <v>3.4</v>
      </c>
      <c r="W14" s="43"/>
      <c r="X14" s="43">
        <v>108.40312</v>
      </c>
      <c r="Y14" s="43"/>
      <c r="Z14" s="43">
        <v>8.1949699999999996</v>
      </c>
      <c r="AA14" s="43"/>
      <c r="AB14" s="43"/>
      <c r="AC14" s="43">
        <v>14.15</v>
      </c>
      <c r="AD14" s="43"/>
      <c r="AE14" s="43"/>
      <c r="AF14" s="43">
        <v>3.8</v>
      </c>
      <c r="AG14" s="43"/>
      <c r="AH14" s="43">
        <v>0.23369999999999999</v>
      </c>
      <c r="AI14" s="43"/>
      <c r="AJ14" s="43">
        <v>5.0571900000000003</v>
      </c>
      <c r="AK14" s="43">
        <v>0</v>
      </c>
      <c r="AL14" s="43"/>
      <c r="AM14" s="43">
        <v>49.663760000000003</v>
      </c>
      <c r="AN14" s="43">
        <v>118.91</v>
      </c>
      <c r="AO14" s="43">
        <v>27.843699999999998</v>
      </c>
      <c r="AP14" s="43">
        <v>0.48</v>
      </c>
      <c r="AQ14" s="43">
        <v>160.76</v>
      </c>
      <c r="AR14" s="43"/>
      <c r="AS14" s="43">
        <v>37.517000000000003</v>
      </c>
      <c r="AT14" s="43">
        <v>34.798999999999999</v>
      </c>
      <c r="AU14" s="43"/>
      <c r="AV14" s="43">
        <v>194.00707</v>
      </c>
      <c r="AW14" s="43">
        <v>33.613</v>
      </c>
      <c r="AX14" s="43"/>
      <c r="AY14" s="43">
        <v>1.2853699999999999</v>
      </c>
      <c r="AZ14" s="43"/>
      <c r="BA14" s="43">
        <v>2.1</v>
      </c>
      <c r="BB14" s="43"/>
      <c r="BC14" s="43">
        <v>69.621430000000004</v>
      </c>
      <c r="BD14" s="43"/>
      <c r="BE14" s="43">
        <v>24.5</v>
      </c>
      <c r="BF14" s="43"/>
      <c r="BG14" s="43"/>
      <c r="BH14" s="43"/>
      <c r="BI14" s="43">
        <v>15.679080000000001</v>
      </c>
      <c r="BJ14" s="43"/>
      <c r="BK14" s="43">
        <v>4.1957700000000004</v>
      </c>
      <c r="BL14" s="43"/>
      <c r="BM14" s="43"/>
      <c r="BN14" s="43">
        <v>49.085999999999999</v>
      </c>
      <c r="BO14" s="43">
        <v>2.16</v>
      </c>
      <c r="BP14" s="43">
        <v>147.90577999999999</v>
      </c>
      <c r="BQ14" s="43"/>
      <c r="BR14" s="43">
        <v>5.0811599999999997</v>
      </c>
      <c r="BS14" s="43">
        <v>135.08081000000001</v>
      </c>
      <c r="BT14" s="43">
        <v>14.6654</v>
      </c>
      <c r="BU14" s="43"/>
      <c r="BV14" s="43">
        <v>36.121600000000001</v>
      </c>
      <c r="BW14" s="43">
        <v>4.0273599999999998</v>
      </c>
      <c r="BX14" s="43"/>
      <c r="BY14" s="43"/>
      <c r="BZ14" s="43">
        <v>89.05941</v>
      </c>
      <c r="CA14" s="43">
        <v>6.6587800000000001</v>
      </c>
      <c r="CB14" s="43"/>
      <c r="CC14" s="43">
        <v>0.56999999999999995</v>
      </c>
      <c r="CD14" s="43">
        <v>29.683910000000001</v>
      </c>
      <c r="CE14" s="43">
        <v>418.47631000000001</v>
      </c>
      <c r="CF14" s="43"/>
      <c r="CG14" s="43">
        <v>161.9957</v>
      </c>
      <c r="CH14" s="43">
        <v>14.026999999999999</v>
      </c>
      <c r="CI14" s="43"/>
      <c r="CJ14" s="43"/>
      <c r="CK14" s="43">
        <v>17.1326</v>
      </c>
      <c r="CL14" s="43">
        <v>4.6910499999999997</v>
      </c>
      <c r="CM14" s="43"/>
      <c r="CN14" s="43"/>
      <c r="CO14" s="43">
        <v>17.38841</v>
      </c>
      <c r="CP14" s="43">
        <v>283.23</v>
      </c>
      <c r="CQ14" s="43"/>
      <c r="CR14" s="43">
        <v>40.841999999999999</v>
      </c>
      <c r="CS14" s="43"/>
      <c r="CT14" s="43">
        <v>27.495999999999999</v>
      </c>
    </row>
    <row r="15" spans="1:98" ht="15.6" x14ac:dyDescent="0.3">
      <c r="A15" s="1"/>
      <c r="B15" s="42" t="s">
        <v>853</v>
      </c>
      <c r="C15" s="43"/>
      <c r="D15" s="43"/>
      <c r="E15" s="43">
        <v>34.503999999999998</v>
      </c>
      <c r="F15" s="43">
        <v>8.859</v>
      </c>
      <c r="G15" s="43"/>
      <c r="H15" s="43"/>
      <c r="I15" s="43"/>
      <c r="J15" s="43"/>
      <c r="K15" s="43"/>
      <c r="L15" s="43">
        <v>26.719799999999999</v>
      </c>
      <c r="M15" s="43">
        <v>14.2493</v>
      </c>
      <c r="N15" s="43">
        <v>5.58</v>
      </c>
      <c r="O15" s="43">
        <v>32.264000000000003</v>
      </c>
      <c r="P15" s="43"/>
      <c r="Q15" s="43"/>
      <c r="R15" s="43">
        <v>50.417000000000002</v>
      </c>
      <c r="S15" s="43"/>
      <c r="T15" s="43">
        <v>43.5169</v>
      </c>
      <c r="U15" s="43"/>
      <c r="V15" s="43">
        <v>3.3</v>
      </c>
      <c r="W15" s="43"/>
      <c r="X15" s="43">
        <v>159.81774999999999</v>
      </c>
      <c r="Y15" s="43"/>
      <c r="Z15" s="43">
        <v>8.1476100000000002</v>
      </c>
      <c r="AA15" s="43"/>
      <c r="AB15" s="43"/>
      <c r="AC15" s="43">
        <v>15.49</v>
      </c>
      <c r="AD15" s="43"/>
      <c r="AE15" s="43"/>
      <c r="AF15" s="43">
        <v>4</v>
      </c>
      <c r="AG15" s="43"/>
      <c r="AH15" s="43">
        <v>0.25480000000000003</v>
      </c>
      <c r="AI15" s="43"/>
      <c r="AJ15" s="43">
        <v>5.19055</v>
      </c>
      <c r="AK15" s="43">
        <v>0</v>
      </c>
      <c r="AL15" s="43"/>
      <c r="AM15" s="43">
        <v>49.725709999999999</v>
      </c>
      <c r="AN15" s="43">
        <v>119.73</v>
      </c>
      <c r="AO15" s="43">
        <v>27.698399999999999</v>
      </c>
      <c r="AP15" s="43">
        <v>0.18</v>
      </c>
      <c r="AQ15" s="43">
        <v>161.37</v>
      </c>
      <c r="AR15" s="43"/>
      <c r="AS15" s="43">
        <v>36.753</v>
      </c>
      <c r="AT15" s="43">
        <v>34.332999999999998</v>
      </c>
      <c r="AU15" s="43"/>
      <c r="AV15" s="43">
        <v>193.91856000000001</v>
      </c>
      <c r="AW15" s="43">
        <v>33.843200000000003</v>
      </c>
      <c r="AX15" s="43"/>
      <c r="AY15" s="43">
        <v>1.2804800000000001</v>
      </c>
      <c r="AZ15" s="43"/>
      <c r="BA15" s="43">
        <v>1.4</v>
      </c>
      <c r="BB15" s="43"/>
      <c r="BC15" s="43">
        <v>69.114959999999996</v>
      </c>
      <c r="BD15" s="43"/>
      <c r="BE15" s="43">
        <v>24.5</v>
      </c>
      <c r="BF15" s="43"/>
      <c r="BG15" s="43"/>
      <c r="BH15" s="43"/>
      <c r="BI15" s="43">
        <v>15.441549999999999</v>
      </c>
      <c r="BJ15" s="43"/>
      <c r="BK15" s="43">
        <v>4.2965499999999999</v>
      </c>
      <c r="BL15" s="43"/>
      <c r="BM15" s="43"/>
      <c r="BN15" s="43">
        <v>49.271000000000001</v>
      </c>
      <c r="BO15" s="43">
        <v>2.23</v>
      </c>
      <c r="BP15" s="43">
        <v>144.95904999999999</v>
      </c>
      <c r="BQ15" s="43"/>
      <c r="BR15" s="43">
        <v>5.0413699999999997</v>
      </c>
      <c r="BS15" s="43">
        <v>133.48133999999999</v>
      </c>
      <c r="BT15" s="43">
        <v>14.54546</v>
      </c>
      <c r="BU15" s="43"/>
      <c r="BV15" s="43">
        <v>35.935000000000002</v>
      </c>
      <c r="BW15" s="43">
        <v>3.8865599999999998</v>
      </c>
      <c r="BX15" s="43"/>
      <c r="BY15" s="43"/>
      <c r="BZ15" s="43">
        <v>89.920630000000003</v>
      </c>
      <c r="CA15" s="43">
        <v>9.5129999999999999</v>
      </c>
      <c r="CB15" s="43"/>
      <c r="CC15" s="43">
        <v>0.56999999999999995</v>
      </c>
      <c r="CD15" s="43">
        <v>29.74933</v>
      </c>
      <c r="CE15" s="43">
        <v>422.53167999999999</v>
      </c>
      <c r="CF15" s="43"/>
      <c r="CG15" s="43">
        <v>155.8038</v>
      </c>
      <c r="CH15" s="43">
        <v>14.037000000000001</v>
      </c>
      <c r="CI15" s="43"/>
      <c r="CJ15" s="43"/>
      <c r="CK15" s="43">
        <v>16.694800000000001</v>
      </c>
      <c r="CL15" s="43">
        <v>4.8810099999999998</v>
      </c>
      <c r="CM15" s="43"/>
      <c r="CN15" s="43"/>
      <c r="CO15" s="43">
        <v>17.274470000000001</v>
      </c>
      <c r="CP15" s="43">
        <v>287.7</v>
      </c>
      <c r="CQ15" s="43"/>
      <c r="CR15" s="43">
        <v>40.552999999999997</v>
      </c>
      <c r="CS15" s="43"/>
      <c r="CT15" s="43">
        <v>27.55</v>
      </c>
    </row>
    <row r="16" spans="1:98" ht="15.6" x14ac:dyDescent="0.3">
      <c r="A16" s="1"/>
      <c r="B16" s="42" t="s">
        <v>854</v>
      </c>
      <c r="C16" s="43"/>
      <c r="D16" s="43"/>
      <c r="E16" s="43">
        <v>32.426499999999997</v>
      </c>
      <c r="F16" s="43">
        <v>9.6999999999999993</v>
      </c>
      <c r="G16" s="43"/>
      <c r="H16" s="43"/>
      <c r="I16" s="43"/>
      <c r="J16" s="43"/>
      <c r="K16" s="43"/>
      <c r="L16" s="43">
        <v>27.638100000000001</v>
      </c>
      <c r="M16" s="43">
        <v>15.300800000000001</v>
      </c>
      <c r="N16" s="43">
        <v>5.62</v>
      </c>
      <c r="O16" s="43">
        <v>32.5</v>
      </c>
      <c r="P16" s="43"/>
      <c r="Q16" s="43"/>
      <c r="R16" s="43">
        <v>50.363</v>
      </c>
      <c r="S16" s="43"/>
      <c r="T16" s="43">
        <v>52.292900000000003</v>
      </c>
      <c r="U16" s="43"/>
      <c r="V16" s="43">
        <v>3.3</v>
      </c>
      <c r="W16" s="43"/>
      <c r="X16" s="43">
        <v>154.76102</v>
      </c>
      <c r="Y16" s="43"/>
      <c r="Z16" s="43">
        <v>8.1326400000000003</v>
      </c>
      <c r="AA16" s="43"/>
      <c r="AB16" s="43"/>
      <c r="AC16" s="43">
        <v>15.01</v>
      </c>
      <c r="AD16" s="43"/>
      <c r="AE16" s="43"/>
      <c r="AF16" s="43">
        <v>5.9</v>
      </c>
      <c r="AG16" s="43"/>
      <c r="AH16" s="43">
        <v>0.2445</v>
      </c>
      <c r="AI16" s="43"/>
      <c r="AJ16" s="43">
        <v>5.2815200000000004</v>
      </c>
      <c r="AK16" s="43">
        <v>0</v>
      </c>
      <c r="AL16" s="43"/>
      <c r="AM16" s="43">
        <v>50.677399999999999</v>
      </c>
      <c r="AN16" s="43">
        <v>120.44</v>
      </c>
      <c r="AO16" s="43">
        <v>27.861799999999999</v>
      </c>
      <c r="AP16" s="43">
        <v>1.65</v>
      </c>
      <c r="AQ16" s="43">
        <v>161.69999999999999</v>
      </c>
      <c r="AR16" s="43"/>
      <c r="AS16" s="43">
        <v>36.712000000000003</v>
      </c>
      <c r="AT16" s="43">
        <v>33.216000000000001</v>
      </c>
      <c r="AU16" s="43"/>
      <c r="AV16" s="43">
        <v>192.86202</v>
      </c>
      <c r="AW16" s="43">
        <v>33.761200000000002</v>
      </c>
      <c r="AX16" s="43"/>
      <c r="AY16" s="43">
        <v>1.31223</v>
      </c>
      <c r="AZ16" s="43"/>
      <c r="BA16" s="43">
        <v>1.4</v>
      </c>
      <c r="BB16" s="43"/>
      <c r="BC16" s="43">
        <v>69.05744</v>
      </c>
      <c r="BD16" s="43"/>
      <c r="BE16" s="43">
        <v>24.5</v>
      </c>
      <c r="BF16" s="43"/>
      <c r="BG16" s="43"/>
      <c r="BH16" s="43"/>
      <c r="BI16" s="43">
        <v>15.483459999999999</v>
      </c>
      <c r="BJ16" s="43"/>
      <c r="BK16" s="43">
        <v>4.2346399999999997</v>
      </c>
      <c r="BL16" s="43"/>
      <c r="BM16" s="43"/>
      <c r="BN16" s="43">
        <v>49.098999999999997</v>
      </c>
      <c r="BO16" s="43">
        <v>2.2000000000000002</v>
      </c>
      <c r="BP16" s="43">
        <v>146.38709</v>
      </c>
      <c r="BQ16" s="43"/>
      <c r="BR16" s="43">
        <v>4.9512299999999998</v>
      </c>
      <c r="BS16" s="43">
        <v>133.85674</v>
      </c>
      <c r="BT16" s="43">
        <v>11.63312</v>
      </c>
      <c r="BU16" s="43"/>
      <c r="BV16" s="43">
        <v>36.1053</v>
      </c>
      <c r="BW16" s="43">
        <v>3.9036599999999999</v>
      </c>
      <c r="BX16" s="43"/>
      <c r="BY16" s="43"/>
      <c r="BZ16" s="43">
        <v>90.11242</v>
      </c>
      <c r="CA16" s="43">
        <v>9.8351799999999994</v>
      </c>
      <c r="CB16" s="43"/>
      <c r="CC16" s="43">
        <v>0.56000000000000005</v>
      </c>
      <c r="CD16" s="43">
        <v>27.680620000000001</v>
      </c>
      <c r="CE16" s="43">
        <v>421.76042999999999</v>
      </c>
      <c r="CF16" s="43"/>
      <c r="CG16" s="43">
        <v>153.26769999999999</v>
      </c>
      <c r="CH16" s="43">
        <v>13.864000000000001</v>
      </c>
      <c r="CI16" s="43"/>
      <c r="CJ16" s="43"/>
      <c r="CK16" s="43">
        <v>16.615500000000001</v>
      </c>
      <c r="CL16" s="43">
        <v>4.8095800000000004</v>
      </c>
      <c r="CM16" s="43"/>
      <c r="CN16" s="43"/>
      <c r="CO16" s="43">
        <v>17.398599999999998</v>
      </c>
      <c r="CP16" s="43">
        <v>287.87</v>
      </c>
      <c r="CQ16" s="43"/>
      <c r="CR16" s="43">
        <v>40.743000000000002</v>
      </c>
      <c r="CS16" s="43"/>
      <c r="CT16" s="43">
        <v>27.187000000000001</v>
      </c>
    </row>
    <row r="17" spans="1:98" ht="15.6" x14ac:dyDescent="0.3">
      <c r="A17" s="1"/>
      <c r="B17" s="42" t="s">
        <v>855</v>
      </c>
      <c r="C17" s="43"/>
      <c r="D17" s="43"/>
      <c r="E17" s="43">
        <v>38.888300000000001</v>
      </c>
      <c r="F17" s="43">
        <v>9.2490000000000006</v>
      </c>
      <c r="G17" s="43"/>
      <c r="H17" s="43"/>
      <c r="I17" s="43"/>
      <c r="J17" s="43"/>
      <c r="K17" s="43"/>
      <c r="L17" s="43">
        <v>28.147600000000001</v>
      </c>
      <c r="M17" s="43">
        <v>15.8535</v>
      </c>
      <c r="N17" s="43">
        <v>5.13</v>
      </c>
      <c r="O17" s="43">
        <v>32.122</v>
      </c>
      <c r="P17" s="43"/>
      <c r="Q17" s="43"/>
      <c r="R17" s="43">
        <v>50.521999999999998</v>
      </c>
      <c r="S17" s="43"/>
      <c r="T17" s="43">
        <v>44.384599999999999</v>
      </c>
      <c r="U17" s="43"/>
      <c r="V17" s="43">
        <v>3.3</v>
      </c>
      <c r="W17" s="43"/>
      <c r="X17" s="43">
        <v>135.28858</v>
      </c>
      <c r="Y17" s="43"/>
      <c r="Z17" s="43">
        <v>8.0275999999999996</v>
      </c>
      <c r="AA17" s="43"/>
      <c r="AB17" s="43"/>
      <c r="AC17" s="43">
        <v>15.42</v>
      </c>
      <c r="AD17" s="43"/>
      <c r="AE17" s="43"/>
      <c r="AF17" s="43">
        <v>4.0999999999999996</v>
      </c>
      <c r="AG17" s="43"/>
      <c r="AH17" s="43">
        <v>0.2402</v>
      </c>
      <c r="AI17" s="43"/>
      <c r="AJ17" s="43">
        <v>5.03627</v>
      </c>
      <c r="AK17" s="43">
        <v>0</v>
      </c>
      <c r="AL17" s="43"/>
      <c r="AM17" s="43">
        <v>51.593649999999997</v>
      </c>
      <c r="AN17" s="43">
        <v>121.9</v>
      </c>
      <c r="AO17" s="43">
        <v>27.847200000000001</v>
      </c>
      <c r="AP17" s="43">
        <v>2.1</v>
      </c>
      <c r="AQ17" s="43">
        <v>164.04</v>
      </c>
      <c r="AR17" s="43"/>
      <c r="AS17" s="43">
        <v>36.365000000000002</v>
      </c>
      <c r="AT17" s="43">
        <v>33.072000000000003</v>
      </c>
      <c r="AU17" s="43"/>
      <c r="AV17" s="43">
        <v>193.69597999999999</v>
      </c>
      <c r="AW17" s="43">
        <v>33.403399999999998</v>
      </c>
      <c r="AX17" s="43"/>
      <c r="AY17" s="43">
        <v>1.2773099999999999</v>
      </c>
      <c r="AZ17" s="43"/>
      <c r="BA17" s="43">
        <v>1.4</v>
      </c>
      <c r="BB17" s="43"/>
      <c r="BC17" s="43">
        <v>68.94753</v>
      </c>
      <c r="BD17" s="43"/>
      <c r="BE17" s="43">
        <v>24.5</v>
      </c>
      <c r="BF17" s="43"/>
      <c r="BG17" s="43"/>
      <c r="BH17" s="43"/>
      <c r="BI17" s="43">
        <v>15.455080000000001</v>
      </c>
      <c r="BJ17" s="43"/>
      <c r="BK17" s="43">
        <v>4.35466</v>
      </c>
      <c r="BL17" s="43"/>
      <c r="BM17" s="43"/>
      <c r="BN17" s="43">
        <v>53.35</v>
      </c>
      <c r="BO17" s="43">
        <v>2.2000000000000002</v>
      </c>
      <c r="BP17" s="43">
        <v>146.15409</v>
      </c>
      <c r="BQ17" s="43"/>
      <c r="BR17" s="43">
        <v>4.9570699999999999</v>
      </c>
      <c r="BS17" s="43">
        <v>131.57996</v>
      </c>
      <c r="BT17" s="43">
        <v>12.655250000000001</v>
      </c>
      <c r="BU17" s="43"/>
      <c r="BV17" s="43">
        <v>34.694299999999998</v>
      </c>
      <c r="BW17" s="43">
        <v>4.3754099999999996</v>
      </c>
      <c r="BX17" s="43"/>
      <c r="BY17" s="43"/>
      <c r="BZ17" s="43">
        <v>90.126419999999996</v>
      </c>
      <c r="CA17" s="43">
        <v>9.8313100000000002</v>
      </c>
      <c r="CB17" s="43"/>
      <c r="CC17" s="43">
        <v>0.53</v>
      </c>
      <c r="CD17" s="43">
        <v>27.94726</v>
      </c>
      <c r="CE17" s="43">
        <v>426.26535000000001</v>
      </c>
      <c r="CF17" s="43"/>
      <c r="CG17" s="43">
        <v>159.87350000000001</v>
      </c>
      <c r="CH17" s="43">
        <v>14.329000000000001</v>
      </c>
      <c r="CI17" s="43"/>
      <c r="CJ17" s="43"/>
      <c r="CK17" s="43">
        <v>15.678100000000001</v>
      </c>
      <c r="CL17" s="43">
        <v>4.8304999999999998</v>
      </c>
      <c r="CM17" s="43"/>
      <c r="CN17" s="43"/>
      <c r="CO17" s="43">
        <v>17.33831</v>
      </c>
      <c r="CP17" s="43">
        <v>290.14</v>
      </c>
      <c r="CQ17" s="43"/>
      <c r="CR17" s="43">
        <v>41.2</v>
      </c>
      <c r="CS17" s="43"/>
      <c r="CT17" s="43">
        <v>27.684999999999999</v>
      </c>
    </row>
    <row r="18" spans="1:98" ht="15.6" x14ac:dyDescent="0.3">
      <c r="A18" s="1"/>
      <c r="B18" s="42" t="s">
        <v>856</v>
      </c>
      <c r="C18" s="43"/>
      <c r="D18" s="43"/>
      <c r="E18" s="43">
        <v>42.576300000000003</v>
      </c>
      <c r="F18" s="43">
        <v>8.5530000000000008</v>
      </c>
      <c r="G18" s="43"/>
      <c r="H18" s="43"/>
      <c r="I18" s="43"/>
      <c r="J18" s="43"/>
      <c r="K18" s="43"/>
      <c r="L18" s="43">
        <v>28.683900000000001</v>
      </c>
      <c r="M18" s="43">
        <v>16.292000000000002</v>
      </c>
      <c r="N18" s="43">
        <v>4.2699999999999996</v>
      </c>
      <c r="O18" s="43">
        <v>33.537999999999997</v>
      </c>
      <c r="P18" s="43"/>
      <c r="Q18" s="43"/>
      <c r="R18" s="43">
        <v>50.500999999999998</v>
      </c>
      <c r="S18" s="43"/>
      <c r="T18" s="43">
        <v>34.427100000000003</v>
      </c>
      <c r="U18" s="43"/>
      <c r="V18" s="43">
        <v>3.4</v>
      </c>
      <c r="W18" s="43"/>
      <c r="X18" s="43">
        <v>72.720699999999994</v>
      </c>
      <c r="Y18" s="43"/>
      <c r="Z18" s="43">
        <v>8.2072000000000003</v>
      </c>
      <c r="AA18" s="43"/>
      <c r="AB18" s="43"/>
      <c r="AC18" s="43">
        <v>15.9</v>
      </c>
      <c r="AD18" s="43"/>
      <c r="AE18" s="43"/>
      <c r="AF18" s="43">
        <v>3</v>
      </c>
      <c r="AG18" s="43"/>
      <c r="AH18" s="43">
        <v>0.25180000000000002</v>
      </c>
      <c r="AI18" s="43"/>
      <c r="AJ18" s="43">
        <v>5.0886500000000003</v>
      </c>
      <c r="AK18" s="43">
        <v>0</v>
      </c>
      <c r="AL18" s="43"/>
      <c r="AM18" s="43">
        <v>49.70984</v>
      </c>
      <c r="AN18" s="43">
        <v>119.09</v>
      </c>
      <c r="AO18" s="43">
        <v>27.395199999999999</v>
      </c>
      <c r="AP18" s="43">
        <v>1.93</v>
      </c>
      <c r="AQ18" s="43">
        <v>164.82</v>
      </c>
      <c r="AR18" s="43"/>
      <c r="AS18" s="43">
        <v>35.911999999999999</v>
      </c>
      <c r="AT18" s="43">
        <v>33.718000000000004</v>
      </c>
      <c r="AU18" s="43"/>
      <c r="AV18" s="43">
        <v>191.25458</v>
      </c>
      <c r="AW18" s="43">
        <v>32.7911</v>
      </c>
      <c r="AX18" s="43"/>
      <c r="AY18" s="43">
        <v>1.2919799999999999</v>
      </c>
      <c r="AZ18" s="43"/>
      <c r="BA18" s="43">
        <v>1.4</v>
      </c>
      <c r="BB18" s="43"/>
      <c r="BC18" s="43">
        <v>68.504630000000006</v>
      </c>
      <c r="BD18" s="43"/>
      <c r="BE18" s="43">
        <v>24.5</v>
      </c>
      <c r="BF18" s="43"/>
      <c r="BG18" s="43"/>
      <c r="BH18" s="43"/>
      <c r="BI18" s="43">
        <v>15.395099999999999</v>
      </c>
      <c r="BJ18" s="43"/>
      <c r="BK18" s="43">
        <v>4.2948399999999998</v>
      </c>
      <c r="BL18" s="43"/>
      <c r="BM18" s="43"/>
      <c r="BN18" s="43">
        <v>54.633000000000003</v>
      </c>
      <c r="BO18" s="43">
        <v>2.21</v>
      </c>
      <c r="BP18" s="43">
        <v>145.39809</v>
      </c>
      <c r="BQ18" s="43"/>
      <c r="BR18" s="43">
        <v>4.9286799999999999</v>
      </c>
      <c r="BS18" s="43">
        <v>132.77844999999999</v>
      </c>
      <c r="BT18" s="43">
        <v>13.031420000000001</v>
      </c>
      <c r="BU18" s="43"/>
      <c r="BV18" s="43">
        <v>34.866799999999998</v>
      </c>
      <c r="BW18" s="43">
        <v>3.85894</v>
      </c>
      <c r="BX18" s="43"/>
      <c r="BY18" s="43"/>
      <c r="BZ18" s="43">
        <v>90.210740000000001</v>
      </c>
      <c r="CA18" s="43">
        <v>9.8483599999999996</v>
      </c>
      <c r="CB18" s="43"/>
      <c r="CC18" s="43">
        <v>0.57999999999999996</v>
      </c>
      <c r="CD18" s="43">
        <v>28.11093</v>
      </c>
      <c r="CE18" s="43">
        <v>428.65044</v>
      </c>
      <c r="CF18" s="43"/>
      <c r="CG18" s="43">
        <v>159.58099999999999</v>
      </c>
      <c r="CH18" s="43">
        <v>14.853</v>
      </c>
      <c r="CI18" s="43"/>
      <c r="CJ18" s="43"/>
      <c r="CK18" s="43">
        <v>15.8469</v>
      </c>
      <c r="CL18" s="43">
        <v>4.7973800000000004</v>
      </c>
      <c r="CM18" s="43"/>
      <c r="CN18" s="43"/>
      <c r="CO18" s="43">
        <v>15.69294</v>
      </c>
      <c r="CP18" s="43">
        <v>290.08</v>
      </c>
      <c r="CQ18" s="43"/>
      <c r="CR18" s="43">
        <v>41.323999999999998</v>
      </c>
      <c r="CS18" s="43"/>
      <c r="CT18" s="43">
        <v>26.236999999999998</v>
      </c>
    </row>
    <row r="19" spans="1:98" ht="15.6" x14ac:dyDescent="0.3">
      <c r="A19" s="1"/>
      <c r="B19" s="42" t="s">
        <v>857</v>
      </c>
      <c r="C19" s="43"/>
      <c r="D19" s="43"/>
      <c r="E19" s="43">
        <v>41.770200000000003</v>
      </c>
      <c r="F19" s="43">
        <v>7.7569999999999997</v>
      </c>
      <c r="G19" s="43"/>
      <c r="H19" s="43"/>
      <c r="I19" s="43"/>
      <c r="J19" s="43"/>
      <c r="K19" s="43"/>
      <c r="L19" s="43">
        <v>28.311</v>
      </c>
      <c r="M19" s="43">
        <v>15.732799999999999</v>
      </c>
      <c r="N19" s="43">
        <v>1.06</v>
      </c>
      <c r="O19" s="43">
        <v>33.161999999999999</v>
      </c>
      <c r="P19" s="43"/>
      <c r="Q19" s="43"/>
      <c r="R19" s="43">
        <v>49.347000000000001</v>
      </c>
      <c r="S19" s="43"/>
      <c r="T19" s="43">
        <v>34.811100000000003</v>
      </c>
      <c r="U19" s="43"/>
      <c r="V19" s="43">
        <v>3.4</v>
      </c>
      <c r="W19" s="43"/>
      <c r="X19" s="43">
        <v>124.73527</v>
      </c>
      <c r="Y19" s="43"/>
      <c r="Z19" s="43">
        <v>8.1867599999999996</v>
      </c>
      <c r="AA19" s="43"/>
      <c r="AB19" s="43"/>
      <c r="AC19" s="43">
        <v>16.260000000000002</v>
      </c>
      <c r="AD19" s="43"/>
      <c r="AE19" s="43"/>
      <c r="AF19" s="43">
        <v>4.0999999999999996</v>
      </c>
      <c r="AG19" s="43"/>
      <c r="AH19" s="43">
        <v>0.23</v>
      </c>
      <c r="AI19" s="43"/>
      <c r="AJ19" s="43">
        <v>5.1020799999999999</v>
      </c>
      <c r="AK19" s="43">
        <v>0</v>
      </c>
      <c r="AL19" s="43"/>
      <c r="AM19" s="43">
        <v>52.15043</v>
      </c>
      <c r="AN19" s="43">
        <v>122.46</v>
      </c>
      <c r="AO19" s="43">
        <v>22.7029</v>
      </c>
      <c r="AP19" s="43">
        <v>1.54</v>
      </c>
      <c r="AQ19" s="43">
        <v>163.95</v>
      </c>
      <c r="AR19" s="43"/>
      <c r="AS19" s="43">
        <v>34.521000000000001</v>
      </c>
      <c r="AT19" s="43">
        <v>33.662999999999997</v>
      </c>
      <c r="AU19" s="43"/>
      <c r="AV19" s="43">
        <v>191.37019000000001</v>
      </c>
      <c r="AW19" s="43">
        <v>29.8368</v>
      </c>
      <c r="AX19" s="43"/>
      <c r="AY19" s="43">
        <v>1.3386100000000001</v>
      </c>
      <c r="AZ19" s="43"/>
      <c r="BA19" s="43">
        <v>1.4</v>
      </c>
      <c r="BB19" s="43"/>
      <c r="BC19" s="43">
        <v>64.94923</v>
      </c>
      <c r="BD19" s="43"/>
      <c r="BE19" s="43">
        <v>24.5</v>
      </c>
      <c r="BF19" s="43"/>
      <c r="BG19" s="43"/>
      <c r="BH19" s="43"/>
      <c r="BI19" s="43">
        <v>15.470269999999999</v>
      </c>
      <c r="BJ19" s="43"/>
      <c r="BK19" s="43">
        <v>4.4117699999999997</v>
      </c>
      <c r="BL19" s="43"/>
      <c r="BM19" s="43"/>
      <c r="BN19" s="43">
        <v>53.607999999999997</v>
      </c>
      <c r="BO19" s="43">
        <v>2.11</v>
      </c>
      <c r="BP19" s="43">
        <v>143.45987</v>
      </c>
      <c r="BQ19" s="43"/>
      <c r="BR19" s="43">
        <v>4.8108300000000002</v>
      </c>
      <c r="BS19" s="43">
        <v>135.03253000000001</v>
      </c>
      <c r="BT19" s="43">
        <v>12.89974</v>
      </c>
      <c r="BU19" s="43"/>
      <c r="BV19" s="43">
        <v>33.844799999999999</v>
      </c>
      <c r="BW19" s="43">
        <v>3.6508500000000002</v>
      </c>
      <c r="BX19" s="43"/>
      <c r="BY19" s="43"/>
      <c r="BZ19" s="43">
        <v>90.313490000000002</v>
      </c>
      <c r="CA19" s="43">
        <v>9.8002300000000009</v>
      </c>
      <c r="CB19" s="43"/>
      <c r="CC19" s="43">
        <v>0.56000000000000005</v>
      </c>
      <c r="CD19" s="43">
        <v>27.01623</v>
      </c>
      <c r="CE19" s="43">
        <v>429.67363999999998</v>
      </c>
      <c r="CF19" s="43"/>
      <c r="CG19" s="43">
        <v>154.4676</v>
      </c>
      <c r="CH19" s="43">
        <v>14.894</v>
      </c>
      <c r="CI19" s="43"/>
      <c r="CJ19" s="43"/>
      <c r="CK19" s="43">
        <v>15.6951</v>
      </c>
      <c r="CL19" s="43">
        <v>4.67293</v>
      </c>
      <c r="CM19" s="43"/>
      <c r="CN19" s="43"/>
      <c r="CO19" s="43">
        <v>14.59796</v>
      </c>
      <c r="CP19" s="43">
        <v>291.25</v>
      </c>
      <c r="CQ19" s="43"/>
      <c r="CR19" s="43">
        <v>41.311999999999998</v>
      </c>
      <c r="CS19" s="43"/>
      <c r="CT19" s="43">
        <v>24.184000000000001</v>
      </c>
    </row>
    <row r="20" spans="1:98" ht="15.6" x14ac:dyDescent="0.3">
      <c r="A20" s="1"/>
      <c r="B20" s="42" t="s">
        <v>858</v>
      </c>
      <c r="C20" s="43"/>
      <c r="D20" s="43"/>
      <c r="E20" s="43">
        <v>43.2575</v>
      </c>
      <c r="F20" s="43">
        <v>8.9760000000000009</v>
      </c>
      <c r="G20" s="43"/>
      <c r="H20" s="43"/>
      <c r="I20" s="43"/>
      <c r="J20" s="43"/>
      <c r="K20" s="43"/>
      <c r="L20" s="43">
        <v>28.561699999999998</v>
      </c>
      <c r="M20" s="43">
        <v>14.6995</v>
      </c>
      <c r="N20" s="43">
        <v>0.92</v>
      </c>
      <c r="O20" s="43">
        <v>33.305999999999997</v>
      </c>
      <c r="P20" s="43"/>
      <c r="Q20" s="43"/>
      <c r="R20" s="43">
        <v>46.634999999999998</v>
      </c>
      <c r="S20" s="43"/>
      <c r="T20" s="43">
        <v>39.538400000000003</v>
      </c>
      <c r="U20" s="43"/>
      <c r="V20" s="43">
        <v>3.5</v>
      </c>
      <c r="W20" s="43"/>
      <c r="X20" s="43">
        <v>159.41060999999999</v>
      </c>
      <c r="Y20" s="43"/>
      <c r="Z20" s="43">
        <v>7.5378499999999997</v>
      </c>
      <c r="AA20" s="43"/>
      <c r="AB20" s="43"/>
      <c r="AC20" s="43">
        <v>15.94</v>
      </c>
      <c r="AD20" s="43"/>
      <c r="AE20" s="43"/>
      <c r="AF20" s="43">
        <v>5.4</v>
      </c>
      <c r="AG20" s="43"/>
      <c r="AH20" s="43">
        <v>0.22650000000000001</v>
      </c>
      <c r="AI20" s="43"/>
      <c r="AJ20" s="43">
        <v>5.0694299999999997</v>
      </c>
      <c r="AK20" s="43">
        <v>0</v>
      </c>
      <c r="AL20" s="43"/>
      <c r="AM20" s="43">
        <v>51.142290000000003</v>
      </c>
      <c r="AN20" s="43">
        <v>117.81</v>
      </c>
      <c r="AO20" s="43">
        <v>21.7712</v>
      </c>
      <c r="AP20" s="43">
        <v>0.55000000000000004</v>
      </c>
      <c r="AQ20" s="43">
        <v>165.54</v>
      </c>
      <c r="AR20" s="43"/>
      <c r="AS20" s="43">
        <v>34.194000000000003</v>
      </c>
      <c r="AT20" s="43">
        <v>34.844999999999999</v>
      </c>
      <c r="AU20" s="43"/>
      <c r="AV20" s="43">
        <v>191.00232</v>
      </c>
      <c r="AW20" s="43">
        <v>28.0258</v>
      </c>
      <c r="AX20" s="43"/>
      <c r="AY20" s="43">
        <v>1.30952</v>
      </c>
      <c r="AZ20" s="43"/>
      <c r="BA20" s="43">
        <v>1.4</v>
      </c>
      <c r="BB20" s="43"/>
      <c r="BC20" s="43">
        <v>64.725710000000007</v>
      </c>
      <c r="BD20" s="43"/>
      <c r="BE20" s="43">
        <v>24.5</v>
      </c>
      <c r="BF20" s="43"/>
      <c r="BG20" s="43"/>
      <c r="BH20" s="43"/>
      <c r="BI20" s="43">
        <v>12.875159999999999</v>
      </c>
      <c r="BJ20" s="43"/>
      <c r="BK20" s="43">
        <v>4.2600699999999998</v>
      </c>
      <c r="BL20" s="43"/>
      <c r="BM20" s="43"/>
      <c r="BN20" s="43">
        <v>55.277999999999999</v>
      </c>
      <c r="BO20" s="43">
        <v>2.16</v>
      </c>
      <c r="BP20" s="43">
        <v>142.52642</v>
      </c>
      <c r="BQ20" s="43"/>
      <c r="BR20" s="43">
        <v>4.8092300000000003</v>
      </c>
      <c r="BS20" s="43">
        <v>132.51646</v>
      </c>
      <c r="BT20" s="43">
        <v>12.7654</v>
      </c>
      <c r="BU20" s="43"/>
      <c r="BV20" s="43">
        <v>30.537400000000002</v>
      </c>
      <c r="BW20" s="43">
        <v>3.6075599999999999</v>
      </c>
      <c r="BX20" s="43"/>
      <c r="BY20" s="43"/>
      <c r="BZ20" s="43">
        <v>89.806659999999994</v>
      </c>
      <c r="CA20" s="43">
        <v>9.6969499999999993</v>
      </c>
      <c r="CB20" s="43"/>
      <c r="CC20" s="43">
        <v>0.62</v>
      </c>
      <c r="CD20" s="43">
        <v>27.72701</v>
      </c>
      <c r="CE20" s="43">
        <v>427.60903000000002</v>
      </c>
      <c r="CF20" s="43"/>
      <c r="CG20" s="43">
        <v>151.14859999999999</v>
      </c>
      <c r="CH20" s="43">
        <v>16.728000000000002</v>
      </c>
      <c r="CI20" s="43"/>
      <c r="CJ20" s="43"/>
      <c r="CK20" s="43">
        <v>15.4101</v>
      </c>
      <c r="CL20" s="43">
        <v>4.4993400000000001</v>
      </c>
      <c r="CM20" s="43"/>
      <c r="CN20" s="43"/>
      <c r="CO20" s="43">
        <v>13.24447</v>
      </c>
      <c r="CP20" s="43">
        <v>294.82</v>
      </c>
      <c r="CQ20" s="43"/>
      <c r="CR20" s="43">
        <v>40.716999999999999</v>
      </c>
      <c r="CS20" s="43"/>
      <c r="CT20" s="43">
        <v>22.704999999999998</v>
      </c>
    </row>
    <row r="21" spans="1:98" ht="15.6" x14ac:dyDescent="0.3">
      <c r="A21" s="1"/>
      <c r="B21" s="42" t="s">
        <v>859</v>
      </c>
      <c r="C21" s="43"/>
      <c r="D21" s="43"/>
      <c r="E21" s="43">
        <v>47.686</v>
      </c>
      <c r="F21" s="43">
        <v>9.0969999999999995</v>
      </c>
      <c r="G21" s="43"/>
      <c r="H21" s="43"/>
      <c r="I21" s="43"/>
      <c r="J21" s="43"/>
      <c r="K21" s="43"/>
      <c r="L21" s="43">
        <v>28.308399999999999</v>
      </c>
      <c r="M21" s="43">
        <v>12.346399999999999</v>
      </c>
      <c r="N21" s="43">
        <v>0.9</v>
      </c>
      <c r="O21" s="43">
        <v>31.77</v>
      </c>
      <c r="P21" s="43"/>
      <c r="Q21" s="43"/>
      <c r="R21" s="43">
        <v>46.79</v>
      </c>
      <c r="S21" s="43"/>
      <c r="T21" s="43">
        <v>41.921599999999998</v>
      </c>
      <c r="U21" s="43"/>
      <c r="V21" s="43">
        <v>3.6</v>
      </c>
      <c r="W21" s="43"/>
      <c r="X21" s="43">
        <v>143.46627000000001</v>
      </c>
      <c r="Y21" s="43"/>
      <c r="Z21" s="43">
        <v>7.2955399999999999</v>
      </c>
      <c r="AA21" s="43"/>
      <c r="AB21" s="43"/>
      <c r="AC21" s="43">
        <v>15.89</v>
      </c>
      <c r="AD21" s="43"/>
      <c r="AE21" s="43"/>
      <c r="AF21" s="43">
        <v>3.6</v>
      </c>
      <c r="AG21" s="43"/>
      <c r="AH21" s="43">
        <v>0.21160000000000001</v>
      </c>
      <c r="AI21" s="43"/>
      <c r="AJ21" s="43">
        <v>4.9555300000000004</v>
      </c>
      <c r="AK21" s="43">
        <v>0</v>
      </c>
      <c r="AL21" s="43"/>
      <c r="AM21" s="43">
        <v>46.324930000000002</v>
      </c>
      <c r="AN21" s="43">
        <v>115.87</v>
      </c>
      <c r="AO21" s="43">
        <v>22.6843</v>
      </c>
      <c r="AP21" s="43">
        <v>0.91</v>
      </c>
      <c r="AQ21" s="43">
        <v>164.21</v>
      </c>
      <c r="AR21" s="43"/>
      <c r="AS21" s="43">
        <v>32.384999999999998</v>
      </c>
      <c r="AT21" s="43">
        <v>34.686999999999998</v>
      </c>
      <c r="AU21" s="43"/>
      <c r="AV21" s="43">
        <v>190.67285999999999</v>
      </c>
      <c r="AW21" s="43">
        <v>27.108699999999999</v>
      </c>
      <c r="AX21" s="43"/>
      <c r="AY21" s="43">
        <v>1.26152</v>
      </c>
      <c r="AZ21" s="43"/>
      <c r="BA21" s="43">
        <v>1.3</v>
      </c>
      <c r="BB21" s="43"/>
      <c r="BC21" s="43">
        <v>64.350819999999999</v>
      </c>
      <c r="BD21" s="43"/>
      <c r="BE21" s="43">
        <v>24.4</v>
      </c>
      <c r="BF21" s="43"/>
      <c r="BG21" s="43"/>
      <c r="BH21" s="43"/>
      <c r="BI21" s="43">
        <v>9.4634300000000007</v>
      </c>
      <c r="BJ21" s="43"/>
      <c r="BK21" s="43">
        <v>4.1389399999999998</v>
      </c>
      <c r="BL21" s="43"/>
      <c r="BM21" s="43"/>
      <c r="BN21" s="43">
        <v>56.106000000000002</v>
      </c>
      <c r="BO21" s="43">
        <v>2.14</v>
      </c>
      <c r="BP21" s="43">
        <v>143.01188999999999</v>
      </c>
      <c r="BQ21" s="43"/>
      <c r="BR21" s="43">
        <v>4.7508400000000002</v>
      </c>
      <c r="BS21" s="43">
        <v>124.09828</v>
      </c>
      <c r="BT21" s="43">
        <v>10.597379999999999</v>
      </c>
      <c r="BU21" s="43"/>
      <c r="BV21" s="43">
        <v>32.709600000000002</v>
      </c>
      <c r="BW21" s="43">
        <v>3.8024800000000001</v>
      </c>
      <c r="BX21" s="43"/>
      <c r="BY21" s="43"/>
      <c r="BZ21" s="43">
        <v>90.839799999999997</v>
      </c>
      <c r="CA21" s="43">
        <v>9.0846</v>
      </c>
      <c r="CB21" s="43"/>
      <c r="CC21" s="43">
        <v>0.57999999999999996</v>
      </c>
      <c r="CD21" s="43">
        <v>26.782209999999999</v>
      </c>
      <c r="CE21" s="43">
        <v>429.03960999999998</v>
      </c>
      <c r="CF21" s="43"/>
      <c r="CG21" s="43">
        <v>149.36789999999999</v>
      </c>
      <c r="CH21" s="43">
        <v>17.021000000000001</v>
      </c>
      <c r="CI21" s="43"/>
      <c r="CJ21" s="43"/>
      <c r="CK21" s="43">
        <v>15.594099999999999</v>
      </c>
      <c r="CL21" s="43">
        <v>4.47471</v>
      </c>
      <c r="CM21" s="43"/>
      <c r="CN21" s="43"/>
      <c r="CO21" s="43">
        <v>13.123519999999999</v>
      </c>
      <c r="CP21" s="43">
        <v>281.61</v>
      </c>
      <c r="CQ21" s="43"/>
      <c r="CR21" s="43">
        <v>39.54</v>
      </c>
      <c r="CS21" s="43"/>
      <c r="CT21" s="43">
        <v>21.561</v>
      </c>
    </row>
    <row r="22" spans="1:98" ht="15.6" x14ac:dyDescent="0.3">
      <c r="A22" s="1"/>
      <c r="B22" s="42" t="s">
        <v>860</v>
      </c>
      <c r="C22" s="43"/>
      <c r="D22" s="43"/>
      <c r="E22" s="43">
        <v>47.390099999999997</v>
      </c>
      <c r="F22" s="43">
        <v>9.73</v>
      </c>
      <c r="G22" s="43"/>
      <c r="H22" s="43"/>
      <c r="I22" s="43"/>
      <c r="J22" s="43"/>
      <c r="K22" s="43"/>
      <c r="L22" s="43">
        <v>27.5886</v>
      </c>
      <c r="M22" s="43">
        <v>11.235900000000001</v>
      </c>
      <c r="N22" s="43">
        <v>0.53</v>
      </c>
      <c r="O22" s="43">
        <v>31.702000000000002</v>
      </c>
      <c r="P22" s="43"/>
      <c r="Q22" s="43"/>
      <c r="R22" s="43">
        <v>46.923999999999999</v>
      </c>
      <c r="S22" s="43"/>
      <c r="T22" s="43">
        <v>32.173900000000003</v>
      </c>
      <c r="U22" s="43"/>
      <c r="V22" s="43">
        <v>2.5</v>
      </c>
      <c r="W22" s="43"/>
      <c r="X22" s="43">
        <v>76.526730000000001</v>
      </c>
      <c r="Y22" s="43"/>
      <c r="Z22" s="43">
        <v>7.3769999999999998</v>
      </c>
      <c r="AA22" s="43"/>
      <c r="AB22" s="43"/>
      <c r="AC22" s="43">
        <v>16.23</v>
      </c>
      <c r="AD22" s="43"/>
      <c r="AE22" s="43"/>
      <c r="AF22" s="43">
        <v>2.2999999999999998</v>
      </c>
      <c r="AG22" s="43"/>
      <c r="AH22" s="43">
        <v>0.2266</v>
      </c>
      <c r="AI22" s="43"/>
      <c r="AJ22" s="43">
        <v>4.7631500000000004</v>
      </c>
      <c r="AK22" s="43">
        <v>0</v>
      </c>
      <c r="AL22" s="43"/>
      <c r="AM22" s="43">
        <v>50.250300000000003</v>
      </c>
      <c r="AN22" s="43">
        <v>120.5</v>
      </c>
      <c r="AO22" s="43">
        <v>25.781500000000001</v>
      </c>
      <c r="AP22" s="43">
        <v>0.73</v>
      </c>
      <c r="AQ22" s="43">
        <v>161.84</v>
      </c>
      <c r="AR22" s="43"/>
      <c r="AS22" s="43">
        <v>32.527999999999999</v>
      </c>
      <c r="AT22" s="43">
        <v>34.228000000000002</v>
      </c>
      <c r="AU22" s="43"/>
      <c r="AV22" s="43">
        <v>192.76551000000001</v>
      </c>
      <c r="AW22" s="43">
        <v>26.495100000000001</v>
      </c>
      <c r="AX22" s="43"/>
      <c r="AY22" s="43">
        <v>0.63773000000000002</v>
      </c>
      <c r="AZ22" s="43"/>
      <c r="BA22" s="43">
        <v>1.3</v>
      </c>
      <c r="BB22" s="43"/>
      <c r="BC22" s="43">
        <v>64.429050000000004</v>
      </c>
      <c r="BD22" s="43"/>
      <c r="BE22" s="43">
        <v>24.4</v>
      </c>
      <c r="BF22" s="43"/>
      <c r="BG22" s="43"/>
      <c r="BH22" s="43"/>
      <c r="BI22" s="43">
        <v>9.5281800000000008</v>
      </c>
      <c r="BJ22" s="43"/>
      <c r="BK22" s="43">
        <v>4.3017599999999998</v>
      </c>
      <c r="BL22" s="43"/>
      <c r="BM22" s="43"/>
      <c r="BN22" s="43">
        <v>53.005000000000003</v>
      </c>
      <c r="BO22" s="43">
        <v>2.15</v>
      </c>
      <c r="BP22" s="43">
        <v>141.95475999999999</v>
      </c>
      <c r="BQ22" s="43"/>
      <c r="BR22" s="43">
        <v>4.8347499999999997</v>
      </c>
      <c r="BS22" s="43">
        <v>125.47617</v>
      </c>
      <c r="BT22" s="43">
        <v>10.50543</v>
      </c>
      <c r="BU22" s="43"/>
      <c r="BV22" s="43">
        <v>34.901400000000002</v>
      </c>
      <c r="BW22" s="43">
        <v>3.7307000000000001</v>
      </c>
      <c r="BX22" s="43"/>
      <c r="BY22" s="43"/>
      <c r="BZ22" s="43">
        <v>90.901780000000002</v>
      </c>
      <c r="CA22" s="43">
        <v>8.6782299999999992</v>
      </c>
      <c r="CB22" s="43"/>
      <c r="CC22" s="43">
        <v>0.57999999999999996</v>
      </c>
      <c r="CD22" s="43">
        <v>21.77111</v>
      </c>
      <c r="CE22" s="43">
        <v>419.51938000000001</v>
      </c>
      <c r="CF22" s="43"/>
      <c r="CG22" s="43">
        <v>150.05539999999999</v>
      </c>
      <c r="CH22" s="43">
        <v>17.036999999999999</v>
      </c>
      <c r="CI22" s="43"/>
      <c r="CJ22" s="43"/>
      <c r="CK22" s="43">
        <v>14.9094</v>
      </c>
      <c r="CL22" s="43">
        <v>4.4379600000000003</v>
      </c>
      <c r="CM22" s="43"/>
      <c r="CN22" s="43"/>
      <c r="CO22" s="43">
        <v>13.561870000000001</v>
      </c>
      <c r="CP22" s="43">
        <v>269.75</v>
      </c>
      <c r="CQ22" s="43"/>
      <c r="CR22" s="43">
        <v>39.945</v>
      </c>
      <c r="CS22" s="43"/>
      <c r="CT22" s="43">
        <v>18.331</v>
      </c>
    </row>
    <row r="23" spans="1:98" ht="15.6" x14ac:dyDescent="0.3">
      <c r="A23" s="1"/>
      <c r="B23" s="42" t="s">
        <v>861</v>
      </c>
      <c r="C23" s="43"/>
      <c r="D23" s="43"/>
      <c r="E23" s="43">
        <v>47.402200000000001</v>
      </c>
      <c r="F23" s="43">
        <v>11.448</v>
      </c>
      <c r="G23" s="43"/>
      <c r="H23" s="43"/>
      <c r="I23" s="43"/>
      <c r="J23" s="43"/>
      <c r="K23" s="43"/>
      <c r="L23" s="43">
        <v>27.757899999999999</v>
      </c>
      <c r="M23" s="43">
        <v>11.5243</v>
      </c>
      <c r="N23" s="43">
        <v>0.33</v>
      </c>
      <c r="O23" s="43">
        <v>31.916</v>
      </c>
      <c r="P23" s="43"/>
      <c r="Q23" s="43"/>
      <c r="R23" s="43">
        <v>46.594000000000001</v>
      </c>
      <c r="S23" s="43"/>
      <c r="T23" s="43">
        <v>33.457299999999996</v>
      </c>
      <c r="U23" s="43"/>
      <c r="V23" s="43">
        <v>1.9</v>
      </c>
      <c r="W23" s="43"/>
      <c r="X23" s="43">
        <v>116.28051000000001</v>
      </c>
      <c r="Y23" s="43"/>
      <c r="Z23" s="43">
        <v>7.9128800000000004</v>
      </c>
      <c r="AA23" s="43"/>
      <c r="AB23" s="43"/>
      <c r="AC23" s="43">
        <v>16.09</v>
      </c>
      <c r="AD23" s="43"/>
      <c r="AE23" s="43"/>
      <c r="AF23" s="43">
        <v>2</v>
      </c>
      <c r="AG23" s="43"/>
      <c r="AH23" s="43">
        <v>0.22500000000000001</v>
      </c>
      <c r="AI23" s="43"/>
      <c r="AJ23" s="43">
        <v>4.8320100000000004</v>
      </c>
      <c r="AK23" s="43">
        <v>0</v>
      </c>
      <c r="AL23" s="43"/>
      <c r="AM23" s="43">
        <v>49.199939999999998</v>
      </c>
      <c r="AN23" s="43">
        <v>121.26</v>
      </c>
      <c r="AO23" s="43">
        <v>26.9222</v>
      </c>
      <c r="AP23" s="43">
        <v>0.73</v>
      </c>
      <c r="AQ23" s="43">
        <v>160.93</v>
      </c>
      <c r="AR23" s="43"/>
      <c r="AS23" s="43">
        <v>33.412999999999997</v>
      </c>
      <c r="AT23" s="43">
        <v>35.512999999999998</v>
      </c>
      <c r="AU23" s="43"/>
      <c r="AV23" s="43">
        <v>190.69987</v>
      </c>
      <c r="AW23" s="43">
        <v>26.761399999999998</v>
      </c>
      <c r="AX23" s="43"/>
      <c r="AY23" s="43">
        <v>1.09833</v>
      </c>
      <c r="AZ23" s="43"/>
      <c r="BA23" s="43">
        <v>1.3</v>
      </c>
      <c r="BB23" s="43"/>
      <c r="BC23" s="43">
        <v>64.501390000000001</v>
      </c>
      <c r="BD23" s="43"/>
      <c r="BE23" s="43">
        <v>24.4</v>
      </c>
      <c r="BF23" s="43"/>
      <c r="BG23" s="43"/>
      <c r="BH23" s="43"/>
      <c r="BI23" s="43">
        <v>9.1386800000000008</v>
      </c>
      <c r="BJ23" s="43"/>
      <c r="BK23" s="43">
        <v>4.3468200000000001</v>
      </c>
      <c r="BL23" s="43"/>
      <c r="BM23" s="43"/>
      <c r="BN23" s="43">
        <v>49.808999999999997</v>
      </c>
      <c r="BO23" s="43">
        <v>2.13</v>
      </c>
      <c r="BP23" s="43">
        <v>143.41548</v>
      </c>
      <c r="BQ23" s="43"/>
      <c r="BR23" s="43">
        <v>4.8369400000000002</v>
      </c>
      <c r="BS23" s="43">
        <v>132.32118</v>
      </c>
      <c r="BT23" s="43">
        <v>11.14367</v>
      </c>
      <c r="BU23" s="43"/>
      <c r="BV23" s="43">
        <v>36.192999999999998</v>
      </c>
      <c r="BW23" s="43">
        <v>3.7307000000000001</v>
      </c>
      <c r="BX23" s="43"/>
      <c r="BY23" s="43"/>
      <c r="BZ23" s="43">
        <v>91.41283</v>
      </c>
      <c r="CA23" s="43">
        <v>8.6890400000000003</v>
      </c>
      <c r="CB23" s="43"/>
      <c r="CC23" s="43">
        <v>0.59</v>
      </c>
      <c r="CD23" s="43">
        <v>25.167850000000001</v>
      </c>
      <c r="CE23" s="43">
        <v>421.13357999999999</v>
      </c>
      <c r="CF23" s="43"/>
      <c r="CG23" s="43">
        <v>157.56299999999999</v>
      </c>
      <c r="CH23" s="43">
        <v>17.073</v>
      </c>
      <c r="CI23" s="43"/>
      <c r="CJ23" s="43"/>
      <c r="CK23" s="43">
        <v>14.110900000000001</v>
      </c>
      <c r="CL23" s="43">
        <v>4.4633099999999999</v>
      </c>
      <c r="CM23" s="43"/>
      <c r="CN23" s="43"/>
      <c r="CO23" s="43">
        <v>13.49541</v>
      </c>
      <c r="CP23" s="43">
        <v>271.89</v>
      </c>
      <c r="CQ23" s="43"/>
      <c r="CR23" s="43">
        <v>40.308999999999997</v>
      </c>
      <c r="CS23" s="43"/>
      <c r="CT23" s="43">
        <v>16.591999999999999</v>
      </c>
    </row>
    <row r="24" spans="1:98" ht="15.6" x14ac:dyDescent="0.3">
      <c r="A24" s="1"/>
      <c r="B24" s="42" t="s">
        <v>862</v>
      </c>
      <c r="C24" s="43"/>
      <c r="D24" s="43"/>
      <c r="E24" s="43">
        <v>47.512099999999997</v>
      </c>
      <c r="F24" s="43">
        <v>12.332000000000001</v>
      </c>
      <c r="G24" s="43"/>
      <c r="H24" s="43"/>
      <c r="I24" s="43"/>
      <c r="J24" s="43"/>
      <c r="K24" s="43"/>
      <c r="L24" s="43">
        <v>28.724399999999999</v>
      </c>
      <c r="M24" s="43">
        <v>11.4041</v>
      </c>
      <c r="N24" s="43">
        <v>0.13</v>
      </c>
      <c r="O24" s="43">
        <v>31.74</v>
      </c>
      <c r="P24" s="43"/>
      <c r="Q24" s="43"/>
      <c r="R24" s="43">
        <v>46.707000000000001</v>
      </c>
      <c r="S24" s="43"/>
      <c r="T24" s="43">
        <v>30.604199999999999</v>
      </c>
      <c r="U24" s="43"/>
      <c r="V24" s="43">
        <v>1.3</v>
      </c>
      <c r="W24" s="43"/>
      <c r="X24" s="43">
        <v>153.97946999999999</v>
      </c>
      <c r="Y24" s="43"/>
      <c r="Z24" s="43">
        <v>8.1537199999999999</v>
      </c>
      <c r="AA24" s="43"/>
      <c r="AB24" s="43"/>
      <c r="AC24" s="43">
        <v>15.18</v>
      </c>
      <c r="AD24" s="43"/>
      <c r="AE24" s="43"/>
      <c r="AF24" s="43">
        <v>1.8</v>
      </c>
      <c r="AG24" s="43"/>
      <c r="AH24" s="43">
        <v>0.23080000000000001</v>
      </c>
      <c r="AI24" s="43"/>
      <c r="AJ24" s="43">
        <v>5.1929299999999996</v>
      </c>
      <c r="AK24" s="43">
        <v>0</v>
      </c>
      <c r="AL24" s="43"/>
      <c r="AM24" s="43">
        <v>52.497050000000002</v>
      </c>
      <c r="AN24" s="43">
        <v>119.25</v>
      </c>
      <c r="AO24" s="43">
        <v>27.197600000000001</v>
      </c>
      <c r="AP24" s="43">
        <v>0.72</v>
      </c>
      <c r="AQ24" s="43">
        <v>165.52</v>
      </c>
      <c r="AR24" s="43"/>
      <c r="AS24" s="43">
        <v>34.692</v>
      </c>
      <c r="AT24" s="43">
        <v>36.390999999999998</v>
      </c>
      <c r="AU24" s="43"/>
      <c r="AV24" s="43">
        <v>189.23402999999999</v>
      </c>
      <c r="AW24" s="43">
        <v>27.4802</v>
      </c>
      <c r="AX24" s="43"/>
      <c r="AY24" s="43">
        <v>1.3058700000000001</v>
      </c>
      <c r="AZ24" s="43"/>
      <c r="BA24" s="43">
        <v>1.1000000000000001</v>
      </c>
      <c r="BB24" s="43"/>
      <c r="BC24" s="43">
        <v>63.608609999999999</v>
      </c>
      <c r="BD24" s="43"/>
      <c r="BE24" s="43">
        <v>24.4</v>
      </c>
      <c r="BF24" s="43"/>
      <c r="BG24" s="43"/>
      <c r="BH24" s="43"/>
      <c r="BI24" s="43">
        <v>8.9432700000000001</v>
      </c>
      <c r="BJ24" s="43"/>
      <c r="BK24" s="43">
        <v>4.3746400000000003</v>
      </c>
      <c r="BL24" s="43"/>
      <c r="BM24" s="43"/>
      <c r="BN24" s="43">
        <v>45.652000000000001</v>
      </c>
      <c r="BO24" s="43">
        <v>2.21</v>
      </c>
      <c r="BP24" s="43">
        <v>144.99775</v>
      </c>
      <c r="BQ24" s="43"/>
      <c r="BR24" s="43">
        <v>4.8170000000000002</v>
      </c>
      <c r="BS24" s="43">
        <v>132.39363</v>
      </c>
      <c r="BT24" s="43">
        <v>11.8127</v>
      </c>
      <c r="BU24" s="43"/>
      <c r="BV24" s="43">
        <v>35.188499999999998</v>
      </c>
      <c r="BW24" s="43">
        <v>3.87202</v>
      </c>
      <c r="BX24" s="43"/>
      <c r="BY24" s="43"/>
      <c r="BZ24" s="43">
        <v>90.580920000000006</v>
      </c>
      <c r="CA24" s="43">
        <v>8.6671700000000005</v>
      </c>
      <c r="CB24" s="43"/>
      <c r="CC24" s="43">
        <v>0.53</v>
      </c>
      <c r="CD24" s="43">
        <v>27.970040000000001</v>
      </c>
      <c r="CE24" s="43">
        <v>421.49376999999998</v>
      </c>
      <c r="CF24" s="43"/>
      <c r="CG24" s="43">
        <v>159.2826</v>
      </c>
      <c r="CH24" s="43">
        <v>17</v>
      </c>
      <c r="CI24" s="43"/>
      <c r="CJ24" s="43"/>
      <c r="CK24" s="43">
        <v>14.5992</v>
      </c>
      <c r="CL24" s="43">
        <v>4.5000999999999998</v>
      </c>
      <c r="CM24" s="43"/>
      <c r="CN24" s="43"/>
      <c r="CO24" s="43">
        <v>14.2704</v>
      </c>
      <c r="CP24" s="43">
        <v>275.56</v>
      </c>
      <c r="CQ24" s="43"/>
      <c r="CR24" s="43">
        <v>39.002000000000002</v>
      </c>
      <c r="CS24" s="43"/>
      <c r="CT24" s="43">
        <v>10.099</v>
      </c>
    </row>
    <row r="25" spans="1:98" ht="15.6" x14ac:dyDescent="0.3">
      <c r="A25" s="1"/>
      <c r="B25" s="42" t="s">
        <v>863</v>
      </c>
      <c r="C25" s="43"/>
      <c r="D25" s="43"/>
      <c r="E25" s="43">
        <v>48.081499999999998</v>
      </c>
      <c r="F25" s="43">
        <v>12.173999999999999</v>
      </c>
      <c r="G25" s="43"/>
      <c r="H25" s="43"/>
      <c r="I25" s="43"/>
      <c r="J25" s="43"/>
      <c r="K25" s="43"/>
      <c r="L25" s="43">
        <v>28.394200000000001</v>
      </c>
      <c r="M25" s="43">
        <v>11.359500000000001</v>
      </c>
      <c r="N25" s="43">
        <v>0.94</v>
      </c>
      <c r="O25" s="43">
        <v>31.898</v>
      </c>
      <c r="P25" s="43"/>
      <c r="Q25" s="43"/>
      <c r="R25" s="43">
        <v>46.505000000000003</v>
      </c>
      <c r="S25" s="43"/>
      <c r="T25" s="43">
        <v>45.9664</v>
      </c>
      <c r="U25" s="43"/>
      <c r="V25" s="43">
        <v>1.3</v>
      </c>
      <c r="W25" s="43"/>
      <c r="X25" s="43">
        <v>148.16005000000001</v>
      </c>
      <c r="Y25" s="43"/>
      <c r="Z25" s="43">
        <v>8.1385699999999996</v>
      </c>
      <c r="AA25" s="43"/>
      <c r="AB25" s="43"/>
      <c r="AC25" s="43">
        <v>15.32</v>
      </c>
      <c r="AD25" s="43"/>
      <c r="AE25" s="43"/>
      <c r="AF25" s="43">
        <v>4.2</v>
      </c>
      <c r="AG25" s="43"/>
      <c r="AH25" s="43">
        <v>0.30120000000000002</v>
      </c>
      <c r="AI25" s="43"/>
      <c r="AJ25" s="43">
        <v>4.6838199999999999</v>
      </c>
      <c r="AK25" s="43">
        <v>0</v>
      </c>
      <c r="AL25" s="43"/>
      <c r="AM25" s="43">
        <v>51.70044</v>
      </c>
      <c r="AN25" s="43">
        <v>118.01</v>
      </c>
      <c r="AO25" s="43">
        <v>27.2805</v>
      </c>
      <c r="AP25" s="43">
        <v>0.63</v>
      </c>
      <c r="AQ25" s="43">
        <v>161.13</v>
      </c>
      <c r="AR25" s="43"/>
      <c r="AS25" s="43">
        <v>35.033999999999999</v>
      </c>
      <c r="AT25" s="43">
        <v>35.225000000000001</v>
      </c>
      <c r="AU25" s="43"/>
      <c r="AV25" s="43">
        <v>190.91425000000001</v>
      </c>
      <c r="AW25" s="43">
        <v>30.164200000000001</v>
      </c>
      <c r="AX25" s="43"/>
      <c r="AY25" s="43">
        <v>1.3013699999999999</v>
      </c>
      <c r="AZ25" s="43"/>
      <c r="BA25" s="43">
        <v>1.1000000000000001</v>
      </c>
      <c r="BB25" s="43"/>
      <c r="BC25" s="43">
        <v>65.454790000000003</v>
      </c>
      <c r="BD25" s="43"/>
      <c r="BE25" s="43">
        <v>24.4</v>
      </c>
      <c r="BF25" s="43"/>
      <c r="BG25" s="43"/>
      <c r="BH25" s="43"/>
      <c r="BI25" s="43">
        <v>9.0069599999999994</v>
      </c>
      <c r="BJ25" s="43"/>
      <c r="BK25" s="43">
        <v>4.3125900000000001</v>
      </c>
      <c r="BL25" s="43"/>
      <c r="BM25" s="43"/>
      <c r="BN25" s="43">
        <v>46.350999999999999</v>
      </c>
      <c r="BO25" s="43">
        <v>2.25</v>
      </c>
      <c r="BP25" s="43">
        <v>147.81421</v>
      </c>
      <c r="BQ25" s="43"/>
      <c r="BR25" s="43">
        <v>4.8296900000000003</v>
      </c>
      <c r="BS25" s="43">
        <v>134.12612999999999</v>
      </c>
      <c r="BT25" s="43">
        <v>12.527710000000001</v>
      </c>
      <c r="BU25" s="43"/>
      <c r="BV25" s="43">
        <v>34.112900000000003</v>
      </c>
      <c r="BW25" s="43">
        <v>3.9659300000000002</v>
      </c>
      <c r="BX25" s="43"/>
      <c r="BY25" s="43"/>
      <c r="BZ25" s="43">
        <v>90.458560000000006</v>
      </c>
      <c r="CA25" s="43">
        <v>9.8183799999999994</v>
      </c>
      <c r="CB25" s="43"/>
      <c r="CC25" s="43">
        <v>0.56999999999999995</v>
      </c>
      <c r="CD25" s="43">
        <v>29.950890000000001</v>
      </c>
      <c r="CE25" s="43">
        <v>410.91224</v>
      </c>
      <c r="CF25" s="43"/>
      <c r="CG25" s="43">
        <v>157.5196</v>
      </c>
      <c r="CH25" s="43">
        <v>16.524999999999999</v>
      </c>
      <c r="CI25" s="43"/>
      <c r="CJ25" s="43"/>
      <c r="CK25" s="43">
        <v>14.489800000000001</v>
      </c>
      <c r="CL25" s="43">
        <v>4.7082600000000001</v>
      </c>
      <c r="CM25" s="43"/>
      <c r="CN25" s="43"/>
      <c r="CO25" s="43">
        <v>14.59601</v>
      </c>
      <c r="CP25" s="43">
        <v>278.94</v>
      </c>
      <c r="CQ25" s="43"/>
      <c r="CR25" s="43">
        <v>40.795000000000002</v>
      </c>
      <c r="CS25" s="43"/>
      <c r="CT25" s="43">
        <v>6.1379999999999999</v>
      </c>
    </row>
    <row r="26" spans="1:98" ht="15.6" x14ac:dyDescent="0.3">
      <c r="A26" s="1"/>
      <c r="B26" s="42" t="s">
        <v>864</v>
      </c>
      <c r="C26" s="43"/>
      <c r="D26" s="43"/>
      <c r="E26" s="43">
        <v>46.914499999999997</v>
      </c>
      <c r="F26" s="43">
        <v>12.177</v>
      </c>
      <c r="G26" s="43"/>
      <c r="H26" s="43"/>
      <c r="I26" s="43"/>
      <c r="J26" s="43"/>
      <c r="K26" s="43"/>
      <c r="L26" s="43">
        <v>28.327300000000001</v>
      </c>
      <c r="M26" s="43">
        <v>11.3287</v>
      </c>
      <c r="N26" s="43">
        <v>0.85</v>
      </c>
      <c r="O26" s="43">
        <v>31.14</v>
      </c>
      <c r="P26" s="43"/>
      <c r="Q26" s="43"/>
      <c r="R26" s="43">
        <v>46.484999999999999</v>
      </c>
      <c r="S26" s="43"/>
      <c r="T26" s="43">
        <v>43.179200000000002</v>
      </c>
      <c r="U26" s="43"/>
      <c r="V26" s="43">
        <v>2.8</v>
      </c>
      <c r="W26" s="43"/>
      <c r="X26" s="43">
        <v>137.46695</v>
      </c>
      <c r="Y26" s="43"/>
      <c r="Z26" s="43">
        <v>8.1803600000000003</v>
      </c>
      <c r="AA26" s="43"/>
      <c r="AB26" s="43"/>
      <c r="AC26" s="43">
        <v>15.96</v>
      </c>
      <c r="AD26" s="43"/>
      <c r="AE26" s="43"/>
      <c r="AF26" s="43">
        <v>4.4000000000000004</v>
      </c>
      <c r="AG26" s="43"/>
      <c r="AH26" s="43">
        <v>0.3165</v>
      </c>
      <c r="AI26" s="43"/>
      <c r="AJ26" s="43">
        <v>4.0358400000000003</v>
      </c>
      <c r="AK26" s="43">
        <v>0</v>
      </c>
      <c r="AL26" s="43"/>
      <c r="AM26" s="43">
        <v>49.789479999999998</v>
      </c>
      <c r="AN26" s="43">
        <v>116.69</v>
      </c>
      <c r="AO26" s="43">
        <v>28.284099999999999</v>
      </c>
      <c r="AP26" s="43">
        <v>0.44</v>
      </c>
      <c r="AQ26" s="43">
        <v>165.1</v>
      </c>
      <c r="AR26" s="43"/>
      <c r="AS26" s="43">
        <v>34.590000000000003</v>
      </c>
      <c r="AT26" s="43">
        <v>36.054000000000002</v>
      </c>
      <c r="AU26" s="43"/>
      <c r="AV26" s="43">
        <v>190.01799</v>
      </c>
      <c r="AW26" s="43">
        <v>30.350100000000001</v>
      </c>
      <c r="AX26" s="43"/>
      <c r="AY26" s="43">
        <v>1.3237399999999999</v>
      </c>
      <c r="AZ26" s="43"/>
      <c r="BA26" s="43">
        <v>1.6</v>
      </c>
      <c r="BB26" s="43"/>
      <c r="BC26" s="43">
        <v>63.372390000000003</v>
      </c>
      <c r="BD26" s="43"/>
      <c r="BE26" s="43">
        <v>24.4</v>
      </c>
      <c r="BF26" s="43"/>
      <c r="BG26" s="43"/>
      <c r="BH26" s="43"/>
      <c r="BI26" s="43">
        <v>9.1626399999999997</v>
      </c>
      <c r="BJ26" s="43"/>
      <c r="BK26" s="43">
        <v>4.3667400000000001</v>
      </c>
      <c r="BL26" s="43"/>
      <c r="BM26" s="43"/>
      <c r="BN26" s="43">
        <v>49.472000000000001</v>
      </c>
      <c r="BO26" s="43">
        <v>1.94</v>
      </c>
      <c r="BP26" s="43">
        <v>147.77421000000001</v>
      </c>
      <c r="BQ26" s="43"/>
      <c r="BR26" s="43">
        <v>4.5220200000000004</v>
      </c>
      <c r="BS26" s="43">
        <v>134.30714</v>
      </c>
      <c r="BT26" s="43">
        <v>12.17329</v>
      </c>
      <c r="BU26" s="43"/>
      <c r="BV26" s="43">
        <v>34.695799999999998</v>
      </c>
      <c r="BW26" s="43">
        <v>4.0273599999999998</v>
      </c>
      <c r="BX26" s="43"/>
      <c r="BY26" s="43"/>
      <c r="BZ26" s="43">
        <v>91.086359999999999</v>
      </c>
      <c r="CA26" s="43">
        <v>8.6446799999999993</v>
      </c>
      <c r="CB26" s="43"/>
      <c r="CC26" s="43">
        <v>0.59</v>
      </c>
      <c r="CD26" s="43">
        <v>30.328669999999999</v>
      </c>
      <c r="CE26" s="43">
        <v>410.93932000000001</v>
      </c>
      <c r="CF26" s="43"/>
      <c r="CG26" s="43">
        <v>156.59520000000001</v>
      </c>
      <c r="CH26" s="43">
        <v>17.132000000000001</v>
      </c>
      <c r="CI26" s="43"/>
      <c r="CJ26" s="43"/>
      <c r="CK26" s="43">
        <v>15.1486</v>
      </c>
      <c r="CL26" s="43">
        <v>4.8017500000000002</v>
      </c>
      <c r="CM26" s="43"/>
      <c r="CN26" s="43"/>
      <c r="CO26" s="43">
        <v>15.03665</v>
      </c>
      <c r="CP26" s="43">
        <v>283.89</v>
      </c>
      <c r="CQ26" s="43"/>
      <c r="CR26" s="43">
        <v>40.832000000000001</v>
      </c>
      <c r="CS26" s="43"/>
      <c r="CT26" s="43">
        <v>5.8</v>
      </c>
    </row>
    <row r="27" spans="1:98" ht="15.6" x14ac:dyDescent="0.3">
      <c r="A27" s="1"/>
      <c r="B27" s="42" t="s">
        <v>865</v>
      </c>
      <c r="C27" s="43"/>
      <c r="D27" s="43"/>
      <c r="E27" s="43">
        <v>35.598500000000001</v>
      </c>
      <c r="F27" s="43">
        <v>11.627000000000001</v>
      </c>
      <c r="G27" s="43"/>
      <c r="H27" s="43"/>
      <c r="I27" s="43"/>
      <c r="J27" s="43"/>
      <c r="K27" s="43"/>
      <c r="L27" s="43">
        <v>28.2102</v>
      </c>
      <c r="M27" s="43">
        <v>11.495699999999999</v>
      </c>
      <c r="N27" s="43">
        <v>1.21</v>
      </c>
      <c r="O27" s="43">
        <v>31.218</v>
      </c>
      <c r="P27" s="43"/>
      <c r="Q27" s="43"/>
      <c r="R27" s="43">
        <v>46.689</v>
      </c>
      <c r="S27" s="43"/>
      <c r="T27" s="43">
        <v>40.972499999999997</v>
      </c>
      <c r="U27" s="43"/>
      <c r="V27" s="43">
        <v>5.3</v>
      </c>
      <c r="W27" s="43"/>
      <c r="X27" s="43">
        <v>109.53122999999999</v>
      </c>
      <c r="Y27" s="43"/>
      <c r="Z27" s="43">
        <v>8.3531099999999991</v>
      </c>
      <c r="AA27" s="43"/>
      <c r="AB27" s="43"/>
      <c r="AC27" s="43">
        <v>15.81</v>
      </c>
      <c r="AD27" s="43"/>
      <c r="AE27" s="43"/>
      <c r="AF27" s="43">
        <v>5.5</v>
      </c>
      <c r="AG27" s="43"/>
      <c r="AH27" s="43">
        <v>0.3105</v>
      </c>
      <c r="AI27" s="43"/>
      <c r="AJ27" s="43">
        <v>4.1829499999999999</v>
      </c>
      <c r="AK27" s="43">
        <v>0</v>
      </c>
      <c r="AL27" s="43"/>
      <c r="AM27" s="43">
        <v>51.657890000000002</v>
      </c>
      <c r="AN27" s="43">
        <v>119.99</v>
      </c>
      <c r="AO27" s="43">
        <v>28.595700000000001</v>
      </c>
      <c r="AP27" s="43">
        <v>0.24</v>
      </c>
      <c r="AQ27" s="43">
        <v>164.15</v>
      </c>
      <c r="AR27" s="43"/>
      <c r="AS27" s="43">
        <v>36.396999999999998</v>
      </c>
      <c r="AT27" s="43">
        <v>35.875</v>
      </c>
      <c r="AU27" s="43"/>
      <c r="AV27" s="43">
        <v>189.89448999999999</v>
      </c>
      <c r="AW27" s="43">
        <v>30.776700000000002</v>
      </c>
      <c r="AX27" s="43"/>
      <c r="AY27" s="43">
        <v>1.3069500000000001</v>
      </c>
      <c r="AZ27" s="43"/>
      <c r="BA27" s="43">
        <v>2.4</v>
      </c>
      <c r="BB27" s="43"/>
      <c r="BC27" s="43">
        <v>64.165419999999997</v>
      </c>
      <c r="BD27" s="43"/>
      <c r="BE27" s="43">
        <v>24.4</v>
      </c>
      <c r="BF27" s="43"/>
      <c r="BG27" s="43"/>
      <c r="BH27" s="43"/>
      <c r="BI27" s="43">
        <v>8.6312300000000004</v>
      </c>
      <c r="BJ27" s="43"/>
      <c r="BK27" s="43">
        <v>4.3658999999999999</v>
      </c>
      <c r="BL27" s="43"/>
      <c r="BM27" s="43"/>
      <c r="BN27" s="43">
        <v>52.466000000000001</v>
      </c>
      <c r="BO27" s="43">
        <v>2.16</v>
      </c>
      <c r="BP27" s="43">
        <v>148.60503</v>
      </c>
      <c r="BQ27" s="43"/>
      <c r="BR27" s="43">
        <v>4.5921799999999999</v>
      </c>
      <c r="BS27" s="43">
        <v>133.37405000000001</v>
      </c>
      <c r="BT27" s="43">
        <v>12.678520000000001</v>
      </c>
      <c r="BU27" s="43"/>
      <c r="BV27" s="43">
        <v>34.763100000000001</v>
      </c>
      <c r="BW27" s="43">
        <v>3.8865599999999998</v>
      </c>
      <c r="BX27" s="43"/>
      <c r="BY27" s="43"/>
      <c r="BZ27" s="43">
        <v>89.683660000000003</v>
      </c>
      <c r="CA27" s="43">
        <v>8.6559399999999993</v>
      </c>
      <c r="CB27" s="43"/>
      <c r="CC27" s="43">
        <v>0.56000000000000005</v>
      </c>
      <c r="CD27" s="43">
        <v>28.47786</v>
      </c>
      <c r="CE27" s="43">
        <v>400.47131000000002</v>
      </c>
      <c r="CF27" s="43"/>
      <c r="CG27" s="43">
        <v>156.8141</v>
      </c>
      <c r="CH27" s="43">
        <v>17.263000000000002</v>
      </c>
      <c r="CI27" s="43"/>
      <c r="CJ27" s="43"/>
      <c r="CK27" s="43">
        <v>15.376799999999999</v>
      </c>
      <c r="CL27" s="43">
        <v>5.0750799999999998</v>
      </c>
      <c r="CM27" s="43"/>
      <c r="CN27" s="43"/>
      <c r="CO27" s="43">
        <v>15.48081</v>
      </c>
      <c r="CP27" s="43">
        <v>282.04000000000002</v>
      </c>
      <c r="CQ27" s="43"/>
      <c r="CR27" s="43">
        <v>41.277000000000001</v>
      </c>
      <c r="CS27" s="43"/>
      <c r="CT27" s="43">
        <v>3.4820000000000002</v>
      </c>
    </row>
    <row r="28" spans="1:98" ht="15.6" x14ac:dyDescent="0.3">
      <c r="A28" s="1"/>
      <c r="B28" s="42" t="s">
        <v>866</v>
      </c>
      <c r="C28" s="43"/>
      <c r="D28" s="43"/>
      <c r="E28" s="43">
        <v>34.293399999999998</v>
      </c>
      <c r="F28" s="43">
        <v>11.845000000000001</v>
      </c>
      <c r="G28" s="43"/>
      <c r="H28" s="43"/>
      <c r="I28" s="43"/>
      <c r="J28" s="43"/>
      <c r="K28" s="43"/>
      <c r="L28" s="43">
        <v>28.256799999999998</v>
      </c>
      <c r="M28" s="43">
        <v>10.524800000000001</v>
      </c>
      <c r="N28" s="43">
        <v>0.56000000000000005</v>
      </c>
      <c r="O28" s="43">
        <v>30.731999999999999</v>
      </c>
      <c r="P28" s="43"/>
      <c r="Q28" s="43"/>
      <c r="R28" s="43">
        <v>45.917000000000002</v>
      </c>
      <c r="S28" s="43"/>
      <c r="T28" s="43">
        <v>29.4527</v>
      </c>
      <c r="U28" s="43"/>
      <c r="V28" s="43">
        <v>6</v>
      </c>
      <c r="W28" s="43"/>
      <c r="X28" s="43">
        <v>109.06323999999999</v>
      </c>
      <c r="Y28" s="43"/>
      <c r="Z28" s="43">
        <v>8.1856399999999994</v>
      </c>
      <c r="AA28" s="43"/>
      <c r="AB28" s="43"/>
      <c r="AC28" s="43">
        <v>16.510000000000002</v>
      </c>
      <c r="AD28" s="43"/>
      <c r="AE28" s="43"/>
      <c r="AF28" s="43">
        <v>4.2</v>
      </c>
      <c r="AG28" s="43"/>
      <c r="AH28" s="43">
        <v>0.29289999999999999</v>
      </c>
      <c r="AI28" s="43"/>
      <c r="AJ28" s="43">
        <v>4.0119499999999997</v>
      </c>
      <c r="AK28" s="43">
        <v>0</v>
      </c>
      <c r="AL28" s="43"/>
      <c r="AM28" s="43">
        <v>49.462649999999996</v>
      </c>
      <c r="AN28" s="43">
        <v>122.2</v>
      </c>
      <c r="AO28" s="43">
        <v>27.902200000000001</v>
      </c>
      <c r="AP28" s="43">
        <v>0.57999999999999996</v>
      </c>
      <c r="AQ28" s="43">
        <v>163.59</v>
      </c>
      <c r="AR28" s="43"/>
      <c r="AS28" s="43">
        <v>37.526000000000003</v>
      </c>
      <c r="AT28" s="43">
        <v>35.204000000000001</v>
      </c>
      <c r="AU28" s="43"/>
      <c r="AV28" s="43">
        <v>190.25134</v>
      </c>
      <c r="AW28" s="43">
        <v>31.294699999999999</v>
      </c>
      <c r="AX28" s="43"/>
      <c r="AY28" s="43">
        <v>1.2962199999999999</v>
      </c>
      <c r="AZ28" s="43"/>
      <c r="BA28" s="43">
        <v>2.5</v>
      </c>
      <c r="BB28" s="43"/>
      <c r="BC28" s="43">
        <v>63.382210000000001</v>
      </c>
      <c r="BD28" s="43"/>
      <c r="BE28" s="43">
        <v>24.4</v>
      </c>
      <c r="BF28" s="43"/>
      <c r="BG28" s="43"/>
      <c r="BH28" s="43"/>
      <c r="BI28" s="43">
        <v>8.8491900000000001</v>
      </c>
      <c r="BJ28" s="43"/>
      <c r="BK28" s="43">
        <v>4.2225000000000001</v>
      </c>
      <c r="BL28" s="43"/>
      <c r="BM28" s="43"/>
      <c r="BN28" s="43">
        <v>52.566000000000003</v>
      </c>
      <c r="BO28" s="43">
        <v>2.25</v>
      </c>
      <c r="BP28" s="43">
        <v>147.67417</v>
      </c>
      <c r="BQ28" s="43"/>
      <c r="BR28" s="43">
        <v>4.42666</v>
      </c>
      <c r="BS28" s="43">
        <v>130.69851</v>
      </c>
      <c r="BT28" s="43">
        <v>12.871650000000001</v>
      </c>
      <c r="BU28" s="43"/>
      <c r="BV28" s="43">
        <v>34.948900000000002</v>
      </c>
      <c r="BW28" s="43">
        <v>3.7307000000000001</v>
      </c>
      <c r="BX28" s="43"/>
      <c r="BY28" s="43"/>
      <c r="BZ28" s="43">
        <v>90.368740000000003</v>
      </c>
      <c r="CA28" s="43">
        <v>8.6665799999999997</v>
      </c>
      <c r="CB28" s="43"/>
      <c r="CC28" s="43">
        <v>0.6</v>
      </c>
      <c r="CD28" s="43">
        <v>29.788900000000002</v>
      </c>
      <c r="CE28" s="43">
        <v>387.92750999999998</v>
      </c>
      <c r="CF28" s="43"/>
      <c r="CG28" s="43">
        <v>158.72399999999999</v>
      </c>
      <c r="CH28" s="43">
        <v>17.190000000000001</v>
      </c>
      <c r="CI28" s="43"/>
      <c r="CJ28" s="43"/>
      <c r="CK28" s="43">
        <v>16.011199999999999</v>
      </c>
      <c r="CL28" s="43">
        <v>4.9992999999999999</v>
      </c>
      <c r="CM28" s="43"/>
      <c r="CN28" s="43"/>
      <c r="CO28" s="43">
        <v>16.819659999999999</v>
      </c>
      <c r="CP28" s="43">
        <v>283.35000000000002</v>
      </c>
      <c r="CQ28" s="43"/>
      <c r="CR28" s="43">
        <v>39.487000000000002</v>
      </c>
      <c r="CS28" s="43"/>
      <c r="CT28" s="43">
        <v>3.3359999999999999</v>
      </c>
    </row>
    <row r="29" spans="1:98" ht="15.6" x14ac:dyDescent="0.3">
      <c r="A29" s="1"/>
      <c r="B29" s="42" t="s">
        <v>867</v>
      </c>
      <c r="C29" s="43"/>
      <c r="D29" s="43"/>
      <c r="E29" s="43">
        <v>35.660299999999999</v>
      </c>
      <c r="F29" s="43">
        <v>12.074</v>
      </c>
      <c r="G29" s="43"/>
      <c r="H29" s="43"/>
      <c r="I29" s="43"/>
      <c r="J29" s="43"/>
      <c r="K29" s="43"/>
      <c r="L29" s="43">
        <v>28.413599999999999</v>
      </c>
      <c r="M29" s="43">
        <v>10.5654</v>
      </c>
      <c r="N29" s="43">
        <v>0.65</v>
      </c>
      <c r="O29" s="43">
        <v>29.771999999999998</v>
      </c>
      <c r="P29" s="43"/>
      <c r="Q29" s="43"/>
      <c r="R29" s="43">
        <v>46.829000000000001</v>
      </c>
      <c r="S29" s="43"/>
      <c r="T29" s="43">
        <v>39.473599999999998</v>
      </c>
      <c r="U29" s="43"/>
      <c r="V29" s="43">
        <v>6.4</v>
      </c>
      <c r="W29" s="43"/>
      <c r="X29" s="43">
        <v>151.61141000000001</v>
      </c>
      <c r="Y29" s="43"/>
      <c r="Z29" s="43">
        <v>8.6372599999999995</v>
      </c>
      <c r="AA29" s="43"/>
      <c r="AB29" s="43"/>
      <c r="AC29" s="43">
        <v>15.89</v>
      </c>
      <c r="AD29" s="43"/>
      <c r="AE29" s="43"/>
      <c r="AF29" s="43">
        <v>2.2999999999999998</v>
      </c>
      <c r="AG29" s="43"/>
      <c r="AH29" s="43">
        <v>0.29770000000000002</v>
      </c>
      <c r="AI29" s="43"/>
      <c r="AJ29" s="43">
        <v>4.3253700000000004</v>
      </c>
      <c r="AK29" s="43">
        <v>0</v>
      </c>
      <c r="AL29" s="43"/>
      <c r="AM29" s="43">
        <v>49.707500000000003</v>
      </c>
      <c r="AN29" s="43">
        <v>121.33</v>
      </c>
      <c r="AO29" s="43">
        <v>28.515599999999999</v>
      </c>
      <c r="AP29" s="43">
        <v>1</v>
      </c>
      <c r="AQ29" s="43">
        <v>164.2</v>
      </c>
      <c r="AR29" s="43"/>
      <c r="AS29" s="43">
        <v>37.590000000000003</v>
      </c>
      <c r="AT29" s="43">
        <v>34.656999999999996</v>
      </c>
      <c r="AU29" s="43"/>
      <c r="AV29" s="43">
        <v>189.55350000000001</v>
      </c>
      <c r="AW29" s="43">
        <v>30.928100000000001</v>
      </c>
      <c r="AX29" s="43"/>
      <c r="AY29" s="43">
        <v>1.3276699999999999</v>
      </c>
      <c r="AZ29" s="43"/>
      <c r="BA29" s="43">
        <v>2.5</v>
      </c>
      <c r="BB29" s="43"/>
      <c r="BC29" s="43">
        <v>63.894559999999998</v>
      </c>
      <c r="BD29" s="43"/>
      <c r="BE29" s="43">
        <v>24.4</v>
      </c>
      <c r="BF29" s="43"/>
      <c r="BG29" s="43"/>
      <c r="BH29" s="43"/>
      <c r="BI29" s="43">
        <v>9.1130700000000004</v>
      </c>
      <c r="BJ29" s="43"/>
      <c r="BK29" s="43">
        <v>4.3058100000000001</v>
      </c>
      <c r="BL29" s="43"/>
      <c r="BM29" s="43"/>
      <c r="BN29" s="43">
        <v>52.6</v>
      </c>
      <c r="BO29" s="43">
        <v>2.2599999999999998</v>
      </c>
      <c r="BP29" s="43">
        <v>147.29445000000001</v>
      </c>
      <c r="BQ29" s="43"/>
      <c r="BR29" s="43">
        <v>4.5390800000000002</v>
      </c>
      <c r="BS29" s="43">
        <v>132.34354999999999</v>
      </c>
      <c r="BT29" s="43">
        <v>13.014950000000001</v>
      </c>
      <c r="BU29" s="43"/>
      <c r="BV29" s="43">
        <v>35.680500000000002</v>
      </c>
      <c r="BW29" s="43">
        <v>3.87202</v>
      </c>
      <c r="BX29" s="43"/>
      <c r="BY29" s="43"/>
      <c r="BZ29" s="43">
        <v>90.20205</v>
      </c>
      <c r="CA29" s="43">
        <v>8.6700800000000005</v>
      </c>
      <c r="CB29" s="43"/>
      <c r="CC29" s="43">
        <v>0.56000000000000005</v>
      </c>
      <c r="CD29" s="43">
        <v>30.789729999999999</v>
      </c>
      <c r="CE29" s="43">
        <v>379.92205000000001</v>
      </c>
      <c r="CF29" s="43"/>
      <c r="CG29" s="43">
        <v>158.2621</v>
      </c>
      <c r="CH29" s="43">
        <v>17.431999999999999</v>
      </c>
      <c r="CI29" s="43"/>
      <c r="CJ29" s="43"/>
      <c r="CK29" s="43">
        <v>16.5486</v>
      </c>
      <c r="CL29" s="43">
        <v>4.72525</v>
      </c>
      <c r="CM29" s="43"/>
      <c r="CN29" s="43"/>
      <c r="CO29" s="43">
        <v>16.52336</v>
      </c>
      <c r="CP29" s="43">
        <v>284.27</v>
      </c>
      <c r="CQ29" s="43"/>
      <c r="CR29" s="43">
        <v>37.204999999999998</v>
      </c>
      <c r="CS29" s="43"/>
      <c r="CT29" s="43">
        <v>6.2889999999999997</v>
      </c>
    </row>
    <row r="30" spans="1:98" ht="15.6" x14ac:dyDescent="0.3">
      <c r="A30" s="1"/>
      <c r="B30" s="42" t="s">
        <v>868</v>
      </c>
      <c r="C30" s="43"/>
      <c r="D30" s="43"/>
      <c r="E30" s="43">
        <v>36.531100000000002</v>
      </c>
      <c r="F30" s="43">
        <v>11.795</v>
      </c>
      <c r="G30" s="43"/>
      <c r="H30" s="43"/>
      <c r="I30" s="43"/>
      <c r="J30" s="43"/>
      <c r="K30" s="43"/>
      <c r="L30" s="43">
        <v>28.571200000000001</v>
      </c>
      <c r="M30" s="43">
        <v>10.953799999999999</v>
      </c>
      <c r="N30" s="43">
        <v>0.45</v>
      </c>
      <c r="O30" s="43">
        <v>29.638000000000002</v>
      </c>
      <c r="P30" s="43"/>
      <c r="Q30" s="43"/>
      <c r="R30" s="43">
        <v>45.604999999999997</v>
      </c>
      <c r="S30" s="43"/>
      <c r="T30" s="43">
        <v>42.662199999999999</v>
      </c>
      <c r="U30" s="43"/>
      <c r="V30" s="43">
        <v>7</v>
      </c>
      <c r="W30" s="43"/>
      <c r="X30" s="43">
        <v>146.94531000000001</v>
      </c>
      <c r="Y30" s="43"/>
      <c r="Z30" s="43">
        <v>8.3898899999999994</v>
      </c>
      <c r="AA30" s="43"/>
      <c r="AB30" s="43"/>
      <c r="AC30" s="43">
        <v>15.62</v>
      </c>
      <c r="AD30" s="43"/>
      <c r="AE30" s="43"/>
      <c r="AF30" s="43">
        <v>2</v>
      </c>
      <c r="AG30" s="43"/>
      <c r="AH30" s="43">
        <v>0.2792</v>
      </c>
      <c r="AI30" s="43"/>
      <c r="AJ30" s="43">
        <v>4.6141800000000002</v>
      </c>
      <c r="AK30" s="43">
        <v>0</v>
      </c>
      <c r="AL30" s="43"/>
      <c r="AM30" s="43">
        <v>49.018059999999998</v>
      </c>
      <c r="AN30" s="43">
        <v>122.18</v>
      </c>
      <c r="AO30" s="43">
        <v>28.1983</v>
      </c>
      <c r="AP30" s="43">
        <v>0.9</v>
      </c>
      <c r="AQ30" s="43">
        <v>162.56</v>
      </c>
      <c r="AR30" s="43"/>
      <c r="AS30" s="43">
        <v>38.561</v>
      </c>
      <c r="AT30" s="43">
        <v>35.225000000000001</v>
      </c>
      <c r="AU30" s="43"/>
      <c r="AV30" s="43">
        <v>189.72971999999999</v>
      </c>
      <c r="AW30" s="43">
        <v>30.551400000000001</v>
      </c>
      <c r="AX30" s="43"/>
      <c r="AY30" s="43">
        <v>1.3061400000000001</v>
      </c>
      <c r="AZ30" s="43"/>
      <c r="BA30" s="43">
        <v>2.5</v>
      </c>
      <c r="BB30" s="43"/>
      <c r="BC30" s="43">
        <v>64.082030000000003</v>
      </c>
      <c r="BD30" s="43"/>
      <c r="BE30" s="43">
        <v>24.4</v>
      </c>
      <c r="BF30" s="43"/>
      <c r="BG30" s="43"/>
      <c r="BH30" s="43"/>
      <c r="BI30" s="43">
        <v>8.85182</v>
      </c>
      <c r="BJ30" s="43"/>
      <c r="BK30" s="43">
        <v>4.3053100000000004</v>
      </c>
      <c r="BL30" s="43"/>
      <c r="BM30" s="43"/>
      <c r="BN30" s="43">
        <v>52.875</v>
      </c>
      <c r="BO30" s="43">
        <v>2.14</v>
      </c>
      <c r="BP30" s="43">
        <v>145.21544</v>
      </c>
      <c r="BQ30" s="43"/>
      <c r="BR30" s="43">
        <v>4.6118399999999999</v>
      </c>
      <c r="BS30" s="43">
        <v>131.00778</v>
      </c>
      <c r="BT30" s="43">
        <v>13.08643</v>
      </c>
      <c r="BU30" s="43"/>
      <c r="BV30" s="43">
        <v>34.372500000000002</v>
      </c>
      <c r="BW30" s="43">
        <v>3.9659300000000002</v>
      </c>
      <c r="BX30" s="43"/>
      <c r="BY30" s="43"/>
      <c r="BZ30" s="43">
        <v>90.321640000000002</v>
      </c>
      <c r="CA30" s="43">
        <v>8.7023700000000002</v>
      </c>
      <c r="CB30" s="43"/>
      <c r="CC30" s="43">
        <v>0.59</v>
      </c>
      <c r="CD30" s="43">
        <v>28.83081</v>
      </c>
      <c r="CE30" s="43">
        <v>386.97284000000002</v>
      </c>
      <c r="CF30" s="43"/>
      <c r="CG30" s="43">
        <v>156.24209999999999</v>
      </c>
      <c r="CH30" s="43">
        <v>17.151</v>
      </c>
      <c r="CI30" s="43"/>
      <c r="CJ30" s="43"/>
      <c r="CK30" s="43">
        <v>16.506799999999998</v>
      </c>
      <c r="CL30" s="43">
        <v>4.7067100000000002</v>
      </c>
      <c r="CM30" s="43"/>
      <c r="CN30" s="43"/>
      <c r="CO30" s="43">
        <v>16.782589999999999</v>
      </c>
      <c r="CP30" s="43">
        <v>284.66000000000003</v>
      </c>
      <c r="CQ30" s="43"/>
      <c r="CR30" s="43">
        <v>37.069000000000003</v>
      </c>
      <c r="CS30" s="43"/>
      <c r="CT30" s="43">
        <v>16.5</v>
      </c>
    </row>
    <row r="31" spans="1:98" ht="15.6" x14ac:dyDescent="0.3">
      <c r="A31" s="1"/>
      <c r="B31" s="42" t="s">
        <v>869</v>
      </c>
      <c r="C31" s="43"/>
      <c r="D31" s="43"/>
      <c r="E31" s="43">
        <v>36.411200000000001</v>
      </c>
      <c r="F31" s="43">
        <v>11.871</v>
      </c>
      <c r="G31" s="43"/>
      <c r="H31" s="43"/>
      <c r="I31" s="43"/>
      <c r="J31" s="43"/>
      <c r="K31" s="43"/>
      <c r="L31" s="43">
        <v>28.602900000000002</v>
      </c>
      <c r="M31" s="43">
        <v>11.067</v>
      </c>
      <c r="N31" s="43">
        <v>0.56999999999999995</v>
      </c>
      <c r="O31" s="43">
        <v>30.641999999999999</v>
      </c>
      <c r="P31" s="43"/>
      <c r="Q31" s="43"/>
      <c r="R31" s="43">
        <v>46.521999999999998</v>
      </c>
      <c r="S31" s="43"/>
      <c r="T31" s="43">
        <v>47.812899999999999</v>
      </c>
      <c r="U31" s="43"/>
      <c r="V31" s="43">
        <v>7.8</v>
      </c>
      <c r="W31" s="43"/>
      <c r="X31" s="43">
        <v>142.23795000000001</v>
      </c>
      <c r="Y31" s="43"/>
      <c r="Z31" s="43">
        <v>8.2729400000000002</v>
      </c>
      <c r="AA31" s="43"/>
      <c r="AB31" s="43"/>
      <c r="AC31" s="43">
        <v>16.36</v>
      </c>
      <c r="AD31" s="43"/>
      <c r="AE31" s="43"/>
      <c r="AF31" s="43">
        <v>2.7</v>
      </c>
      <c r="AG31" s="43"/>
      <c r="AH31" s="43">
        <v>0.27150000000000002</v>
      </c>
      <c r="AI31" s="43"/>
      <c r="AJ31" s="43">
        <v>4.59483</v>
      </c>
      <c r="AK31" s="43">
        <v>0</v>
      </c>
      <c r="AL31" s="43"/>
      <c r="AM31" s="43">
        <v>46.49286</v>
      </c>
      <c r="AN31" s="43">
        <v>120.7</v>
      </c>
      <c r="AO31" s="43">
        <v>28.489000000000001</v>
      </c>
      <c r="AP31" s="43">
        <v>0.73</v>
      </c>
      <c r="AQ31" s="43">
        <v>162.71</v>
      </c>
      <c r="AR31" s="43"/>
      <c r="AS31" s="43">
        <v>36.698</v>
      </c>
      <c r="AT31" s="43">
        <v>34.463000000000001</v>
      </c>
      <c r="AU31" s="43"/>
      <c r="AV31" s="43">
        <v>189.51465999999999</v>
      </c>
      <c r="AW31" s="43">
        <v>30.340199999999999</v>
      </c>
      <c r="AX31" s="43"/>
      <c r="AY31" s="43">
        <v>1.29033</v>
      </c>
      <c r="AZ31" s="43"/>
      <c r="BA31" s="43">
        <v>2.5</v>
      </c>
      <c r="BB31" s="43"/>
      <c r="BC31" s="43">
        <v>66.984759999999994</v>
      </c>
      <c r="BD31" s="43"/>
      <c r="BE31" s="43">
        <v>24.4</v>
      </c>
      <c r="BF31" s="43"/>
      <c r="BG31" s="43"/>
      <c r="BH31" s="43"/>
      <c r="BI31" s="43">
        <v>8.9803099999999993</v>
      </c>
      <c r="BJ31" s="43"/>
      <c r="BK31" s="43">
        <v>4.28186</v>
      </c>
      <c r="BL31" s="43"/>
      <c r="BM31" s="43"/>
      <c r="BN31" s="43">
        <v>52.752000000000002</v>
      </c>
      <c r="BO31" s="43">
        <v>1.84</v>
      </c>
      <c r="BP31" s="43">
        <v>145.82593</v>
      </c>
      <c r="BQ31" s="43"/>
      <c r="BR31" s="43">
        <v>4.5038</v>
      </c>
      <c r="BS31" s="43">
        <v>130.46743000000001</v>
      </c>
      <c r="BT31" s="43">
        <v>12.78234</v>
      </c>
      <c r="BU31" s="43"/>
      <c r="BV31" s="43">
        <v>34.486600000000003</v>
      </c>
      <c r="BW31" s="43">
        <v>3.9659300000000002</v>
      </c>
      <c r="BX31" s="43"/>
      <c r="BY31" s="43"/>
      <c r="BZ31" s="43">
        <v>89.438410000000005</v>
      </c>
      <c r="CA31" s="43">
        <v>5.4647500000000004</v>
      </c>
      <c r="CB31" s="43"/>
      <c r="CC31" s="43">
        <v>0.56000000000000005</v>
      </c>
      <c r="CD31" s="43">
        <v>30.560600000000001</v>
      </c>
      <c r="CE31" s="43">
        <v>387.07801000000001</v>
      </c>
      <c r="CF31" s="43"/>
      <c r="CG31" s="43">
        <v>134.3749</v>
      </c>
      <c r="CH31" s="43">
        <v>17.239999999999998</v>
      </c>
      <c r="CI31" s="43"/>
      <c r="CJ31" s="43"/>
      <c r="CK31" s="43">
        <v>16.803799999999999</v>
      </c>
      <c r="CL31" s="43">
        <v>4.5603899999999999</v>
      </c>
      <c r="CM31" s="43"/>
      <c r="CN31" s="43"/>
      <c r="CO31" s="43">
        <v>16.389990000000001</v>
      </c>
      <c r="CP31" s="43">
        <v>285.20999999999998</v>
      </c>
      <c r="CQ31" s="43"/>
      <c r="CR31" s="43">
        <v>36.790999999999997</v>
      </c>
      <c r="CS31" s="43"/>
      <c r="CT31" s="43">
        <v>22.251999999999999</v>
      </c>
    </row>
    <row r="32" spans="1:98" ht="15.6" x14ac:dyDescent="0.3">
      <c r="A32" s="1"/>
      <c r="B32" s="42" t="s">
        <v>870</v>
      </c>
      <c r="C32" s="43"/>
      <c r="D32" s="43"/>
      <c r="E32" s="43">
        <v>44.025700000000001</v>
      </c>
      <c r="F32" s="43">
        <v>11.371</v>
      </c>
      <c r="G32" s="43"/>
      <c r="H32" s="43"/>
      <c r="I32" s="43"/>
      <c r="J32" s="43"/>
      <c r="K32" s="43"/>
      <c r="L32" s="43">
        <v>28.0839</v>
      </c>
      <c r="M32" s="43">
        <v>13.0428</v>
      </c>
      <c r="N32" s="43">
        <v>0.45</v>
      </c>
      <c r="O32" s="43">
        <v>30.366</v>
      </c>
      <c r="P32" s="43"/>
      <c r="Q32" s="43"/>
      <c r="R32" s="43">
        <v>46.771999999999998</v>
      </c>
      <c r="S32" s="43"/>
      <c r="T32" s="43">
        <v>50.604700000000001</v>
      </c>
      <c r="U32" s="43"/>
      <c r="V32" s="43">
        <v>8.1999999999999993</v>
      </c>
      <c r="W32" s="43"/>
      <c r="X32" s="43">
        <v>123.96445</v>
      </c>
      <c r="Y32" s="43"/>
      <c r="Z32" s="43">
        <v>8.4395299999999995</v>
      </c>
      <c r="AA32" s="43"/>
      <c r="AB32" s="43"/>
      <c r="AC32" s="43">
        <v>16.059999999999999</v>
      </c>
      <c r="AD32" s="43"/>
      <c r="AE32" s="43"/>
      <c r="AF32" s="43">
        <v>3.1</v>
      </c>
      <c r="AG32" s="43"/>
      <c r="AH32" s="43">
        <v>0.2742</v>
      </c>
      <c r="AI32" s="43"/>
      <c r="AJ32" s="43">
        <v>4.63246</v>
      </c>
      <c r="AK32" s="43">
        <v>0</v>
      </c>
      <c r="AL32" s="43"/>
      <c r="AM32" s="43">
        <v>48.826450000000001</v>
      </c>
      <c r="AN32" s="43">
        <v>117.85</v>
      </c>
      <c r="AO32" s="43">
        <v>27.727699999999999</v>
      </c>
      <c r="AP32" s="43">
        <v>0.78</v>
      </c>
      <c r="AQ32" s="43">
        <v>162.82</v>
      </c>
      <c r="AR32" s="43"/>
      <c r="AS32" s="43">
        <v>37.655000000000001</v>
      </c>
      <c r="AT32" s="43">
        <v>35.085000000000001</v>
      </c>
      <c r="AU32" s="43"/>
      <c r="AV32" s="43">
        <v>191.76122000000001</v>
      </c>
      <c r="AW32" s="43">
        <v>30.295200000000001</v>
      </c>
      <c r="AX32" s="43"/>
      <c r="AY32" s="43">
        <v>1.3179000000000001</v>
      </c>
      <c r="AZ32" s="43"/>
      <c r="BA32" s="43">
        <v>2.4</v>
      </c>
      <c r="BB32" s="43"/>
      <c r="BC32" s="43">
        <v>66.388840000000002</v>
      </c>
      <c r="BD32" s="43"/>
      <c r="BE32" s="43">
        <v>24.4</v>
      </c>
      <c r="BF32" s="43"/>
      <c r="BG32" s="43"/>
      <c r="BH32" s="43"/>
      <c r="BI32" s="43">
        <v>8.9734599999999993</v>
      </c>
      <c r="BJ32" s="43"/>
      <c r="BK32" s="43">
        <v>4.4172399999999996</v>
      </c>
      <c r="BL32" s="43"/>
      <c r="BM32" s="43"/>
      <c r="BN32" s="43">
        <v>50.347000000000001</v>
      </c>
      <c r="BO32" s="43">
        <v>2.12</v>
      </c>
      <c r="BP32" s="43">
        <v>124.51527</v>
      </c>
      <c r="BQ32" s="43"/>
      <c r="BR32" s="43">
        <v>4.8847800000000001</v>
      </c>
      <c r="BS32" s="43">
        <v>127.91121</v>
      </c>
      <c r="BT32" s="43">
        <v>10.728899999999999</v>
      </c>
      <c r="BU32" s="43"/>
      <c r="BV32" s="43">
        <v>30.605499999999999</v>
      </c>
      <c r="BW32" s="43">
        <v>3.87202</v>
      </c>
      <c r="BX32" s="43"/>
      <c r="BY32" s="43"/>
      <c r="BZ32" s="43">
        <v>88.495559999999998</v>
      </c>
      <c r="CA32" s="43">
        <v>5.4835200000000004</v>
      </c>
      <c r="CB32" s="43"/>
      <c r="CC32" s="43">
        <v>0.57999999999999996</v>
      </c>
      <c r="CD32" s="43">
        <v>29.49812</v>
      </c>
      <c r="CE32" s="43">
        <v>385.08627000000001</v>
      </c>
      <c r="CF32" s="43"/>
      <c r="CG32" s="43">
        <v>157.66370000000001</v>
      </c>
      <c r="CH32" s="43">
        <v>17.472999999999999</v>
      </c>
      <c r="CI32" s="43"/>
      <c r="CJ32" s="43"/>
      <c r="CK32" s="43">
        <v>15.8687</v>
      </c>
      <c r="CL32" s="43">
        <v>4.5008299999999997</v>
      </c>
      <c r="CM32" s="43"/>
      <c r="CN32" s="43"/>
      <c r="CO32" s="43">
        <v>15.79083</v>
      </c>
      <c r="CP32" s="43">
        <v>286.45</v>
      </c>
      <c r="CQ32" s="43"/>
      <c r="CR32" s="43">
        <v>36.087000000000003</v>
      </c>
      <c r="CS32" s="43"/>
      <c r="CT32" s="43">
        <v>16.66</v>
      </c>
    </row>
    <row r="33" spans="1:98" ht="15.6" x14ac:dyDescent="0.3">
      <c r="A33" s="1"/>
      <c r="B33" s="42" t="s">
        <v>871</v>
      </c>
      <c r="C33" s="43"/>
      <c r="D33" s="43"/>
      <c r="E33" s="43">
        <v>47.690100000000001</v>
      </c>
      <c r="F33" s="43">
        <v>11.603999999999999</v>
      </c>
      <c r="G33" s="43"/>
      <c r="H33" s="43"/>
      <c r="I33" s="43"/>
      <c r="J33" s="43"/>
      <c r="K33" s="43"/>
      <c r="L33" s="43">
        <v>27.296299999999999</v>
      </c>
      <c r="M33" s="43">
        <v>14.6447</v>
      </c>
      <c r="N33" s="43">
        <v>1.88</v>
      </c>
      <c r="O33" s="43">
        <v>28.524000000000001</v>
      </c>
      <c r="P33" s="43"/>
      <c r="Q33" s="43"/>
      <c r="R33" s="43">
        <v>46.95</v>
      </c>
      <c r="S33" s="43"/>
      <c r="T33" s="43">
        <v>52.493499999999997</v>
      </c>
      <c r="U33" s="43"/>
      <c r="V33" s="43">
        <v>9.1</v>
      </c>
      <c r="W33" s="43"/>
      <c r="X33" s="43">
        <v>115.13538</v>
      </c>
      <c r="Y33" s="43"/>
      <c r="Z33" s="43">
        <v>9.1815999999999995</v>
      </c>
      <c r="AA33" s="43"/>
      <c r="AB33" s="43"/>
      <c r="AC33" s="43">
        <v>16.2</v>
      </c>
      <c r="AD33" s="43"/>
      <c r="AE33" s="43"/>
      <c r="AF33" s="43">
        <v>2.4</v>
      </c>
      <c r="AG33" s="43"/>
      <c r="AH33" s="43">
        <v>0.29559999999999997</v>
      </c>
      <c r="AI33" s="43"/>
      <c r="AJ33" s="43">
        <v>4.6611399999999996</v>
      </c>
      <c r="AK33" s="43">
        <v>0</v>
      </c>
      <c r="AL33" s="43"/>
      <c r="AM33" s="43">
        <v>49.038829999999997</v>
      </c>
      <c r="AN33" s="43">
        <v>118.2</v>
      </c>
      <c r="AO33" s="43">
        <v>27.802199999999999</v>
      </c>
      <c r="AP33" s="43">
        <v>0.64</v>
      </c>
      <c r="AQ33" s="43">
        <v>163.41999999999999</v>
      </c>
      <c r="AR33" s="43"/>
      <c r="AS33" s="43">
        <v>36.677999999999997</v>
      </c>
      <c r="AT33" s="43">
        <v>35.225000000000001</v>
      </c>
      <c r="AU33" s="43"/>
      <c r="AV33" s="43">
        <v>191.69893999999999</v>
      </c>
      <c r="AW33" s="43">
        <v>29.824999999999999</v>
      </c>
      <c r="AX33" s="43"/>
      <c r="AY33" s="43">
        <v>1.2972699999999999</v>
      </c>
      <c r="AZ33" s="43"/>
      <c r="BA33" s="43">
        <v>2.5</v>
      </c>
      <c r="BB33" s="43"/>
      <c r="BC33" s="43">
        <v>66.175259999999994</v>
      </c>
      <c r="BD33" s="43"/>
      <c r="BE33" s="43">
        <v>24.4</v>
      </c>
      <c r="BF33" s="43"/>
      <c r="BG33" s="43"/>
      <c r="BH33" s="43"/>
      <c r="BI33" s="43">
        <v>8.4707399999999993</v>
      </c>
      <c r="BJ33" s="43"/>
      <c r="BK33" s="43">
        <v>4.4646499999999998</v>
      </c>
      <c r="BL33" s="43"/>
      <c r="BM33" s="43"/>
      <c r="BN33" s="43">
        <v>49.811</v>
      </c>
      <c r="BO33" s="43">
        <v>1.92</v>
      </c>
      <c r="BP33" s="43">
        <v>123.79115</v>
      </c>
      <c r="BQ33" s="43"/>
      <c r="BR33" s="43">
        <v>4.86592</v>
      </c>
      <c r="BS33" s="43">
        <v>129.64864</v>
      </c>
      <c r="BT33" s="43">
        <v>11.23305</v>
      </c>
      <c r="BU33" s="43"/>
      <c r="BV33" s="43">
        <v>30.340900000000001</v>
      </c>
      <c r="BW33" s="43">
        <v>4.0072999999999999</v>
      </c>
      <c r="BX33" s="43"/>
      <c r="BY33" s="43"/>
      <c r="BZ33" s="43">
        <v>87.277299999999997</v>
      </c>
      <c r="CA33" s="43">
        <v>7.58277</v>
      </c>
      <c r="CB33" s="43"/>
      <c r="CC33" s="43">
        <v>0.56999999999999995</v>
      </c>
      <c r="CD33" s="43">
        <v>28.132149999999999</v>
      </c>
      <c r="CE33" s="43">
        <v>381.97302999999999</v>
      </c>
      <c r="CF33" s="43"/>
      <c r="CG33" s="43">
        <v>159.99979999999999</v>
      </c>
      <c r="CH33" s="43">
        <v>17.526</v>
      </c>
      <c r="CI33" s="43"/>
      <c r="CJ33" s="43"/>
      <c r="CK33" s="43">
        <v>15.5082</v>
      </c>
      <c r="CL33" s="43">
        <v>4.4650999999999996</v>
      </c>
      <c r="CM33" s="43"/>
      <c r="CN33" s="43"/>
      <c r="CO33" s="43">
        <v>15.84911</v>
      </c>
      <c r="CP33" s="43">
        <v>287.08</v>
      </c>
      <c r="CQ33" s="43"/>
      <c r="CR33" s="43">
        <v>36.31</v>
      </c>
      <c r="CS33" s="43"/>
      <c r="CT33" s="43">
        <v>13.634</v>
      </c>
    </row>
    <row r="34" spans="1:98" ht="15.6" x14ac:dyDescent="0.3">
      <c r="A34" s="1"/>
      <c r="B34" s="42" t="s">
        <v>872</v>
      </c>
      <c r="C34" s="43"/>
      <c r="D34" s="43"/>
      <c r="E34" s="43">
        <v>48.014400000000002</v>
      </c>
      <c r="F34" s="43">
        <v>12.23</v>
      </c>
      <c r="G34" s="43"/>
      <c r="H34" s="43"/>
      <c r="I34" s="43"/>
      <c r="J34" s="43"/>
      <c r="K34" s="43"/>
      <c r="L34" s="43">
        <v>27.660299999999999</v>
      </c>
      <c r="M34" s="43">
        <v>15.0296</v>
      </c>
      <c r="N34" s="43">
        <v>2.4900000000000002</v>
      </c>
      <c r="O34" s="43">
        <v>26.706</v>
      </c>
      <c r="P34" s="43"/>
      <c r="Q34" s="43"/>
      <c r="R34" s="43">
        <v>46.253999999999998</v>
      </c>
      <c r="S34" s="43"/>
      <c r="T34" s="43">
        <v>38.3187</v>
      </c>
      <c r="U34" s="43"/>
      <c r="V34" s="43">
        <v>9.4</v>
      </c>
      <c r="W34" s="43"/>
      <c r="X34" s="43">
        <v>115.89715</v>
      </c>
      <c r="Y34" s="43"/>
      <c r="Z34" s="43">
        <v>9.4369200000000006</v>
      </c>
      <c r="AA34" s="43"/>
      <c r="AB34" s="43"/>
      <c r="AC34" s="43">
        <v>15.89</v>
      </c>
      <c r="AD34" s="43"/>
      <c r="AE34" s="43"/>
      <c r="AF34" s="43">
        <v>3.8</v>
      </c>
      <c r="AG34" s="43"/>
      <c r="AH34" s="43">
        <v>0.30130000000000001</v>
      </c>
      <c r="AI34" s="43"/>
      <c r="AJ34" s="43">
        <v>5.46631</v>
      </c>
      <c r="AK34" s="43">
        <v>0</v>
      </c>
      <c r="AL34" s="43"/>
      <c r="AM34" s="43">
        <v>48.886949999999999</v>
      </c>
      <c r="AN34" s="43">
        <v>118.16</v>
      </c>
      <c r="AO34" s="43">
        <v>28.7331</v>
      </c>
      <c r="AP34" s="43">
        <v>0.45</v>
      </c>
      <c r="AQ34" s="43">
        <v>162.56</v>
      </c>
      <c r="AR34" s="43"/>
      <c r="AS34" s="43">
        <v>36.682000000000002</v>
      </c>
      <c r="AT34" s="43">
        <v>35.649000000000001</v>
      </c>
      <c r="AU34" s="43"/>
      <c r="AV34" s="43">
        <v>191.75800000000001</v>
      </c>
      <c r="AW34" s="43">
        <v>30.447700000000001</v>
      </c>
      <c r="AX34" s="43"/>
      <c r="AY34" s="43">
        <v>1.2702800000000001</v>
      </c>
      <c r="AZ34" s="43"/>
      <c r="BA34" s="43">
        <v>2.2999999999999998</v>
      </c>
      <c r="BB34" s="43"/>
      <c r="BC34" s="43">
        <v>66.583879999999994</v>
      </c>
      <c r="BD34" s="43"/>
      <c r="BE34" s="43">
        <v>24.4</v>
      </c>
      <c r="BF34" s="43"/>
      <c r="BG34" s="43"/>
      <c r="BH34" s="43"/>
      <c r="BI34" s="43">
        <v>8.4746299999999994</v>
      </c>
      <c r="BJ34" s="43"/>
      <c r="BK34" s="43">
        <v>4.5020199999999999</v>
      </c>
      <c r="BL34" s="43"/>
      <c r="BM34" s="43"/>
      <c r="BN34" s="43">
        <v>52.607999999999997</v>
      </c>
      <c r="BO34" s="43">
        <v>2.02</v>
      </c>
      <c r="BP34" s="43">
        <v>145.62529000000001</v>
      </c>
      <c r="BQ34" s="43"/>
      <c r="BR34" s="43">
        <v>4.9140600000000001</v>
      </c>
      <c r="BS34" s="43">
        <v>131.43512999999999</v>
      </c>
      <c r="BT34" s="43">
        <v>12.74832</v>
      </c>
      <c r="BU34" s="43"/>
      <c r="BV34" s="43">
        <v>31.908799999999999</v>
      </c>
      <c r="BW34" s="43">
        <v>3.7307000000000001</v>
      </c>
      <c r="BX34" s="43"/>
      <c r="BY34" s="43"/>
      <c r="BZ34" s="43">
        <v>86.147109999999998</v>
      </c>
      <c r="CA34" s="43">
        <v>5.4620899999999999</v>
      </c>
      <c r="CB34" s="43"/>
      <c r="CC34" s="43">
        <v>0.56000000000000005</v>
      </c>
      <c r="CD34" s="43">
        <v>29.161349999999999</v>
      </c>
      <c r="CE34" s="43">
        <v>384.86248999999998</v>
      </c>
      <c r="CF34" s="43"/>
      <c r="CG34" s="43">
        <v>156.49760000000001</v>
      </c>
      <c r="CH34" s="43">
        <v>16.940000000000001</v>
      </c>
      <c r="CI34" s="43"/>
      <c r="CJ34" s="43"/>
      <c r="CK34" s="43">
        <v>16.433900000000001</v>
      </c>
      <c r="CL34" s="43">
        <v>4.5398300000000003</v>
      </c>
      <c r="CM34" s="43"/>
      <c r="CN34" s="43"/>
      <c r="CO34" s="43">
        <v>17.045750000000002</v>
      </c>
      <c r="CP34" s="43">
        <v>273.98</v>
      </c>
      <c r="CQ34" s="43"/>
      <c r="CR34" s="43">
        <v>36.615000000000002</v>
      </c>
      <c r="CS34" s="43"/>
      <c r="CT34" s="43">
        <v>16.827000000000002</v>
      </c>
    </row>
    <row r="35" spans="1:98" ht="15.6" x14ac:dyDescent="0.3">
      <c r="A35" s="1"/>
      <c r="B35" s="42" t="s">
        <v>873</v>
      </c>
      <c r="C35" s="43"/>
      <c r="D35" s="43"/>
      <c r="E35" s="43">
        <v>50.0623</v>
      </c>
      <c r="F35" s="43">
        <v>12.752000000000001</v>
      </c>
      <c r="G35" s="43"/>
      <c r="H35" s="43"/>
      <c r="I35" s="43"/>
      <c r="J35" s="43"/>
      <c r="K35" s="43"/>
      <c r="L35" s="43">
        <v>28.209700000000002</v>
      </c>
      <c r="M35" s="43">
        <v>15.7996</v>
      </c>
      <c r="N35" s="43">
        <v>2.78</v>
      </c>
      <c r="O35" s="43">
        <v>28.213999999999999</v>
      </c>
      <c r="P35" s="43"/>
      <c r="Q35" s="43"/>
      <c r="R35" s="43">
        <v>46.445999999999998</v>
      </c>
      <c r="S35" s="43"/>
      <c r="T35" s="43">
        <v>43.299300000000002</v>
      </c>
      <c r="U35" s="43"/>
      <c r="V35" s="43">
        <v>9.6</v>
      </c>
      <c r="W35" s="43"/>
      <c r="X35" s="43">
        <v>136.40772000000001</v>
      </c>
      <c r="Y35" s="43"/>
      <c r="Z35" s="43">
        <v>9.3807899999999993</v>
      </c>
      <c r="AA35" s="43"/>
      <c r="AB35" s="43"/>
      <c r="AC35" s="43">
        <v>15.83</v>
      </c>
      <c r="AD35" s="43"/>
      <c r="AE35" s="43"/>
      <c r="AF35" s="43">
        <v>3.5</v>
      </c>
      <c r="AG35" s="43"/>
      <c r="AH35" s="43">
        <v>0.28620000000000001</v>
      </c>
      <c r="AI35" s="43"/>
      <c r="AJ35" s="43">
        <v>5.7646800000000002</v>
      </c>
      <c r="AK35" s="43">
        <v>0</v>
      </c>
      <c r="AL35" s="43"/>
      <c r="AM35" s="43">
        <v>48.754820000000002</v>
      </c>
      <c r="AN35" s="43">
        <v>117.04</v>
      </c>
      <c r="AO35" s="43">
        <v>28.565000000000001</v>
      </c>
      <c r="AP35" s="43">
        <v>0.73</v>
      </c>
      <c r="AQ35" s="43">
        <v>163.03</v>
      </c>
      <c r="AR35" s="43"/>
      <c r="AS35" s="43">
        <v>38.024999999999999</v>
      </c>
      <c r="AT35" s="43">
        <v>35.877000000000002</v>
      </c>
      <c r="AU35" s="43"/>
      <c r="AV35" s="43">
        <v>191.64349999999999</v>
      </c>
      <c r="AW35" s="43">
        <v>30.729399999999998</v>
      </c>
      <c r="AX35" s="43"/>
      <c r="AY35" s="43">
        <v>1.21611</v>
      </c>
      <c r="AZ35" s="43"/>
      <c r="BA35" s="43">
        <v>2.5</v>
      </c>
      <c r="BB35" s="43"/>
      <c r="BC35" s="43">
        <v>66.22636</v>
      </c>
      <c r="BD35" s="43"/>
      <c r="BE35" s="43">
        <v>24.4</v>
      </c>
      <c r="BF35" s="43"/>
      <c r="BG35" s="43"/>
      <c r="BH35" s="43"/>
      <c r="BI35" s="43">
        <v>8.7160399999999996</v>
      </c>
      <c r="BJ35" s="43"/>
      <c r="BK35" s="43">
        <v>4.5045299999999999</v>
      </c>
      <c r="BL35" s="43"/>
      <c r="BM35" s="43"/>
      <c r="BN35" s="43">
        <v>54.418999999999997</v>
      </c>
      <c r="BO35" s="43">
        <v>2.29</v>
      </c>
      <c r="BP35" s="43">
        <v>146.10766000000001</v>
      </c>
      <c r="BQ35" s="43"/>
      <c r="BR35" s="43">
        <v>5.0057600000000004</v>
      </c>
      <c r="BS35" s="43">
        <v>129.61364</v>
      </c>
      <c r="BT35" s="43">
        <v>13.07002</v>
      </c>
      <c r="BU35" s="43"/>
      <c r="BV35" s="43">
        <v>35.299399999999999</v>
      </c>
      <c r="BW35" s="43">
        <v>3.87202</v>
      </c>
      <c r="BX35" s="43"/>
      <c r="BY35" s="43"/>
      <c r="BZ35" s="43">
        <v>87.259389999999996</v>
      </c>
      <c r="CA35" s="43">
        <v>5.4497999999999998</v>
      </c>
      <c r="CB35" s="43"/>
      <c r="CC35" s="43">
        <v>0.55000000000000004</v>
      </c>
      <c r="CD35" s="43">
        <v>29.819089999999999</v>
      </c>
      <c r="CE35" s="43">
        <v>396.74603999999999</v>
      </c>
      <c r="CF35" s="43"/>
      <c r="CG35" s="43">
        <v>161.61320000000001</v>
      </c>
      <c r="CH35" s="43">
        <v>16.393000000000001</v>
      </c>
      <c r="CI35" s="43"/>
      <c r="CJ35" s="43"/>
      <c r="CK35" s="43">
        <v>15.904400000000001</v>
      </c>
      <c r="CL35" s="43">
        <v>4.6786799999999999</v>
      </c>
      <c r="CM35" s="43"/>
      <c r="CN35" s="43"/>
      <c r="CO35" s="43">
        <v>17.33764</v>
      </c>
      <c r="CP35" s="43">
        <v>288.02</v>
      </c>
      <c r="CQ35" s="43"/>
      <c r="CR35" s="43">
        <v>37.023000000000003</v>
      </c>
      <c r="CS35" s="43"/>
      <c r="CT35" s="43">
        <v>22.192</v>
      </c>
    </row>
    <row r="36" spans="1:98" ht="15.6" x14ac:dyDescent="0.3">
      <c r="A36" s="1"/>
      <c r="B36" s="42" t="s">
        <v>874</v>
      </c>
      <c r="C36" s="43"/>
      <c r="D36" s="43"/>
      <c r="E36" s="43">
        <v>48.159199999999998</v>
      </c>
      <c r="F36" s="43">
        <v>13.009</v>
      </c>
      <c r="G36" s="43"/>
      <c r="H36" s="43"/>
      <c r="I36" s="43"/>
      <c r="J36" s="43"/>
      <c r="K36" s="43"/>
      <c r="L36" s="43">
        <v>28.234999999999999</v>
      </c>
      <c r="M36" s="43">
        <v>16.111999999999998</v>
      </c>
      <c r="N36" s="43">
        <v>2.73</v>
      </c>
      <c r="O36" s="43">
        <v>28.658000000000001</v>
      </c>
      <c r="P36" s="43"/>
      <c r="Q36" s="43"/>
      <c r="R36" s="43">
        <v>45.988</v>
      </c>
      <c r="S36" s="43"/>
      <c r="T36" s="43">
        <v>30.3962</v>
      </c>
      <c r="U36" s="43"/>
      <c r="V36" s="43">
        <v>9.6</v>
      </c>
      <c r="W36" s="43"/>
      <c r="X36" s="43">
        <v>141.63583</v>
      </c>
      <c r="Y36" s="43"/>
      <c r="Z36" s="43">
        <v>9.4032999999999998</v>
      </c>
      <c r="AA36" s="43"/>
      <c r="AB36" s="43"/>
      <c r="AC36" s="43">
        <v>15.42</v>
      </c>
      <c r="AD36" s="43"/>
      <c r="AE36" s="43"/>
      <c r="AF36" s="43">
        <v>3.1</v>
      </c>
      <c r="AG36" s="43"/>
      <c r="AH36" s="43">
        <v>0.26829999999999998</v>
      </c>
      <c r="AI36" s="43"/>
      <c r="AJ36" s="43">
        <v>5.7564599999999997</v>
      </c>
      <c r="AK36" s="43">
        <v>0</v>
      </c>
      <c r="AL36" s="43"/>
      <c r="AM36" s="43">
        <v>47.138089999999998</v>
      </c>
      <c r="AN36" s="43">
        <v>115.35</v>
      </c>
      <c r="AO36" s="43">
        <v>28.815200000000001</v>
      </c>
      <c r="AP36" s="43">
        <v>0.86</v>
      </c>
      <c r="AQ36" s="43">
        <v>164.89</v>
      </c>
      <c r="AR36" s="43"/>
      <c r="AS36" s="43">
        <v>37.853999999999999</v>
      </c>
      <c r="AT36" s="43">
        <v>35.536999999999999</v>
      </c>
      <c r="AU36" s="43"/>
      <c r="AV36" s="43">
        <v>192.55987999999999</v>
      </c>
      <c r="AW36" s="43">
        <v>31.815200000000001</v>
      </c>
      <c r="AX36" s="43"/>
      <c r="AY36" s="43">
        <v>1.0727500000000001</v>
      </c>
      <c r="AZ36" s="43"/>
      <c r="BA36" s="43">
        <v>2.4</v>
      </c>
      <c r="BB36" s="43"/>
      <c r="BC36" s="43">
        <v>65.871579999999994</v>
      </c>
      <c r="BD36" s="43"/>
      <c r="BE36" s="43">
        <v>24.4</v>
      </c>
      <c r="BF36" s="43"/>
      <c r="BG36" s="43"/>
      <c r="BH36" s="43"/>
      <c r="BI36" s="43">
        <v>9.3886000000000003</v>
      </c>
      <c r="BJ36" s="43"/>
      <c r="BK36" s="43">
        <v>4.4403600000000001</v>
      </c>
      <c r="BL36" s="43"/>
      <c r="BM36" s="43"/>
      <c r="BN36" s="43">
        <v>55.530999999999999</v>
      </c>
      <c r="BO36" s="43">
        <v>2.1800000000000002</v>
      </c>
      <c r="BP36" s="43">
        <v>144.98088000000001</v>
      </c>
      <c r="BQ36" s="43"/>
      <c r="BR36" s="43">
        <v>5.0249499999999996</v>
      </c>
      <c r="BS36" s="43">
        <v>126.5699</v>
      </c>
      <c r="BT36" s="43">
        <v>13.244070000000001</v>
      </c>
      <c r="BU36" s="43"/>
      <c r="BV36" s="43">
        <v>37.261200000000002</v>
      </c>
      <c r="BW36" s="43">
        <v>3.9659300000000002</v>
      </c>
      <c r="BX36" s="43"/>
      <c r="BY36" s="43"/>
      <c r="BZ36" s="43">
        <v>87.131159999999994</v>
      </c>
      <c r="CA36" s="43">
        <v>5.5944500000000001</v>
      </c>
      <c r="CB36" s="43"/>
      <c r="CC36" s="43">
        <v>0.55000000000000004</v>
      </c>
      <c r="CD36" s="43">
        <v>29.678730000000002</v>
      </c>
      <c r="CE36" s="43">
        <v>395.86335000000003</v>
      </c>
      <c r="CF36" s="43"/>
      <c r="CG36" s="43">
        <v>152.98859999999999</v>
      </c>
      <c r="CH36" s="43">
        <v>17.411000000000001</v>
      </c>
      <c r="CI36" s="43"/>
      <c r="CJ36" s="43"/>
      <c r="CK36" s="43">
        <v>16.422699999999999</v>
      </c>
      <c r="CL36" s="43">
        <v>4.7521100000000001</v>
      </c>
      <c r="CM36" s="43"/>
      <c r="CN36" s="43"/>
      <c r="CO36" s="43">
        <v>17.526440000000001</v>
      </c>
      <c r="CP36" s="43">
        <v>282.27</v>
      </c>
      <c r="CQ36" s="43"/>
      <c r="CR36" s="43">
        <v>37.279000000000003</v>
      </c>
      <c r="CS36" s="43"/>
      <c r="CT36" s="43">
        <v>24.856000000000002</v>
      </c>
    </row>
    <row r="37" spans="1:98" ht="15.6" x14ac:dyDescent="0.3">
      <c r="A37" s="1"/>
      <c r="B37" s="42" t="s">
        <v>875</v>
      </c>
      <c r="C37" s="43"/>
      <c r="D37" s="43"/>
      <c r="E37" s="43">
        <v>45.372300000000003</v>
      </c>
      <c r="F37" s="43">
        <v>12.826000000000001</v>
      </c>
      <c r="G37" s="43"/>
      <c r="H37" s="43"/>
      <c r="I37" s="43"/>
      <c r="J37" s="43"/>
      <c r="K37" s="43"/>
      <c r="L37" s="43">
        <v>28.855</v>
      </c>
      <c r="M37" s="43">
        <v>16.178100000000001</v>
      </c>
      <c r="N37" s="43">
        <v>2.63</v>
      </c>
      <c r="O37" s="43">
        <v>29.646000000000001</v>
      </c>
      <c r="P37" s="43"/>
      <c r="Q37" s="43"/>
      <c r="R37" s="43">
        <v>46.152000000000001</v>
      </c>
      <c r="S37" s="43"/>
      <c r="T37" s="43">
        <v>42.675400000000003</v>
      </c>
      <c r="U37" s="43"/>
      <c r="V37" s="43">
        <v>9.6999999999999993</v>
      </c>
      <c r="W37" s="43"/>
      <c r="X37" s="43">
        <v>138.5592</v>
      </c>
      <c r="Y37" s="43"/>
      <c r="Z37" s="43">
        <v>9.1238899999999994</v>
      </c>
      <c r="AA37" s="43"/>
      <c r="AB37" s="43"/>
      <c r="AC37" s="43">
        <v>15.32</v>
      </c>
      <c r="AD37" s="43"/>
      <c r="AE37" s="43"/>
      <c r="AF37" s="43">
        <v>2.1</v>
      </c>
      <c r="AG37" s="43"/>
      <c r="AH37" s="43">
        <v>0.2656</v>
      </c>
      <c r="AI37" s="43"/>
      <c r="AJ37" s="43">
        <v>6.2199600000000004</v>
      </c>
      <c r="AK37" s="43">
        <v>0</v>
      </c>
      <c r="AL37" s="43"/>
      <c r="AM37" s="43">
        <v>47.21264</v>
      </c>
      <c r="AN37" s="43">
        <v>115.59</v>
      </c>
      <c r="AO37" s="43">
        <v>29.0413</v>
      </c>
      <c r="AP37" s="43">
        <v>0.97</v>
      </c>
      <c r="AQ37" s="43">
        <v>166.17</v>
      </c>
      <c r="AR37" s="43"/>
      <c r="AS37" s="43">
        <v>38.597999999999999</v>
      </c>
      <c r="AT37" s="43">
        <v>35.505000000000003</v>
      </c>
      <c r="AU37" s="43"/>
      <c r="AV37" s="43">
        <v>180.31765999999999</v>
      </c>
      <c r="AW37" s="43">
        <v>33.582099999999997</v>
      </c>
      <c r="AX37" s="43"/>
      <c r="AY37" s="43">
        <v>0.92501999999999995</v>
      </c>
      <c r="AZ37" s="43"/>
      <c r="BA37" s="43">
        <v>2.5</v>
      </c>
      <c r="BB37" s="43"/>
      <c r="BC37" s="43">
        <v>66.210390000000004</v>
      </c>
      <c r="BD37" s="43"/>
      <c r="BE37" s="43">
        <v>24.5</v>
      </c>
      <c r="BF37" s="43"/>
      <c r="BG37" s="43"/>
      <c r="BH37" s="43"/>
      <c r="BI37" s="43">
        <v>9.3117900000000002</v>
      </c>
      <c r="BJ37" s="43"/>
      <c r="BK37" s="43">
        <v>4.6298899999999996</v>
      </c>
      <c r="BL37" s="43"/>
      <c r="BM37" s="43"/>
      <c r="BN37" s="43">
        <v>52.177999999999997</v>
      </c>
      <c r="BO37" s="43">
        <v>2.12</v>
      </c>
      <c r="BP37" s="43">
        <v>140.15387000000001</v>
      </c>
      <c r="BQ37" s="43"/>
      <c r="BR37" s="43">
        <v>5.08195</v>
      </c>
      <c r="BS37" s="43">
        <v>127.32423</v>
      </c>
      <c r="BT37" s="43">
        <v>14.10506</v>
      </c>
      <c r="BU37" s="43"/>
      <c r="BV37" s="43">
        <v>38.297800000000002</v>
      </c>
      <c r="BW37" s="43">
        <v>4.0273599999999998</v>
      </c>
      <c r="BX37" s="43"/>
      <c r="BY37" s="43"/>
      <c r="BZ37" s="43">
        <v>88.495819999999995</v>
      </c>
      <c r="CA37" s="43">
        <v>8.5117499999999993</v>
      </c>
      <c r="CB37" s="43"/>
      <c r="CC37" s="43">
        <v>0.57999999999999996</v>
      </c>
      <c r="CD37" s="43">
        <v>29.420940000000002</v>
      </c>
      <c r="CE37" s="43">
        <v>414.08672999999999</v>
      </c>
      <c r="CF37" s="43"/>
      <c r="CG37" s="43">
        <v>165.41749999999999</v>
      </c>
      <c r="CH37" s="43">
        <v>17.507999999999999</v>
      </c>
      <c r="CI37" s="43"/>
      <c r="CJ37" s="43"/>
      <c r="CK37" s="43">
        <v>16.544699999999999</v>
      </c>
      <c r="CL37" s="43">
        <v>3.3145699999999998</v>
      </c>
      <c r="CM37" s="43"/>
      <c r="CN37" s="43"/>
      <c r="CO37" s="43">
        <v>17.16929</v>
      </c>
      <c r="CP37" s="43">
        <v>281.38</v>
      </c>
      <c r="CQ37" s="43"/>
      <c r="CR37" s="43">
        <v>36.402000000000001</v>
      </c>
      <c r="CS37" s="43"/>
      <c r="CT37" s="43">
        <v>25.693999999999999</v>
      </c>
    </row>
    <row r="38" spans="1:98" ht="15.6" x14ac:dyDescent="0.3">
      <c r="A38" s="1"/>
      <c r="B38" s="42" t="s">
        <v>876</v>
      </c>
      <c r="C38" s="43"/>
      <c r="D38" s="43"/>
      <c r="E38" s="43">
        <v>42.612400000000001</v>
      </c>
      <c r="F38" s="43">
        <v>12.768000000000001</v>
      </c>
      <c r="G38" s="43"/>
      <c r="H38" s="43"/>
      <c r="I38" s="43"/>
      <c r="J38" s="43"/>
      <c r="K38" s="43"/>
      <c r="L38" s="43">
        <v>28.838699999999999</v>
      </c>
      <c r="M38" s="43">
        <v>15.819100000000001</v>
      </c>
      <c r="N38" s="43">
        <v>2.81</v>
      </c>
      <c r="O38" s="43">
        <v>31.085999999999999</v>
      </c>
      <c r="P38" s="43"/>
      <c r="Q38" s="43"/>
      <c r="R38" s="43">
        <v>46.014000000000003</v>
      </c>
      <c r="S38" s="43"/>
      <c r="T38" s="43">
        <v>40.852899999999998</v>
      </c>
      <c r="U38" s="43"/>
      <c r="V38" s="43">
        <v>8.8000000000000007</v>
      </c>
      <c r="W38" s="43"/>
      <c r="X38" s="43">
        <v>65.361090000000004</v>
      </c>
      <c r="Y38" s="43"/>
      <c r="Z38" s="43">
        <v>9.2147400000000008</v>
      </c>
      <c r="AA38" s="43"/>
      <c r="AB38" s="43"/>
      <c r="AC38" s="43">
        <v>14.29</v>
      </c>
      <c r="AD38" s="43"/>
      <c r="AE38" s="43"/>
      <c r="AF38" s="43">
        <v>3</v>
      </c>
      <c r="AG38" s="43"/>
      <c r="AH38" s="43">
        <v>0.26779999999999998</v>
      </c>
      <c r="AI38" s="43"/>
      <c r="AJ38" s="43">
        <v>6.1652199999999997</v>
      </c>
      <c r="AK38" s="43">
        <v>0</v>
      </c>
      <c r="AL38" s="43"/>
      <c r="AM38" s="43">
        <v>47.345440000000004</v>
      </c>
      <c r="AN38" s="43">
        <v>113.95</v>
      </c>
      <c r="AO38" s="43">
        <v>28.731200000000001</v>
      </c>
      <c r="AP38" s="43">
        <v>0.6</v>
      </c>
      <c r="AQ38" s="43">
        <v>165.7</v>
      </c>
      <c r="AR38" s="43"/>
      <c r="AS38" s="43">
        <v>39.073999999999998</v>
      </c>
      <c r="AT38" s="43">
        <v>34.890999999999998</v>
      </c>
      <c r="AU38" s="43"/>
      <c r="AV38" s="43">
        <v>186.91255000000001</v>
      </c>
      <c r="AW38" s="43">
        <v>34.4298</v>
      </c>
      <c r="AX38" s="43"/>
      <c r="AY38" s="43">
        <v>0.86917</v>
      </c>
      <c r="AZ38" s="43"/>
      <c r="BA38" s="43">
        <v>2.2999999999999998</v>
      </c>
      <c r="BB38" s="43"/>
      <c r="BC38" s="43">
        <v>66.299909999999997</v>
      </c>
      <c r="BD38" s="43"/>
      <c r="BE38" s="43">
        <v>24.5</v>
      </c>
      <c r="BF38" s="43"/>
      <c r="BG38" s="43"/>
      <c r="BH38" s="43"/>
      <c r="BI38" s="43">
        <v>9.4702300000000008</v>
      </c>
      <c r="BJ38" s="43"/>
      <c r="BK38" s="43">
        <v>4.69008</v>
      </c>
      <c r="BL38" s="43"/>
      <c r="BM38" s="43"/>
      <c r="BN38" s="43">
        <v>44.165999999999997</v>
      </c>
      <c r="BO38" s="43">
        <v>2.0699999999999998</v>
      </c>
      <c r="BP38" s="43">
        <v>143.62893</v>
      </c>
      <c r="BQ38" s="43"/>
      <c r="BR38" s="43">
        <v>4.8323999999999998</v>
      </c>
      <c r="BS38" s="43">
        <v>133.27463</v>
      </c>
      <c r="BT38" s="43">
        <v>14.091950000000001</v>
      </c>
      <c r="BU38" s="43"/>
      <c r="BV38" s="43">
        <v>38.132800000000003</v>
      </c>
      <c r="BW38" s="43">
        <v>3.8865599999999998</v>
      </c>
      <c r="BX38" s="43"/>
      <c r="BY38" s="43"/>
      <c r="BZ38" s="43">
        <v>90.027659999999997</v>
      </c>
      <c r="CA38" s="43">
        <v>8.5134500000000006</v>
      </c>
      <c r="CB38" s="43"/>
      <c r="CC38" s="43">
        <v>0.54</v>
      </c>
      <c r="CD38" s="43">
        <v>29.666589999999999</v>
      </c>
      <c r="CE38" s="43">
        <v>416.35440999999997</v>
      </c>
      <c r="CF38" s="43"/>
      <c r="CG38" s="43">
        <v>159.63149999999999</v>
      </c>
      <c r="CH38" s="43">
        <v>17.603000000000002</v>
      </c>
      <c r="CI38" s="43"/>
      <c r="CJ38" s="43"/>
      <c r="CK38" s="43">
        <v>16.338000000000001</v>
      </c>
      <c r="CL38" s="43">
        <v>3.4940699999999998</v>
      </c>
      <c r="CM38" s="43"/>
      <c r="CN38" s="43"/>
      <c r="CO38" s="43">
        <v>17.286079999999998</v>
      </c>
      <c r="CP38" s="43">
        <v>278.08</v>
      </c>
      <c r="CQ38" s="43"/>
      <c r="CR38" s="43">
        <v>36.344000000000001</v>
      </c>
      <c r="CS38" s="43"/>
      <c r="CT38" s="43">
        <v>30.393000000000001</v>
      </c>
    </row>
    <row r="39" spans="1:98" ht="15.6" x14ac:dyDescent="0.3">
      <c r="A39" s="1"/>
      <c r="B39" s="42" t="s">
        <v>877</v>
      </c>
      <c r="C39" s="43"/>
      <c r="D39" s="43"/>
      <c r="E39" s="43">
        <v>43.133000000000003</v>
      </c>
      <c r="F39" s="43">
        <v>12.567</v>
      </c>
      <c r="G39" s="43"/>
      <c r="H39" s="43"/>
      <c r="I39" s="43"/>
      <c r="J39" s="43"/>
      <c r="K39" s="43"/>
      <c r="L39" s="43">
        <v>28.895499999999998</v>
      </c>
      <c r="M39" s="43">
        <v>15.7258</v>
      </c>
      <c r="N39" s="43">
        <v>2.9</v>
      </c>
      <c r="O39" s="43">
        <v>31.463999999999999</v>
      </c>
      <c r="P39" s="43"/>
      <c r="Q39" s="43"/>
      <c r="R39" s="43">
        <v>46.198</v>
      </c>
      <c r="S39" s="43"/>
      <c r="T39" s="43">
        <v>36.020400000000002</v>
      </c>
      <c r="U39" s="43"/>
      <c r="V39" s="43">
        <v>8.1999999999999993</v>
      </c>
      <c r="W39" s="43"/>
      <c r="X39" s="43">
        <v>57.307200000000002</v>
      </c>
      <c r="Y39" s="43"/>
      <c r="Z39" s="43">
        <v>9.5280900000000006</v>
      </c>
      <c r="AA39" s="43"/>
      <c r="AB39" s="43"/>
      <c r="AC39" s="43">
        <v>14.07</v>
      </c>
      <c r="AD39" s="43"/>
      <c r="AE39" s="43"/>
      <c r="AF39" s="43">
        <v>3.3</v>
      </c>
      <c r="AG39" s="43"/>
      <c r="AH39" s="43">
        <v>0.27560000000000001</v>
      </c>
      <c r="AI39" s="43"/>
      <c r="AJ39" s="43">
        <v>6.4605899999999998</v>
      </c>
      <c r="AK39" s="43">
        <v>0</v>
      </c>
      <c r="AL39" s="43"/>
      <c r="AM39" s="43">
        <v>47.330480000000001</v>
      </c>
      <c r="AN39" s="43">
        <v>116.37</v>
      </c>
      <c r="AO39" s="43">
        <v>28.446100000000001</v>
      </c>
      <c r="AP39" s="43">
        <v>0.23</v>
      </c>
      <c r="AQ39" s="43">
        <v>165.13</v>
      </c>
      <c r="AR39" s="43"/>
      <c r="AS39" s="43">
        <v>36.636000000000003</v>
      </c>
      <c r="AT39" s="43">
        <v>34.292000000000002</v>
      </c>
      <c r="AU39" s="43"/>
      <c r="AV39" s="43">
        <v>188.59772000000001</v>
      </c>
      <c r="AW39" s="43">
        <v>35.267699999999998</v>
      </c>
      <c r="AX39" s="43"/>
      <c r="AY39" s="43">
        <v>0.90658000000000005</v>
      </c>
      <c r="AZ39" s="43"/>
      <c r="BA39" s="43">
        <v>2.6</v>
      </c>
      <c r="BB39" s="43"/>
      <c r="BC39" s="43">
        <v>66.368430000000004</v>
      </c>
      <c r="BD39" s="43"/>
      <c r="BE39" s="43">
        <v>24.5</v>
      </c>
      <c r="BF39" s="43"/>
      <c r="BG39" s="43"/>
      <c r="BH39" s="43"/>
      <c r="BI39" s="43">
        <v>9.4541900000000005</v>
      </c>
      <c r="BJ39" s="43"/>
      <c r="BK39" s="43">
        <v>4.7278200000000004</v>
      </c>
      <c r="BL39" s="43"/>
      <c r="BM39" s="43"/>
      <c r="BN39" s="43">
        <v>46.384999999999998</v>
      </c>
      <c r="BO39" s="43">
        <v>1.94</v>
      </c>
      <c r="BP39" s="43">
        <v>138.91470000000001</v>
      </c>
      <c r="BQ39" s="43"/>
      <c r="BR39" s="43">
        <v>4.9292600000000002</v>
      </c>
      <c r="BS39" s="43">
        <v>131.62305000000001</v>
      </c>
      <c r="BT39" s="43">
        <v>14.2096</v>
      </c>
      <c r="BU39" s="43"/>
      <c r="BV39" s="43">
        <v>37.845999999999997</v>
      </c>
      <c r="BW39" s="43">
        <v>3.9036599999999999</v>
      </c>
      <c r="BX39" s="43"/>
      <c r="BY39" s="43"/>
      <c r="BZ39" s="43">
        <v>90.008189999999999</v>
      </c>
      <c r="CA39" s="43">
        <v>8.1889900000000004</v>
      </c>
      <c r="CB39" s="43"/>
      <c r="CC39" s="43">
        <v>0.56000000000000005</v>
      </c>
      <c r="CD39" s="43">
        <v>29.2712</v>
      </c>
      <c r="CE39" s="43">
        <v>401.83006999999998</v>
      </c>
      <c r="CF39" s="43"/>
      <c r="CG39" s="43">
        <v>150.4238</v>
      </c>
      <c r="CH39" s="43">
        <v>17.646999999999998</v>
      </c>
      <c r="CI39" s="43"/>
      <c r="CJ39" s="43"/>
      <c r="CK39" s="43">
        <v>16.553999999999998</v>
      </c>
      <c r="CL39" s="43">
        <v>3.4251100000000001</v>
      </c>
      <c r="CM39" s="43"/>
      <c r="CN39" s="43"/>
      <c r="CO39" s="43">
        <v>17.172599999999999</v>
      </c>
      <c r="CP39" s="43">
        <v>284.95999999999998</v>
      </c>
      <c r="CQ39" s="43"/>
      <c r="CR39" s="43">
        <v>34.191000000000003</v>
      </c>
      <c r="CS39" s="43"/>
      <c r="CT39" s="43">
        <v>26.035</v>
      </c>
    </row>
    <row r="40" spans="1:98" ht="15.6" x14ac:dyDescent="0.3">
      <c r="A40" s="1"/>
      <c r="B40" s="42" t="s">
        <v>878</v>
      </c>
      <c r="C40" s="43"/>
      <c r="D40" s="43"/>
      <c r="E40" s="43">
        <v>40.9908</v>
      </c>
      <c r="F40" s="43">
        <v>12.484999999999999</v>
      </c>
      <c r="G40" s="43"/>
      <c r="H40" s="43"/>
      <c r="I40" s="43"/>
      <c r="J40" s="43"/>
      <c r="K40" s="43"/>
      <c r="L40" s="43">
        <v>28.565899999999999</v>
      </c>
      <c r="M40" s="43">
        <v>15.0541</v>
      </c>
      <c r="N40" s="43">
        <v>3.01</v>
      </c>
      <c r="O40" s="43">
        <v>31.692</v>
      </c>
      <c r="P40" s="43"/>
      <c r="Q40" s="43"/>
      <c r="R40" s="43">
        <v>46.011000000000003</v>
      </c>
      <c r="S40" s="43"/>
      <c r="T40" s="43">
        <v>34.356900000000003</v>
      </c>
      <c r="U40" s="43"/>
      <c r="V40" s="43">
        <v>8.5</v>
      </c>
      <c r="W40" s="43"/>
      <c r="X40" s="43">
        <v>27.317519999999998</v>
      </c>
      <c r="Y40" s="43"/>
      <c r="Z40" s="43">
        <v>9.5443800000000003</v>
      </c>
      <c r="AA40" s="43"/>
      <c r="AB40" s="43"/>
      <c r="AC40" s="43">
        <v>14.75</v>
      </c>
      <c r="AD40" s="43"/>
      <c r="AE40" s="43"/>
      <c r="AF40" s="43">
        <v>3.6</v>
      </c>
      <c r="AG40" s="43"/>
      <c r="AH40" s="43">
        <v>0.26079999999999998</v>
      </c>
      <c r="AI40" s="43"/>
      <c r="AJ40" s="43">
        <v>6.2238600000000002</v>
      </c>
      <c r="AK40" s="43">
        <v>0</v>
      </c>
      <c r="AL40" s="43"/>
      <c r="AM40" s="43">
        <v>47.409889999999997</v>
      </c>
      <c r="AN40" s="43">
        <v>116.67</v>
      </c>
      <c r="AO40" s="43">
        <v>28.706800000000001</v>
      </c>
      <c r="AP40" s="43">
        <v>0.37</v>
      </c>
      <c r="AQ40" s="43">
        <v>165.95</v>
      </c>
      <c r="AR40" s="43"/>
      <c r="AS40" s="43">
        <v>36.508000000000003</v>
      </c>
      <c r="AT40" s="43">
        <v>33.781999999999996</v>
      </c>
      <c r="AU40" s="43"/>
      <c r="AV40" s="43">
        <v>190.79902000000001</v>
      </c>
      <c r="AW40" s="43">
        <v>35.225200000000001</v>
      </c>
      <c r="AX40" s="43"/>
      <c r="AY40" s="43">
        <v>1.02119</v>
      </c>
      <c r="AZ40" s="43"/>
      <c r="BA40" s="43">
        <v>2.5</v>
      </c>
      <c r="BB40" s="43"/>
      <c r="BC40" s="43">
        <v>66.304640000000006</v>
      </c>
      <c r="BD40" s="43"/>
      <c r="BE40" s="43">
        <v>24.5</v>
      </c>
      <c r="BF40" s="43"/>
      <c r="BG40" s="43"/>
      <c r="BH40" s="43"/>
      <c r="BI40" s="43">
        <v>9.5790699999999998</v>
      </c>
      <c r="BJ40" s="43"/>
      <c r="BK40" s="43">
        <v>4.6853499999999997</v>
      </c>
      <c r="BL40" s="43"/>
      <c r="BM40" s="43"/>
      <c r="BN40" s="43">
        <v>46.521000000000001</v>
      </c>
      <c r="BO40" s="43">
        <v>1.99</v>
      </c>
      <c r="BP40" s="43">
        <v>143.82404</v>
      </c>
      <c r="BQ40" s="43"/>
      <c r="BR40" s="43">
        <v>5.0537099999999997</v>
      </c>
      <c r="BS40" s="43">
        <v>133.62583000000001</v>
      </c>
      <c r="BT40" s="43">
        <v>13.46808</v>
      </c>
      <c r="BU40" s="43"/>
      <c r="BV40" s="43">
        <v>36.570500000000003</v>
      </c>
      <c r="BW40" s="43">
        <v>4.3754099999999996</v>
      </c>
      <c r="BX40" s="43"/>
      <c r="BY40" s="43"/>
      <c r="BZ40" s="43">
        <v>89.30444</v>
      </c>
      <c r="CA40" s="43">
        <v>8.2443100000000005</v>
      </c>
      <c r="CB40" s="43"/>
      <c r="CC40" s="43">
        <v>0.56000000000000005</v>
      </c>
      <c r="CD40" s="43">
        <v>29.381609999999998</v>
      </c>
      <c r="CE40" s="43">
        <v>357.66739000000001</v>
      </c>
      <c r="CF40" s="43"/>
      <c r="CG40" s="43">
        <v>158.9451</v>
      </c>
      <c r="CH40" s="43">
        <v>17.649999999999999</v>
      </c>
      <c r="CI40" s="43"/>
      <c r="CJ40" s="43"/>
      <c r="CK40" s="43">
        <v>16.014800000000001</v>
      </c>
      <c r="CL40" s="43">
        <v>3.4180100000000002</v>
      </c>
      <c r="CM40" s="43"/>
      <c r="CN40" s="43"/>
      <c r="CO40" s="43">
        <v>17.323989999999998</v>
      </c>
      <c r="CP40" s="43">
        <v>290.62</v>
      </c>
      <c r="CQ40" s="43"/>
      <c r="CR40" s="43">
        <v>33.725999999999999</v>
      </c>
      <c r="CS40" s="43"/>
      <c r="CT40" s="43">
        <v>31.053999999999998</v>
      </c>
    </row>
    <row r="41" spans="1:98" ht="15.6" x14ac:dyDescent="0.3">
      <c r="A41" s="1"/>
      <c r="B41" s="42" t="s">
        <v>879</v>
      </c>
      <c r="C41" s="43"/>
      <c r="D41" s="43"/>
      <c r="E41" s="43">
        <v>37.595300000000002</v>
      </c>
      <c r="F41" s="43">
        <v>11.845000000000001</v>
      </c>
      <c r="G41" s="43"/>
      <c r="H41" s="43"/>
      <c r="I41" s="43"/>
      <c r="J41" s="43"/>
      <c r="K41" s="43"/>
      <c r="L41" s="43">
        <v>28.593</v>
      </c>
      <c r="M41" s="43">
        <v>15.211399999999999</v>
      </c>
      <c r="N41" s="43">
        <v>4.51</v>
      </c>
      <c r="O41" s="43">
        <v>31.797999999999998</v>
      </c>
      <c r="P41" s="43"/>
      <c r="Q41" s="43"/>
      <c r="R41" s="43">
        <v>45.908000000000001</v>
      </c>
      <c r="S41" s="43"/>
      <c r="T41" s="43">
        <v>43.962299999999999</v>
      </c>
      <c r="U41" s="43"/>
      <c r="V41" s="43">
        <v>8.6</v>
      </c>
      <c r="W41" s="43"/>
      <c r="X41" s="43">
        <v>25.373750000000001</v>
      </c>
      <c r="Y41" s="43"/>
      <c r="Z41" s="43">
        <v>9.5920000000000005</v>
      </c>
      <c r="AA41" s="43"/>
      <c r="AB41" s="43"/>
      <c r="AC41" s="43">
        <v>14.98</v>
      </c>
      <c r="AD41" s="43"/>
      <c r="AE41" s="43"/>
      <c r="AF41" s="43">
        <v>3.1</v>
      </c>
      <c r="AG41" s="43"/>
      <c r="AH41" s="43">
        <v>0.24030000000000001</v>
      </c>
      <c r="AI41" s="43"/>
      <c r="AJ41" s="43">
        <v>5.8655799999999996</v>
      </c>
      <c r="AK41" s="43">
        <v>0</v>
      </c>
      <c r="AL41" s="43"/>
      <c r="AM41" s="43">
        <v>45.129330000000003</v>
      </c>
      <c r="AN41" s="43">
        <v>117.22</v>
      </c>
      <c r="AO41" s="43">
        <v>27.837599999999998</v>
      </c>
      <c r="AP41" s="43">
        <v>0.4</v>
      </c>
      <c r="AQ41" s="43">
        <v>165.05</v>
      </c>
      <c r="AR41" s="43"/>
      <c r="AS41" s="43">
        <v>35.902000000000001</v>
      </c>
      <c r="AT41" s="43">
        <v>33.331000000000003</v>
      </c>
      <c r="AU41" s="43"/>
      <c r="AV41" s="43">
        <v>170.52948000000001</v>
      </c>
      <c r="AW41" s="43">
        <v>34.655700000000003</v>
      </c>
      <c r="AX41" s="43"/>
      <c r="AY41" s="43">
        <v>1.0298700000000001</v>
      </c>
      <c r="AZ41" s="43"/>
      <c r="BA41" s="43">
        <v>2.5</v>
      </c>
      <c r="BB41" s="43"/>
      <c r="BC41" s="43">
        <v>66.984120000000004</v>
      </c>
      <c r="BD41" s="43"/>
      <c r="BE41" s="43">
        <v>24.5</v>
      </c>
      <c r="BF41" s="43"/>
      <c r="BG41" s="43"/>
      <c r="BH41" s="43"/>
      <c r="BI41" s="43">
        <v>9.3331300000000006</v>
      </c>
      <c r="BJ41" s="43"/>
      <c r="BK41" s="43">
        <v>4.5895700000000001</v>
      </c>
      <c r="BL41" s="43"/>
      <c r="BM41" s="43"/>
      <c r="BN41" s="43">
        <v>46.618000000000002</v>
      </c>
      <c r="BO41" s="43">
        <v>2.04</v>
      </c>
      <c r="BP41" s="43">
        <v>141.65362999999999</v>
      </c>
      <c r="BQ41" s="43"/>
      <c r="BR41" s="43">
        <v>4.9555199999999999</v>
      </c>
      <c r="BS41" s="43">
        <v>132.84726000000001</v>
      </c>
      <c r="BT41" s="43">
        <v>13.04425</v>
      </c>
      <c r="BU41" s="43"/>
      <c r="BV41" s="43">
        <v>36.298099999999998</v>
      </c>
      <c r="BW41" s="43">
        <v>3.85894</v>
      </c>
      <c r="BX41" s="43"/>
      <c r="BY41" s="43"/>
      <c r="BZ41" s="43">
        <v>88.970929999999996</v>
      </c>
      <c r="CA41" s="43">
        <v>8.5596899999999998</v>
      </c>
      <c r="CB41" s="43"/>
      <c r="CC41" s="43">
        <v>0.6</v>
      </c>
      <c r="CD41" s="43">
        <v>29.300809999999998</v>
      </c>
      <c r="CE41" s="43">
        <v>337.56022999999999</v>
      </c>
      <c r="CF41" s="43"/>
      <c r="CG41" s="43">
        <v>160.23419999999999</v>
      </c>
      <c r="CH41" s="43">
        <v>17.859000000000002</v>
      </c>
      <c r="CI41" s="43"/>
      <c r="CJ41" s="43"/>
      <c r="CK41" s="43">
        <v>15.825100000000001</v>
      </c>
      <c r="CL41" s="43">
        <v>3.75867</v>
      </c>
      <c r="CM41" s="43"/>
      <c r="CN41" s="43"/>
      <c r="CO41" s="43">
        <v>17.011479999999999</v>
      </c>
      <c r="CP41" s="43">
        <v>284.42</v>
      </c>
      <c r="CQ41" s="43"/>
      <c r="CR41" s="43">
        <v>33.774999999999999</v>
      </c>
      <c r="CS41" s="43"/>
      <c r="CT41" s="43">
        <v>33.35</v>
      </c>
    </row>
    <row r="42" spans="1:98" ht="15.6" x14ac:dyDescent="0.3">
      <c r="A42" s="1"/>
      <c r="B42" s="42" t="s">
        <v>880</v>
      </c>
      <c r="C42" s="43"/>
      <c r="D42" s="43"/>
      <c r="E42" s="43">
        <v>29.000399999999999</v>
      </c>
      <c r="F42" s="43">
        <v>10.781000000000001</v>
      </c>
      <c r="G42" s="43"/>
      <c r="H42" s="43"/>
      <c r="I42" s="43"/>
      <c r="J42" s="43"/>
      <c r="K42" s="43"/>
      <c r="L42" s="43">
        <v>27.965900000000001</v>
      </c>
      <c r="M42" s="43">
        <v>16.412299999999998</v>
      </c>
      <c r="N42" s="43">
        <v>5.0999999999999996</v>
      </c>
      <c r="O42" s="43">
        <v>31.558</v>
      </c>
      <c r="P42" s="43"/>
      <c r="Q42" s="43"/>
      <c r="R42" s="43">
        <v>45.780999999999999</v>
      </c>
      <c r="S42" s="43"/>
      <c r="T42" s="43">
        <v>43.1524</v>
      </c>
      <c r="U42" s="43"/>
      <c r="V42" s="43">
        <v>8.4</v>
      </c>
      <c r="W42" s="43"/>
      <c r="X42" s="43">
        <v>24.843800000000002</v>
      </c>
      <c r="Y42" s="43"/>
      <c r="Z42" s="43">
        <v>9.6794100000000007</v>
      </c>
      <c r="AA42" s="43"/>
      <c r="AB42" s="43"/>
      <c r="AC42" s="43">
        <v>15.29</v>
      </c>
      <c r="AD42" s="43"/>
      <c r="AE42" s="43"/>
      <c r="AF42" s="43">
        <v>2.4</v>
      </c>
      <c r="AG42" s="43"/>
      <c r="AH42" s="43">
        <v>0.24049999999999999</v>
      </c>
      <c r="AI42" s="43"/>
      <c r="AJ42" s="43">
        <v>5.3594600000000003</v>
      </c>
      <c r="AK42" s="43">
        <v>0</v>
      </c>
      <c r="AL42" s="43"/>
      <c r="AM42" s="43">
        <v>46.709249999999997</v>
      </c>
      <c r="AN42" s="43">
        <v>119.98</v>
      </c>
      <c r="AO42" s="43">
        <v>27.364599999999999</v>
      </c>
      <c r="AP42" s="43">
        <v>0.41</v>
      </c>
      <c r="AQ42" s="43">
        <v>165.52</v>
      </c>
      <c r="AR42" s="43"/>
      <c r="AS42" s="43">
        <v>34.203000000000003</v>
      </c>
      <c r="AT42" s="43">
        <v>33.273000000000003</v>
      </c>
      <c r="AU42" s="43"/>
      <c r="AV42" s="43">
        <v>171.91050999999999</v>
      </c>
      <c r="AW42" s="43">
        <v>33.457999999999998</v>
      </c>
      <c r="AX42" s="43"/>
      <c r="AY42" s="43">
        <v>0.99024000000000001</v>
      </c>
      <c r="AZ42" s="43"/>
      <c r="BA42" s="43">
        <v>2.4</v>
      </c>
      <c r="BB42" s="43"/>
      <c r="BC42" s="43">
        <v>67.552319999999995</v>
      </c>
      <c r="BD42" s="43"/>
      <c r="BE42" s="43">
        <v>24.5</v>
      </c>
      <c r="BF42" s="43"/>
      <c r="BG42" s="43"/>
      <c r="BH42" s="43"/>
      <c r="BI42" s="43">
        <v>9.3167399999999994</v>
      </c>
      <c r="BJ42" s="43"/>
      <c r="BK42" s="43">
        <v>4.5168499999999998</v>
      </c>
      <c r="BL42" s="43"/>
      <c r="BM42" s="43"/>
      <c r="BN42" s="43">
        <v>43.055</v>
      </c>
      <c r="BO42" s="43">
        <v>1.97</v>
      </c>
      <c r="BP42" s="43">
        <v>145.58429000000001</v>
      </c>
      <c r="BQ42" s="43"/>
      <c r="BR42" s="43">
        <v>4.8751699999999998</v>
      </c>
      <c r="BS42" s="43">
        <v>133.99891</v>
      </c>
      <c r="BT42" s="43">
        <v>13.44627</v>
      </c>
      <c r="BU42" s="43"/>
      <c r="BV42" s="43">
        <v>35.805399999999999</v>
      </c>
      <c r="BW42" s="43">
        <v>3.6508500000000002</v>
      </c>
      <c r="BX42" s="43"/>
      <c r="BY42" s="43"/>
      <c r="BZ42" s="43">
        <v>88.563190000000006</v>
      </c>
      <c r="CA42" s="43">
        <v>8.5761199999999995</v>
      </c>
      <c r="CB42" s="43"/>
      <c r="CC42" s="43">
        <v>0.56000000000000005</v>
      </c>
      <c r="CD42" s="43">
        <v>29.230049999999999</v>
      </c>
      <c r="CE42" s="43">
        <v>407.97503999999998</v>
      </c>
      <c r="CF42" s="43"/>
      <c r="CG42" s="43">
        <v>154.02250000000001</v>
      </c>
      <c r="CH42" s="43">
        <v>18.134</v>
      </c>
      <c r="CI42" s="43"/>
      <c r="CJ42" s="43"/>
      <c r="CK42" s="43">
        <v>16.080200000000001</v>
      </c>
      <c r="CL42" s="43">
        <v>4.8246099999999998</v>
      </c>
      <c r="CM42" s="43"/>
      <c r="CN42" s="43"/>
      <c r="CO42" s="43">
        <v>16.050529999999998</v>
      </c>
      <c r="CP42" s="43">
        <v>291.67</v>
      </c>
      <c r="CQ42" s="43"/>
      <c r="CR42" s="43">
        <v>34.869999999999997</v>
      </c>
      <c r="CS42" s="43"/>
      <c r="CT42" s="43">
        <v>31.469000000000001</v>
      </c>
    </row>
    <row r="43" spans="1:98" ht="15.6" x14ac:dyDescent="0.3">
      <c r="A43" s="1"/>
      <c r="B43" s="42" t="s">
        <v>881</v>
      </c>
      <c r="C43" s="43"/>
      <c r="D43" s="43"/>
      <c r="E43" s="43">
        <v>23.6082</v>
      </c>
      <c r="F43" s="43">
        <v>10.388999999999999</v>
      </c>
      <c r="G43" s="43"/>
      <c r="H43" s="43"/>
      <c r="I43" s="43"/>
      <c r="J43" s="43"/>
      <c r="K43" s="43"/>
      <c r="L43" s="43">
        <v>28.0093</v>
      </c>
      <c r="M43" s="43">
        <v>16.801300000000001</v>
      </c>
      <c r="N43" s="43">
        <v>5.81</v>
      </c>
      <c r="O43" s="43">
        <v>31.716000000000001</v>
      </c>
      <c r="P43" s="43"/>
      <c r="Q43" s="43"/>
      <c r="R43" s="43">
        <v>45.984000000000002</v>
      </c>
      <c r="S43" s="43"/>
      <c r="T43" s="43">
        <v>43.833399999999997</v>
      </c>
      <c r="U43" s="43"/>
      <c r="V43" s="43">
        <v>8.3000000000000007</v>
      </c>
      <c r="W43" s="43"/>
      <c r="X43" s="43">
        <v>22.583379999999998</v>
      </c>
      <c r="Y43" s="43"/>
      <c r="Z43" s="43">
        <v>9.52407</v>
      </c>
      <c r="AA43" s="43"/>
      <c r="AB43" s="43"/>
      <c r="AC43" s="43">
        <v>16.13</v>
      </c>
      <c r="AD43" s="43"/>
      <c r="AE43" s="43"/>
      <c r="AF43" s="43">
        <v>1.6</v>
      </c>
      <c r="AG43" s="43"/>
      <c r="AH43" s="43">
        <v>0.2407</v>
      </c>
      <c r="AI43" s="43"/>
      <c r="AJ43" s="43">
        <v>5.4161799999999998</v>
      </c>
      <c r="AK43" s="43">
        <v>0</v>
      </c>
      <c r="AL43" s="43"/>
      <c r="AM43" s="43">
        <v>47.459209999999999</v>
      </c>
      <c r="AN43" s="43">
        <v>119.81</v>
      </c>
      <c r="AO43" s="43">
        <v>22.668500000000002</v>
      </c>
      <c r="AP43" s="43">
        <v>0.46</v>
      </c>
      <c r="AQ43" s="43">
        <v>163.29</v>
      </c>
      <c r="AR43" s="43"/>
      <c r="AS43" s="43">
        <v>35.868000000000002</v>
      </c>
      <c r="AT43" s="43">
        <v>31.806999999999999</v>
      </c>
      <c r="AU43" s="43"/>
      <c r="AV43" s="43">
        <v>114.65183</v>
      </c>
      <c r="AW43" s="43">
        <v>32.700899999999997</v>
      </c>
      <c r="AX43" s="43"/>
      <c r="AY43" s="43">
        <v>0.56813000000000002</v>
      </c>
      <c r="AZ43" s="43"/>
      <c r="BA43" s="43">
        <v>2.5</v>
      </c>
      <c r="BB43" s="43"/>
      <c r="BC43" s="43">
        <v>67.501930000000002</v>
      </c>
      <c r="BD43" s="43"/>
      <c r="BE43" s="43">
        <v>24.5</v>
      </c>
      <c r="BF43" s="43"/>
      <c r="BG43" s="43"/>
      <c r="BH43" s="43"/>
      <c r="BI43" s="43">
        <v>9.0194700000000001</v>
      </c>
      <c r="BJ43" s="43"/>
      <c r="BK43" s="43">
        <v>4.3839100000000002</v>
      </c>
      <c r="BL43" s="43"/>
      <c r="BM43" s="43"/>
      <c r="BN43" s="43">
        <v>15.741</v>
      </c>
      <c r="BO43" s="43">
        <v>2.0099999999999998</v>
      </c>
      <c r="BP43" s="43">
        <v>146.33068</v>
      </c>
      <c r="BQ43" s="43"/>
      <c r="BR43" s="43">
        <v>4.9628500000000004</v>
      </c>
      <c r="BS43" s="43">
        <v>134.50060999999999</v>
      </c>
      <c r="BT43" s="43">
        <v>13.004569999999999</v>
      </c>
      <c r="BU43" s="43"/>
      <c r="BV43" s="43">
        <v>34.963099999999997</v>
      </c>
      <c r="BW43" s="43">
        <v>3.6075599999999999</v>
      </c>
      <c r="BX43" s="43"/>
      <c r="BY43" s="43"/>
      <c r="BZ43" s="43">
        <v>88.030730000000005</v>
      </c>
      <c r="CA43" s="43">
        <v>8.6181699999999992</v>
      </c>
      <c r="CB43" s="43"/>
      <c r="CC43" s="43">
        <v>0.59</v>
      </c>
      <c r="CD43" s="43">
        <v>27.607990000000001</v>
      </c>
      <c r="CE43" s="43">
        <v>418.64494000000002</v>
      </c>
      <c r="CF43" s="43"/>
      <c r="CG43" s="43">
        <v>155.0694</v>
      </c>
      <c r="CH43" s="43">
        <v>17.956</v>
      </c>
      <c r="CI43" s="43"/>
      <c r="CJ43" s="43"/>
      <c r="CK43" s="43">
        <v>15.322800000000001</v>
      </c>
      <c r="CL43" s="43">
        <v>4.7716399999999997</v>
      </c>
      <c r="CM43" s="43"/>
      <c r="CN43" s="43"/>
      <c r="CO43" s="43">
        <v>14.487769999999999</v>
      </c>
      <c r="CP43" s="43">
        <v>288.24</v>
      </c>
      <c r="CQ43" s="43"/>
      <c r="CR43" s="43">
        <v>31.898</v>
      </c>
      <c r="CS43" s="43"/>
      <c r="CT43" s="43">
        <v>25.504999999999999</v>
      </c>
    </row>
    <row r="44" spans="1:98" ht="15.6" x14ac:dyDescent="0.3">
      <c r="A44" s="1"/>
      <c r="B44" s="42" t="s">
        <v>882</v>
      </c>
      <c r="C44" s="43"/>
      <c r="D44" s="43"/>
      <c r="E44" s="43">
        <v>14.9832</v>
      </c>
      <c r="F44" s="43">
        <v>9.4600000000000009</v>
      </c>
      <c r="G44" s="43"/>
      <c r="H44" s="43"/>
      <c r="I44" s="43"/>
      <c r="J44" s="43"/>
      <c r="K44" s="43"/>
      <c r="L44" s="43">
        <v>27.330300000000001</v>
      </c>
      <c r="M44" s="43">
        <v>16.6112</v>
      </c>
      <c r="N44" s="43">
        <v>6.59</v>
      </c>
      <c r="O44" s="43">
        <v>32.456000000000003</v>
      </c>
      <c r="P44" s="43"/>
      <c r="Q44" s="43"/>
      <c r="R44" s="43">
        <v>46.595999999999997</v>
      </c>
      <c r="S44" s="43"/>
      <c r="T44" s="43">
        <v>14.0876</v>
      </c>
      <c r="U44" s="43"/>
      <c r="V44" s="43">
        <v>8</v>
      </c>
      <c r="W44" s="43"/>
      <c r="X44" s="43">
        <v>19.891850000000002</v>
      </c>
      <c r="Y44" s="43"/>
      <c r="Z44" s="43">
        <v>7.3298699999999997</v>
      </c>
      <c r="AA44" s="43"/>
      <c r="AB44" s="43"/>
      <c r="AC44" s="43">
        <v>16.45</v>
      </c>
      <c r="AD44" s="43"/>
      <c r="AE44" s="43"/>
      <c r="AF44" s="43">
        <v>1.1000000000000001</v>
      </c>
      <c r="AG44" s="43"/>
      <c r="AH44" s="43">
        <v>0.24610000000000001</v>
      </c>
      <c r="AI44" s="43"/>
      <c r="AJ44" s="43">
        <v>4.26905</v>
      </c>
      <c r="AK44" s="43">
        <v>0</v>
      </c>
      <c r="AL44" s="43"/>
      <c r="AM44" s="43">
        <v>47.318770000000001</v>
      </c>
      <c r="AN44" s="43">
        <v>113.04</v>
      </c>
      <c r="AO44" s="43">
        <v>22.711500000000001</v>
      </c>
      <c r="AP44" s="43">
        <v>0.11</v>
      </c>
      <c r="AQ44" s="43">
        <v>164.65</v>
      </c>
      <c r="AR44" s="43"/>
      <c r="AS44" s="43">
        <v>35.177</v>
      </c>
      <c r="AT44" s="43">
        <v>28.640999999999998</v>
      </c>
      <c r="AU44" s="43"/>
      <c r="AV44" s="43">
        <v>121.18519999999999</v>
      </c>
      <c r="AW44" s="43">
        <v>31.481200000000001</v>
      </c>
      <c r="AX44" s="43"/>
      <c r="AY44" s="43">
        <v>0.37372</v>
      </c>
      <c r="AZ44" s="43"/>
      <c r="BA44" s="43">
        <v>2.5</v>
      </c>
      <c r="BB44" s="43"/>
      <c r="BC44" s="43">
        <v>35.899700000000003</v>
      </c>
      <c r="BD44" s="43"/>
      <c r="BE44" s="43">
        <v>24.5</v>
      </c>
      <c r="BF44" s="43"/>
      <c r="BG44" s="43"/>
      <c r="BH44" s="43"/>
      <c r="BI44" s="43">
        <v>9.0945300000000007</v>
      </c>
      <c r="BJ44" s="43"/>
      <c r="BK44" s="43">
        <v>4.3527699999999996</v>
      </c>
      <c r="BL44" s="43"/>
      <c r="BM44" s="43"/>
      <c r="BN44" s="43">
        <v>4.7839999999999998</v>
      </c>
      <c r="BO44" s="43">
        <v>1.99</v>
      </c>
      <c r="BP44" s="43">
        <v>150.54272</v>
      </c>
      <c r="BQ44" s="43"/>
      <c r="BR44" s="43">
        <v>4.2803399999999998</v>
      </c>
      <c r="BS44" s="43">
        <v>131.79769999999999</v>
      </c>
      <c r="BT44" s="43">
        <v>12.38292</v>
      </c>
      <c r="BU44" s="43"/>
      <c r="BV44" s="43">
        <v>30.9406</v>
      </c>
      <c r="BW44" s="43">
        <v>3.8024800000000001</v>
      </c>
      <c r="BX44" s="43"/>
      <c r="BY44" s="43"/>
      <c r="BZ44" s="43">
        <v>88.589280000000002</v>
      </c>
      <c r="CA44" s="43">
        <v>6.2247700000000004</v>
      </c>
      <c r="CB44" s="43"/>
      <c r="CC44" s="43">
        <v>0.61</v>
      </c>
      <c r="CD44" s="43">
        <v>25.904330000000002</v>
      </c>
      <c r="CE44" s="43">
        <v>398.80414999999999</v>
      </c>
      <c r="CF44" s="43"/>
      <c r="CG44" s="43">
        <v>159.5515</v>
      </c>
      <c r="CH44" s="43">
        <v>17.888999999999999</v>
      </c>
      <c r="CI44" s="43"/>
      <c r="CJ44" s="43"/>
      <c r="CK44" s="43">
        <v>15.468500000000001</v>
      </c>
      <c r="CL44" s="43">
        <v>4.2892400000000004</v>
      </c>
      <c r="CM44" s="43"/>
      <c r="CN44" s="43"/>
      <c r="CO44" s="43">
        <v>13.82488</v>
      </c>
      <c r="CP44" s="43">
        <v>296.14999999999998</v>
      </c>
      <c r="CQ44" s="43"/>
      <c r="CR44" s="43">
        <v>26.734000000000002</v>
      </c>
      <c r="CS44" s="43"/>
      <c r="CT44" s="43">
        <v>23.43</v>
      </c>
    </row>
    <row r="45" spans="1:98" ht="15.6" x14ac:dyDescent="0.3">
      <c r="A45" s="1"/>
      <c r="B45" s="42" t="s">
        <v>883</v>
      </c>
      <c r="C45" s="43"/>
      <c r="D45" s="43"/>
      <c r="E45" s="43">
        <v>15.392300000000001</v>
      </c>
      <c r="F45" s="43">
        <v>9.2449999999999992</v>
      </c>
      <c r="G45" s="43"/>
      <c r="H45" s="43"/>
      <c r="I45" s="43"/>
      <c r="J45" s="43"/>
      <c r="K45" s="43"/>
      <c r="L45" s="43">
        <v>25.7654</v>
      </c>
      <c r="M45" s="43">
        <v>15.288</v>
      </c>
      <c r="N45" s="43">
        <v>6.8</v>
      </c>
      <c r="O45" s="43">
        <v>33.154000000000003</v>
      </c>
      <c r="P45" s="43"/>
      <c r="Q45" s="43"/>
      <c r="R45" s="43">
        <v>46.883000000000003</v>
      </c>
      <c r="S45" s="43"/>
      <c r="T45" s="43">
        <v>12.407999999999999</v>
      </c>
      <c r="U45" s="43"/>
      <c r="V45" s="43">
        <v>7.6</v>
      </c>
      <c r="W45" s="43"/>
      <c r="X45" s="43">
        <v>21.086379999999998</v>
      </c>
      <c r="Y45" s="43"/>
      <c r="Z45" s="43">
        <v>5.5409800000000002</v>
      </c>
      <c r="AA45" s="43"/>
      <c r="AB45" s="43"/>
      <c r="AC45" s="43">
        <v>16.52</v>
      </c>
      <c r="AD45" s="43"/>
      <c r="AE45" s="43"/>
      <c r="AF45" s="43">
        <v>1</v>
      </c>
      <c r="AG45" s="43"/>
      <c r="AH45" s="43">
        <v>0.25290000000000001</v>
      </c>
      <c r="AI45" s="43"/>
      <c r="AJ45" s="43">
        <v>4.2895099999999999</v>
      </c>
      <c r="AK45" s="43">
        <v>0</v>
      </c>
      <c r="AL45" s="43"/>
      <c r="AM45" s="43">
        <v>42.65052</v>
      </c>
      <c r="AN45" s="43">
        <v>111.37</v>
      </c>
      <c r="AO45" s="43">
        <v>23.813400000000001</v>
      </c>
      <c r="AP45" s="43">
        <v>0.35</v>
      </c>
      <c r="AQ45" s="43">
        <v>164.05</v>
      </c>
      <c r="AR45" s="43"/>
      <c r="AS45" s="43">
        <v>32.765000000000001</v>
      </c>
      <c r="AT45" s="43">
        <v>28.535</v>
      </c>
      <c r="AU45" s="43"/>
      <c r="AV45" s="43">
        <v>59.852319999999999</v>
      </c>
      <c r="AW45" s="43">
        <v>30.685199999999998</v>
      </c>
      <c r="AX45" s="43"/>
      <c r="AY45" s="43">
        <v>0.40490999999999999</v>
      </c>
      <c r="AZ45" s="43"/>
      <c r="BA45" s="43">
        <v>2.7</v>
      </c>
      <c r="BB45" s="43"/>
      <c r="BC45" s="43">
        <v>30.979089999999999</v>
      </c>
      <c r="BD45" s="43"/>
      <c r="BE45" s="43">
        <v>24.5</v>
      </c>
      <c r="BF45" s="43"/>
      <c r="BG45" s="43"/>
      <c r="BH45" s="43"/>
      <c r="BI45" s="43">
        <v>9.4546500000000009</v>
      </c>
      <c r="BJ45" s="43"/>
      <c r="BK45" s="43">
        <v>4.2819099999999999</v>
      </c>
      <c r="BL45" s="43"/>
      <c r="BM45" s="43"/>
      <c r="BN45" s="43">
        <v>4.899</v>
      </c>
      <c r="BO45" s="43">
        <v>1.87</v>
      </c>
      <c r="BP45" s="43">
        <v>150.55828</v>
      </c>
      <c r="BQ45" s="43"/>
      <c r="BR45" s="43">
        <v>5.0015599999999996</v>
      </c>
      <c r="BS45" s="43">
        <v>131.10307</v>
      </c>
      <c r="BT45" s="43">
        <v>10.533810000000001</v>
      </c>
      <c r="BU45" s="43"/>
      <c r="BV45" s="43">
        <v>31.0899</v>
      </c>
      <c r="BW45" s="43">
        <v>3.7406999999999999</v>
      </c>
      <c r="BX45" s="43"/>
      <c r="BY45" s="43"/>
      <c r="BZ45" s="43">
        <v>87.725840000000005</v>
      </c>
      <c r="CA45" s="43">
        <v>5.5379100000000001</v>
      </c>
      <c r="CB45" s="43"/>
      <c r="CC45" s="43">
        <v>0.62</v>
      </c>
      <c r="CD45" s="43">
        <v>25.966889999999999</v>
      </c>
      <c r="CE45" s="43">
        <v>426.70702999999997</v>
      </c>
      <c r="CF45" s="43"/>
      <c r="CG45" s="43">
        <v>156.0547</v>
      </c>
      <c r="CH45" s="43">
        <v>17.539000000000001</v>
      </c>
      <c r="CI45" s="43"/>
      <c r="CJ45" s="43"/>
      <c r="CK45" s="43">
        <v>11.6099</v>
      </c>
      <c r="CL45" s="43">
        <v>4.5869499999999999</v>
      </c>
      <c r="CM45" s="43"/>
      <c r="CN45" s="43"/>
      <c r="CO45" s="43">
        <v>12.96841</v>
      </c>
      <c r="CP45" s="43">
        <v>292.51</v>
      </c>
      <c r="CQ45" s="43"/>
      <c r="CR45" s="43">
        <v>26.067</v>
      </c>
      <c r="CS45" s="43"/>
      <c r="CT45" s="43">
        <v>12.522</v>
      </c>
    </row>
    <row r="46" spans="1:98" ht="15.6" x14ac:dyDescent="0.3">
      <c r="A46" s="1"/>
      <c r="B46" s="42" t="s">
        <v>884</v>
      </c>
      <c r="C46" s="43"/>
      <c r="D46" s="43"/>
      <c r="E46" s="43">
        <v>14.925599999999999</v>
      </c>
      <c r="F46" s="43">
        <v>10.738</v>
      </c>
      <c r="G46" s="43"/>
      <c r="H46" s="43"/>
      <c r="I46" s="43"/>
      <c r="J46" s="43"/>
      <c r="K46" s="43"/>
      <c r="L46" s="43">
        <v>26.5078</v>
      </c>
      <c r="M46" s="43">
        <v>14.3996</v>
      </c>
      <c r="N46" s="43">
        <v>7.09</v>
      </c>
      <c r="O46" s="43">
        <v>33.357999999999997</v>
      </c>
      <c r="P46" s="43"/>
      <c r="Q46" s="43"/>
      <c r="R46" s="43">
        <v>46.948</v>
      </c>
      <c r="S46" s="43"/>
      <c r="T46" s="43">
        <v>8.7042999999999999</v>
      </c>
      <c r="U46" s="43"/>
      <c r="V46" s="43">
        <v>7.9</v>
      </c>
      <c r="W46" s="43"/>
      <c r="X46" s="43">
        <v>20.9876</v>
      </c>
      <c r="Y46" s="43"/>
      <c r="Z46" s="43">
        <v>5.61557</v>
      </c>
      <c r="AA46" s="43"/>
      <c r="AB46" s="43"/>
      <c r="AC46" s="43">
        <v>16.690000000000001</v>
      </c>
      <c r="AD46" s="43"/>
      <c r="AE46" s="43"/>
      <c r="AF46" s="43">
        <v>1</v>
      </c>
      <c r="AG46" s="43"/>
      <c r="AH46" s="43">
        <v>0.2545</v>
      </c>
      <c r="AI46" s="43"/>
      <c r="AJ46" s="43">
        <v>4.1899699999999998</v>
      </c>
      <c r="AK46" s="43">
        <v>0</v>
      </c>
      <c r="AL46" s="43"/>
      <c r="AM46" s="43">
        <v>47.894539999999999</v>
      </c>
      <c r="AN46" s="43">
        <v>114.99</v>
      </c>
      <c r="AO46" s="43">
        <v>27.682600000000001</v>
      </c>
      <c r="AP46" s="43">
        <v>0.46</v>
      </c>
      <c r="AQ46" s="43">
        <v>162.41</v>
      </c>
      <c r="AR46" s="43"/>
      <c r="AS46" s="43">
        <v>33.076000000000001</v>
      </c>
      <c r="AT46" s="43">
        <v>28.951000000000001</v>
      </c>
      <c r="AU46" s="43"/>
      <c r="AV46" s="43">
        <v>55.97616</v>
      </c>
      <c r="AW46" s="43">
        <v>30.7804</v>
      </c>
      <c r="AX46" s="43"/>
      <c r="AY46" s="43">
        <v>0.41032999999999997</v>
      </c>
      <c r="AZ46" s="43"/>
      <c r="BA46" s="43">
        <v>2.6</v>
      </c>
      <c r="BB46" s="43"/>
      <c r="BC46" s="43">
        <v>30.962990000000001</v>
      </c>
      <c r="BD46" s="43"/>
      <c r="BE46" s="43">
        <v>24.5</v>
      </c>
      <c r="BF46" s="43"/>
      <c r="BG46" s="43"/>
      <c r="BH46" s="43"/>
      <c r="BI46" s="43">
        <v>9.7373999999999992</v>
      </c>
      <c r="BJ46" s="43"/>
      <c r="BK46" s="43">
        <v>4.35616</v>
      </c>
      <c r="BL46" s="43"/>
      <c r="BM46" s="43"/>
      <c r="BN46" s="43">
        <v>6.6710000000000003</v>
      </c>
      <c r="BO46" s="43">
        <v>1.84</v>
      </c>
      <c r="BP46" s="43">
        <v>149.27358000000001</v>
      </c>
      <c r="BQ46" s="43"/>
      <c r="BR46" s="43">
        <v>5.1501099999999997</v>
      </c>
      <c r="BS46" s="43">
        <v>129.61506</v>
      </c>
      <c r="BT46" s="43">
        <v>10.78382</v>
      </c>
      <c r="BU46" s="43"/>
      <c r="BV46" s="43">
        <v>31.8813</v>
      </c>
      <c r="BW46" s="43">
        <v>3.7400099999999998</v>
      </c>
      <c r="BX46" s="43"/>
      <c r="BY46" s="43"/>
      <c r="BZ46" s="43">
        <v>89.064220000000006</v>
      </c>
      <c r="CA46" s="43">
        <v>5.4737400000000003</v>
      </c>
      <c r="CB46" s="43"/>
      <c r="CC46" s="43">
        <v>0.62</v>
      </c>
      <c r="CD46" s="43">
        <v>26.44839</v>
      </c>
      <c r="CE46" s="43">
        <v>423.25200000000001</v>
      </c>
      <c r="CF46" s="43"/>
      <c r="CG46" s="43">
        <v>154.78149999999999</v>
      </c>
      <c r="CH46" s="43">
        <v>17.722000000000001</v>
      </c>
      <c r="CI46" s="43"/>
      <c r="CJ46" s="43"/>
      <c r="CK46" s="43">
        <v>11.616899999999999</v>
      </c>
      <c r="CL46" s="43">
        <v>4.6912000000000003</v>
      </c>
      <c r="CM46" s="43"/>
      <c r="CN46" s="43"/>
      <c r="CO46" s="43">
        <v>13.879799999999999</v>
      </c>
      <c r="CP46" s="43">
        <v>283.97000000000003</v>
      </c>
      <c r="CQ46" s="43"/>
      <c r="CR46" s="43">
        <v>25.536000000000001</v>
      </c>
      <c r="CS46" s="43"/>
      <c r="CT46" s="43">
        <v>11.637</v>
      </c>
    </row>
    <row r="47" spans="1:98" ht="15.6" x14ac:dyDescent="0.3">
      <c r="A47" s="1"/>
      <c r="B47" s="42" t="s">
        <v>885</v>
      </c>
      <c r="C47" s="43"/>
      <c r="D47" s="43"/>
      <c r="E47" s="43">
        <v>15.052</v>
      </c>
      <c r="F47" s="43">
        <v>11.737</v>
      </c>
      <c r="G47" s="43"/>
      <c r="H47" s="43"/>
      <c r="I47" s="43"/>
      <c r="J47" s="43"/>
      <c r="K47" s="43"/>
      <c r="L47" s="43">
        <v>26.5182</v>
      </c>
      <c r="M47" s="43">
        <v>12.1334</v>
      </c>
      <c r="N47" s="43">
        <v>6.51</v>
      </c>
      <c r="O47" s="43">
        <v>33.378</v>
      </c>
      <c r="P47" s="43"/>
      <c r="Q47" s="43"/>
      <c r="R47" s="43">
        <v>46.936</v>
      </c>
      <c r="S47" s="43"/>
      <c r="T47" s="43">
        <v>8.3734999999999999</v>
      </c>
      <c r="U47" s="43"/>
      <c r="V47" s="43">
        <v>7.6</v>
      </c>
      <c r="W47" s="43"/>
      <c r="X47" s="43">
        <v>21.25432</v>
      </c>
      <c r="Y47" s="43"/>
      <c r="Z47" s="43">
        <v>6.00467</v>
      </c>
      <c r="AA47" s="43"/>
      <c r="AB47" s="43"/>
      <c r="AC47" s="43">
        <v>16.55</v>
      </c>
      <c r="AD47" s="43"/>
      <c r="AE47" s="43"/>
      <c r="AF47" s="43">
        <v>1</v>
      </c>
      <c r="AG47" s="43"/>
      <c r="AH47" s="43">
        <v>0.24690000000000001</v>
      </c>
      <c r="AI47" s="43"/>
      <c r="AJ47" s="43">
        <v>4.1270300000000004</v>
      </c>
      <c r="AK47" s="43">
        <v>0</v>
      </c>
      <c r="AL47" s="43"/>
      <c r="AM47" s="43">
        <v>49.483379999999997</v>
      </c>
      <c r="AN47" s="43">
        <v>116.68</v>
      </c>
      <c r="AO47" s="43">
        <v>28.296600000000002</v>
      </c>
      <c r="AP47" s="43">
        <v>0.37</v>
      </c>
      <c r="AQ47" s="43">
        <v>161.5</v>
      </c>
      <c r="AR47" s="43"/>
      <c r="AS47" s="43">
        <v>33.588000000000001</v>
      </c>
      <c r="AT47" s="43">
        <v>29.035</v>
      </c>
      <c r="AU47" s="43"/>
      <c r="AV47" s="43">
        <v>56.224319999999999</v>
      </c>
      <c r="AW47" s="43">
        <v>31.0716</v>
      </c>
      <c r="AX47" s="43"/>
      <c r="AY47" s="43">
        <v>0.39837</v>
      </c>
      <c r="AZ47" s="43"/>
      <c r="BA47" s="43">
        <v>2.6</v>
      </c>
      <c r="BB47" s="43"/>
      <c r="BC47" s="43">
        <v>31.037579999999998</v>
      </c>
      <c r="BD47" s="43"/>
      <c r="BE47" s="43">
        <v>24.5</v>
      </c>
      <c r="BF47" s="43"/>
      <c r="BG47" s="43"/>
      <c r="BH47" s="43"/>
      <c r="BI47" s="43">
        <v>9.9634499999999999</v>
      </c>
      <c r="BJ47" s="43"/>
      <c r="BK47" s="43">
        <v>4.3591499999999996</v>
      </c>
      <c r="BL47" s="43"/>
      <c r="BM47" s="43"/>
      <c r="BN47" s="43">
        <v>5.8120000000000003</v>
      </c>
      <c r="BO47" s="43">
        <v>2.27</v>
      </c>
      <c r="BP47" s="43">
        <v>148.61366000000001</v>
      </c>
      <c r="BQ47" s="43"/>
      <c r="BR47" s="43">
        <v>5.0296599999999998</v>
      </c>
      <c r="BS47" s="43">
        <v>131.70564999999999</v>
      </c>
      <c r="BT47" s="43">
        <v>11.39747</v>
      </c>
      <c r="BU47" s="43"/>
      <c r="BV47" s="43">
        <v>33.881300000000003</v>
      </c>
      <c r="BW47" s="43">
        <v>3.69495</v>
      </c>
      <c r="BX47" s="43"/>
      <c r="BY47" s="43"/>
      <c r="BZ47" s="43">
        <v>89.002099999999999</v>
      </c>
      <c r="CA47" s="43">
        <v>5.48766</v>
      </c>
      <c r="CB47" s="43"/>
      <c r="CC47" s="43">
        <v>0.63</v>
      </c>
      <c r="CD47" s="43">
        <v>26.413319999999999</v>
      </c>
      <c r="CE47" s="43">
        <v>416.66838000000001</v>
      </c>
      <c r="CF47" s="43"/>
      <c r="CG47" s="43">
        <v>155.4126</v>
      </c>
      <c r="CH47" s="43">
        <v>17.875</v>
      </c>
      <c r="CI47" s="43"/>
      <c r="CJ47" s="43"/>
      <c r="CK47" s="43">
        <v>11.0999</v>
      </c>
      <c r="CL47" s="43">
        <v>4.7161</v>
      </c>
      <c r="CM47" s="43"/>
      <c r="CN47" s="43"/>
      <c r="CO47" s="43">
        <v>13.69781</v>
      </c>
      <c r="CP47" s="43">
        <v>279.72000000000003</v>
      </c>
      <c r="CQ47" s="43"/>
      <c r="CR47" s="43">
        <v>25.975000000000001</v>
      </c>
      <c r="CS47" s="43"/>
      <c r="CT47" s="43">
        <v>11.865</v>
      </c>
    </row>
    <row r="48" spans="1:98" ht="15.6" x14ac:dyDescent="0.3">
      <c r="A48" s="1"/>
      <c r="B48" s="42" t="s">
        <v>886</v>
      </c>
      <c r="C48" s="43"/>
      <c r="D48" s="43"/>
      <c r="E48" s="43">
        <v>15.2187</v>
      </c>
      <c r="F48" s="43">
        <v>12.435</v>
      </c>
      <c r="G48" s="43"/>
      <c r="H48" s="43"/>
      <c r="I48" s="43"/>
      <c r="J48" s="43"/>
      <c r="K48" s="43"/>
      <c r="L48" s="43">
        <v>26.224599999999999</v>
      </c>
      <c r="M48" s="43">
        <v>12.1607</v>
      </c>
      <c r="N48" s="43">
        <v>6.31</v>
      </c>
      <c r="O48" s="43">
        <v>33.548000000000002</v>
      </c>
      <c r="P48" s="43"/>
      <c r="Q48" s="43"/>
      <c r="R48" s="43">
        <v>47.243000000000002</v>
      </c>
      <c r="S48" s="43"/>
      <c r="T48" s="43">
        <v>9.5015000000000001</v>
      </c>
      <c r="U48" s="43"/>
      <c r="V48" s="43">
        <v>7.8</v>
      </c>
      <c r="W48" s="43"/>
      <c r="X48" s="43">
        <v>22.178840000000001</v>
      </c>
      <c r="Y48" s="43"/>
      <c r="Z48" s="43">
        <v>6.1732800000000001</v>
      </c>
      <c r="AA48" s="43"/>
      <c r="AB48" s="43"/>
      <c r="AC48" s="43">
        <v>17.059999999999999</v>
      </c>
      <c r="AD48" s="43"/>
      <c r="AE48" s="43"/>
      <c r="AF48" s="43">
        <v>1</v>
      </c>
      <c r="AG48" s="43"/>
      <c r="AH48" s="43">
        <v>0.24429999999999999</v>
      </c>
      <c r="AI48" s="43"/>
      <c r="AJ48" s="43">
        <v>4.0911</v>
      </c>
      <c r="AK48" s="43">
        <v>0</v>
      </c>
      <c r="AL48" s="43"/>
      <c r="AM48" s="43">
        <v>50.02807</v>
      </c>
      <c r="AN48" s="43">
        <v>117.35</v>
      </c>
      <c r="AO48" s="43">
        <v>28.039300000000001</v>
      </c>
      <c r="AP48" s="43">
        <v>0.84</v>
      </c>
      <c r="AQ48" s="43">
        <v>157.47</v>
      </c>
      <c r="AR48" s="43"/>
      <c r="AS48" s="43">
        <v>35.246000000000002</v>
      </c>
      <c r="AT48" s="43">
        <v>30.038</v>
      </c>
      <c r="AU48" s="43"/>
      <c r="AV48" s="43">
        <v>56.68291</v>
      </c>
      <c r="AW48" s="43">
        <v>32.640500000000003</v>
      </c>
      <c r="AX48" s="43"/>
      <c r="AY48" s="43">
        <v>0.29891000000000001</v>
      </c>
      <c r="AZ48" s="43"/>
      <c r="BA48" s="43">
        <v>2.5</v>
      </c>
      <c r="BB48" s="43"/>
      <c r="BC48" s="43">
        <v>32.224049999999998</v>
      </c>
      <c r="BD48" s="43"/>
      <c r="BE48" s="43">
        <v>24.5</v>
      </c>
      <c r="BF48" s="43"/>
      <c r="BG48" s="43"/>
      <c r="BH48" s="43"/>
      <c r="BI48" s="43">
        <v>10.53007</v>
      </c>
      <c r="BJ48" s="43"/>
      <c r="BK48" s="43">
        <v>4.2598700000000003</v>
      </c>
      <c r="BL48" s="43"/>
      <c r="BM48" s="43"/>
      <c r="BN48" s="43">
        <v>6.3479999999999999</v>
      </c>
      <c r="BO48" s="43">
        <v>2.19</v>
      </c>
      <c r="BP48" s="43">
        <v>150.57050000000001</v>
      </c>
      <c r="BQ48" s="43"/>
      <c r="BR48" s="43">
        <v>5.1742900000000001</v>
      </c>
      <c r="BS48" s="43">
        <v>131.11949999999999</v>
      </c>
      <c r="BT48" s="43">
        <v>12.76193</v>
      </c>
      <c r="BU48" s="43"/>
      <c r="BV48" s="43">
        <v>35.0107</v>
      </c>
      <c r="BW48" s="43">
        <v>4.0013500000000004</v>
      </c>
      <c r="BX48" s="43"/>
      <c r="BY48" s="43"/>
      <c r="BZ48" s="43">
        <v>89.381659999999997</v>
      </c>
      <c r="CA48" s="43">
        <v>5.4912000000000001</v>
      </c>
      <c r="CB48" s="43"/>
      <c r="CC48" s="43">
        <v>0.61</v>
      </c>
      <c r="CD48" s="43">
        <v>27.385300000000001</v>
      </c>
      <c r="CE48" s="43">
        <v>412.29458</v>
      </c>
      <c r="CF48" s="43"/>
      <c r="CG48" s="43">
        <v>162.30590000000001</v>
      </c>
      <c r="CH48" s="43">
        <v>17.88</v>
      </c>
      <c r="CI48" s="43"/>
      <c r="CJ48" s="43"/>
      <c r="CK48" s="43">
        <v>11.362399999999999</v>
      </c>
      <c r="CL48" s="43">
        <v>4.7335599999999998</v>
      </c>
      <c r="CM48" s="43"/>
      <c r="CN48" s="43"/>
      <c r="CO48" s="43">
        <v>14.36412</v>
      </c>
      <c r="CP48" s="43">
        <v>281.83999999999997</v>
      </c>
      <c r="CQ48" s="43"/>
      <c r="CR48" s="43">
        <v>26.369</v>
      </c>
      <c r="CS48" s="43"/>
      <c r="CT48" s="43">
        <v>12.035</v>
      </c>
    </row>
    <row r="49" spans="1:98" ht="15.6" x14ac:dyDescent="0.3">
      <c r="A49" s="1"/>
      <c r="B49" s="42" t="s">
        <v>887</v>
      </c>
      <c r="C49" s="43"/>
      <c r="D49" s="43"/>
      <c r="E49" s="43">
        <v>15.2319</v>
      </c>
      <c r="F49" s="43">
        <v>12.356999999999999</v>
      </c>
      <c r="G49" s="43"/>
      <c r="H49" s="43"/>
      <c r="I49" s="43"/>
      <c r="J49" s="43"/>
      <c r="K49" s="43"/>
      <c r="L49" s="43">
        <v>28.061699999999998</v>
      </c>
      <c r="M49" s="43">
        <v>11.6465</v>
      </c>
      <c r="N49" s="43">
        <v>6.18</v>
      </c>
      <c r="O49" s="43">
        <v>33.741999999999997</v>
      </c>
      <c r="P49" s="43"/>
      <c r="Q49" s="43"/>
      <c r="R49" s="43">
        <v>48.546999999999997</v>
      </c>
      <c r="S49" s="43"/>
      <c r="T49" s="43">
        <v>11.739800000000001</v>
      </c>
      <c r="U49" s="43"/>
      <c r="V49" s="43">
        <v>7.8</v>
      </c>
      <c r="W49" s="43"/>
      <c r="X49" s="43">
        <v>26.066759999999999</v>
      </c>
      <c r="Y49" s="43"/>
      <c r="Z49" s="43">
        <v>6.1693899999999999</v>
      </c>
      <c r="AA49" s="43"/>
      <c r="AB49" s="43"/>
      <c r="AC49" s="43">
        <v>16.72</v>
      </c>
      <c r="AD49" s="43"/>
      <c r="AE49" s="43"/>
      <c r="AF49" s="43">
        <v>0.9</v>
      </c>
      <c r="AG49" s="43"/>
      <c r="AH49" s="43">
        <v>0.24390000000000001</v>
      </c>
      <c r="AI49" s="43"/>
      <c r="AJ49" s="43">
        <v>4.0739599999999996</v>
      </c>
      <c r="AK49" s="43">
        <v>0</v>
      </c>
      <c r="AL49" s="43"/>
      <c r="AM49" s="43">
        <v>50.705030000000001</v>
      </c>
      <c r="AN49" s="43">
        <v>120.72</v>
      </c>
      <c r="AO49" s="43">
        <v>29.136099999999999</v>
      </c>
      <c r="AP49" s="43">
        <v>0.87</v>
      </c>
      <c r="AQ49" s="43">
        <v>165.48</v>
      </c>
      <c r="AR49" s="43"/>
      <c r="AS49" s="43">
        <v>36.238999999999997</v>
      </c>
      <c r="AT49" s="43">
        <v>30.843</v>
      </c>
      <c r="AU49" s="43"/>
      <c r="AV49" s="43">
        <v>73.150189999999995</v>
      </c>
      <c r="AW49" s="43">
        <v>34.774700000000003</v>
      </c>
      <c r="AX49" s="43"/>
      <c r="AY49" s="43">
        <v>0.34686</v>
      </c>
      <c r="AZ49" s="43"/>
      <c r="BA49" s="43">
        <v>2.7</v>
      </c>
      <c r="BB49" s="43"/>
      <c r="BC49" s="43">
        <v>32.66384</v>
      </c>
      <c r="BD49" s="43"/>
      <c r="BE49" s="43">
        <v>24.5</v>
      </c>
      <c r="BF49" s="43"/>
      <c r="BG49" s="43"/>
      <c r="BH49" s="43"/>
      <c r="BI49" s="43">
        <v>11.256539999999999</v>
      </c>
      <c r="BJ49" s="43"/>
      <c r="BK49" s="43">
        <v>4.4037600000000001</v>
      </c>
      <c r="BL49" s="43"/>
      <c r="BM49" s="43"/>
      <c r="BN49" s="43">
        <v>5.5279999999999996</v>
      </c>
      <c r="BO49" s="43">
        <v>2.25</v>
      </c>
      <c r="BP49" s="43">
        <v>151.51505</v>
      </c>
      <c r="BQ49" s="43"/>
      <c r="BR49" s="43">
        <v>5.2951899999999998</v>
      </c>
      <c r="BS49" s="43">
        <v>129.74710999999999</v>
      </c>
      <c r="BT49" s="43">
        <v>13.73847</v>
      </c>
      <c r="BU49" s="43"/>
      <c r="BV49" s="43">
        <v>35.379899999999999</v>
      </c>
      <c r="BW49" s="43">
        <v>4.0848199999999997</v>
      </c>
      <c r="BX49" s="43"/>
      <c r="BY49" s="43"/>
      <c r="BZ49" s="43">
        <v>89.865570000000005</v>
      </c>
      <c r="CA49" s="43">
        <v>5.5035600000000002</v>
      </c>
      <c r="CB49" s="43"/>
      <c r="CC49" s="43">
        <v>0.62</v>
      </c>
      <c r="CD49" s="43">
        <v>28.111190000000001</v>
      </c>
      <c r="CE49" s="43">
        <v>388.03534999999999</v>
      </c>
      <c r="CF49" s="43"/>
      <c r="CG49" s="43">
        <v>159.7764</v>
      </c>
      <c r="CH49" s="43">
        <v>17.858000000000001</v>
      </c>
      <c r="CI49" s="43"/>
      <c r="CJ49" s="43"/>
      <c r="CK49" s="43">
        <v>12.582700000000001</v>
      </c>
      <c r="CL49" s="43">
        <v>4.7624399999999998</v>
      </c>
      <c r="CM49" s="43"/>
      <c r="CN49" s="43"/>
      <c r="CO49" s="43">
        <v>15.50446</v>
      </c>
      <c r="CP49" s="43">
        <v>290.49</v>
      </c>
      <c r="CQ49" s="43"/>
      <c r="CR49" s="43">
        <v>29.823</v>
      </c>
      <c r="CS49" s="43"/>
      <c r="CT49" s="43">
        <v>17.137</v>
      </c>
    </row>
    <row r="50" spans="1:98" ht="15.6" x14ac:dyDescent="0.3">
      <c r="A50" s="1"/>
      <c r="B50" s="42" t="s">
        <v>888</v>
      </c>
      <c r="C50" s="43"/>
      <c r="D50" s="43"/>
      <c r="E50" s="43">
        <v>15.1858</v>
      </c>
      <c r="F50" s="43">
        <v>12.941000000000001</v>
      </c>
      <c r="G50" s="43"/>
      <c r="H50" s="43"/>
      <c r="I50" s="43"/>
      <c r="J50" s="43"/>
      <c r="K50" s="43"/>
      <c r="L50" s="43">
        <v>28.6402</v>
      </c>
      <c r="M50" s="43">
        <v>11.8765</v>
      </c>
      <c r="N50" s="43">
        <v>6.18</v>
      </c>
      <c r="O50" s="43">
        <v>34.026000000000003</v>
      </c>
      <c r="P50" s="43"/>
      <c r="Q50" s="43"/>
      <c r="R50" s="43">
        <v>48.302999999999997</v>
      </c>
      <c r="S50" s="43"/>
      <c r="T50" s="43">
        <v>37.3795</v>
      </c>
      <c r="U50" s="43"/>
      <c r="V50" s="43">
        <v>7.7</v>
      </c>
      <c r="W50" s="43"/>
      <c r="X50" s="43">
        <v>32.025849999999998</v>
      </c>
      <c r="Y50" s="43"/>
      <c r="Z50" s="43">
        <v>7.5818199999999996</v>
      </c>
      <c r="AA50" s="43"/>
      <c r="AB50" s="43"/>
      <c r="AC50" s="43">
        <v>16.47</v>
      </c>
      <c r="AD50" s="43"/>
      <c r="AE50" s="43"/>
      <c r="AF50" s="43">
        <v>2.6</v>
      </c>
      <c r="AG50" s="43"/>
      <c r="AH50" s="43">
        <v>0.21929999999999999</v>
      </c>
      <c r="AI50" s="43"/>
      <c r="AJ50" s="43">
        <v>4.2364699999999997</v>
      </c>
      <c r="AK50" s="43">
        <v>0</v>
      </c>
      <c r="AL50" s="43"/>
      <c r="AM50" s="43">
        <v>50.865470000000002</v>
      </c>
      <c r="AN50" s="43">
        <v>119.84</v>
      </c>
      <c r="AO50" s="43">
        <v>28.964200000000002</v>
      </c>
      <c r="AP50" s="43">
        <v>0.94</v>
      </c>
      <c r="AQ50" s="43">
        <v>165.84</v>
      </c>
      <c r="AR50" s="43"/>
      <c r="AS50" s="43">
        <v>36.698999999999998</v>
      </c>
      <c r="AT50" s="43">
        <v>30.434000000000001</v>
      </c>
      <c r="AU50" s="43"/>
      <c r="AV50" s="43">
        <v>73.524900000000002</v>
      </c>
      <c r="AW50" s="43">
        <v>34.683</v>
      </c>
      <c r="AX50" s="43"/>
      <c r="AY50" s="43">
        <v>0.21429000000000001</v>
      </c>
      <c r="AZ50" s="43"/>
      <c r="BA50" s="43">
        <v>2.5</v>
      </c>
      <c r="BB50" s="43"/>
      <c r="BC50" s="43">
        <v>32.665149999999997</v>
      </c>
      <c r="BD50" s="43"/>
      <c r="BE50" s="43">
        <v>24.5</v>
      </c>
      <c r="BF50" s="43"/>
      <c r="BG50" s="43"/>
      <c r="BH50" s="43"/>
      <c r="BI50" s="43">
        <v>11.457459999999999</v>
      </c>
      <c r="BJ50" s="43"/>
      <c r="BK50" s="43">
        <v>4.4748700000000001</v>
      </c>
      <c r="BL50" s="43"/>
      <c r="BM50" s="43"/>
      <c r="BN50" s="43">
        <v>6.3109999999999999</v>
      </c>
      <c r="BO50" s="43">
        <v>2.2599999999999998</v>
      </c>
      <c r="BP50" s="43">
        <v>152.14125000000001</v>
      </c>
      <c r="BQ50" s="43"/>
      <c r="BR50" s="43">
        <v>5.1872800000000003</v>
      </c>
      <c r="BS50" s="43">
        <v>130.96937</v>
      </c>
      <c r="BT50" s="43">
        <v>13.720700000000001</v>
      </c>
      <c r="BU50" s="43"/>
      <c r="BV50" s="43">
        <v>35.230400000000003</v>
      </c>
      <c r="BW50" s="43">
        <v>4.1258100000000004</v>
      </c>
      <c r="BX50" s="43"/>
      <c r="BY50" s="43"/>
      <c r="BZ50" s="43">
        <v>89.732429999999994</v>
      </c>
      <c r="CA50" s="43">
        <v>5.5068200000000003</v>
      </c>
      <c r="CB50" s="43"/>
      <c r="CC50" s="43">
        <v>0.62</v>
      </c>
      <c r="CD50" s="43">
        <v>28.584350000000001</v>
      </c>
      <c r="CE50" s="43">
        <v>372.78185000000002</v>
      </c>
      <c r="CF50" s="43"/>
      <c r="CG50" s="43">
        <v>164.4871</v>
      </c>
      <c r="CH50" s="43">
        <v>17.919</v>
      </c>
      <c r="CI50" s="43"/>
      <c r="CJ50" s="43"/>
      <c r="CK50" s="43">
        <v>14.995699999999999</v>
      </c>
      <c r="CL50" s="43">
        <v>4.9460899999999999</v>
      </c>
      <c r="CM50" s="43"/>
      <c r="CN50" s="43"/>
      <c r="CO50" s="43">
        <v>15.85102</v>
      </c>
      <c r="CP50" s="43">
        <v>291.88</v>
      </c>
      <c r="CQ50" s="43"/>
      <c r="CR50" s="43">
        <v>33.930999999999997</v>
      </c>
      <c r="CS50" s="43"/>
      <c r="CT50" s="43">
        <v>16.145</v>
      </c>
    </row>
    <row r="51" spans="1:98" ht="15.6" x14ac:dyDescent="0.3">
      <c r="A51" s="1"/>
      <c r="B51" s="42" t="s">
        <v>889</v>
      </c>
      <c r="C51" s="43"/>
      <c r="D51" s="43"/>
      <c r="E51" s="43">
        <v>22.436399999999999</v>
      </c>
      <c r="F51" s="43">
        <v>12.574999999999999</v>
      </c>
      <c r="G51" s="43"/>
      <c r="H51" s="43"/>
      <c r="I51" s="43"/>
      <c r="J51" s="43"/>
      <c r="K51" s="43"/>
      <c r="L51" s="43">
        <v>28.778400000000001</v>
      </c>
      <c r="M51" s="43">
        <v>11.9923</v>
      </c>
      <c r="N51" s="43">
        <v>4.28</v>
      </c>
      <c r="O51" s="43">
        <v>34.39</v>
      </c>
      <c r="P51" s="43"/>
      <c r="Q51" s="43"/>
      <c r="R51" s="43">
        <v>48.03</v>
      </c>
      <c r="S51" s="43"/>
      <c r="T51" s="43">
        <v>26.989000000000001</v>
      </c>
      <c r="U51" s="43"/>
      <c r="V51" s="43">
        <v>7.9</v>
      </c>
      <c r="W51" s="43"/>
      <c r="X51" s="43">
        <v>32.606830000000002</v>
      </c>
      <c r="Y51" s="43"/>
      <c r="Z51" s="43">
        <v>9.8065800000000003</v>
      </c>
      <c r="AA51" s="43"/>
      <c r="AB51" s="43"/>
      <c r="AC51" s="43">
        <v>16.39</v>
      </c>
      <c r="AD51" s="43"/>
      <c r="AE51" s="43"/>
      <c r="AF51" s="43">
        <v>3.8</v>
      </c>
      <c r="AG51" s="43"/>
      <c r="AH51" s="43">
        <v>0.22259999999999999</v>
      </c>
      <c r="AI51" s="43"/>
      <c r="AJ51" s="43">
        <v>4.23285</v>
      </c>
      <c r="AK51" s="43">
        <v>0</v>
      </c>
      <c r="AL51" s="43"/>
      <c r="AM51" s="43">
        <v>50.975020000000001</v>
      </c>
      <c r="AN51" s="43">
        <v>119.25</v>
      </c>
      <c r="AO51" s="43">
        <v>29.329799999999999</v>
      </c>
      <c r="AP51" s="43">
        <v>1.03</v>
      </c>
      <c r="AQ51" s="43">
        <v>166.75</v>
      </c>
      <c r="AR51" s="43"/>
      <c r="AS51" s="43">
        <v>36.76</v>
      </c>
      <c r="AT51" s="43">
        <v>30.564</v>
      </c>
      <c r="AU51" s="43"/>
      <c r="AV51" s="43">
        <v>185.70571000000001</v>
      </c>
      <c r="AW51" s="43">
        <v>35.932299999999998</v>
      </c>
      <c r="AX51" s="43"/>
      <c r="AY51" s="43">
        <v>0.32897999999999999</v>
      </c>
      <c r="AZ51" s="43"/>
      <c r="BA51" s="43">
        <v>2.6</v>
      </c>
      <c r="BB51" s="43"/>
      <c r="BC51" s="43">
        <v>35.489759999999997</v>
      </c>
      <c r="BD51" s="43"/>
      <c r="BE51" s="43">
        <v>24.5</v>
      </c>
      <c r="BF51" s="43"/>
      <c r="BG51" s="43"/>
      <c r="BH51" s="43"/>
      <c r="BI51" s="43">
        <v>11.766249999999999</v>
      </c>
      <c r="BJ51" s="43"/>
      <c r="BK51" s="43">
        <v>4.5303699999999996</v>
      </c>
      <c r="BL51" s="43"/>
      <c r="BM51" s="43"/>
      <c r="BN51" s="43">
        <v>3.0259999999999998</v>
      </c>
      <c r="BO51" s="43">
        <v>2.2799999999999998</v>
      </c>
      <c r="BP51" s="43">
        <v>152.76338000000001</v>
      </c>
      <c r="BQ51" s="43"/>
      <c r="BR51" s="43">
        <v>5.2350199999999996</v>
      </c>
      <c r="BS51" s="43">
        <v>131.38802999999999</v>
      </c>
      <c r="BT51" s="43">
        <v>13.91023</v>
      </c>
      <c r="BU51" s="43"/>
      <c r="BV51" s="43">
        <v>35.315399999999997</v>
      </c>
      <c r="BW51" s="43">
        <v>3.9547300000000001</v>
      </c>
      <c r="BX51" s="43"/>
      <c r="BY51" s="43"/>
      <c r="BZ51" s="43">
        <v>89.354259999999996</v>
      </c>
      <c r="CA51" s="43">
        <v>8.4532500000000006</v>
      </c>
      <c r="CB51" s="43"/>
      <c r="CC51" s="43">
        <v>0.61</v>
      </c>
      <c r="CD51" s="43">
        <v>27.99042</v>
      </c>
      <c r="CE51" s="43">
        <v>368.79464000000002</v>
      </c>
      <c r="CF51" s="43"/>
      <c r="CG51" s="43">
        <v>160.5197</v>
      </c>
      <c r="CH51" s="43">
        <v>17.542000000000002</v>
      </c>
      <c r="CI51" s="43"/>
      <c r="CJ51" s="43"/>
      <c r="CK51" s="43">
        <v>14.622400000000001</v>
      </c>
      <c r="CL51" s="43">
        <v>4.9639499999999996</v>
      </c>
      <c r="CM51" s="43"/>
      <c r="CN51" s="43"/>
      <c r="CO51" s="43">
        <v>15.17324</v>
      </c>
      <c r="CP51" s="43">
        <v>295.8</v>
      </c>
      <c r="CQ51" s="43"/>
      <c r="CR51" s="43">
        <v>39.865000000000002</v>
      </c>
      <c r="CS51" s="43"/>
      <c r="CT51" s="43">
        <v>14.476000000000001</v>
      </c>
    </row>
    <row r="52" spans="1:98" ht="15.6" x14ac:dyDescent="0.3">
      <c r="A52" s="1"/>
      <c r="B52" s="42" t="s">
        <v>890</v>
      </c>
      <c r="C52" s="43"/>
      <c r="D52" s="43"/>
      <c r="E52" s="43">
        <v>26.818999999999999</v>
      </c>
      <c r="F52" s="43">
        <v>12.641</v>
      </c>
      <c r="G52" s="43"/>
      <c r="H52" s="43"/>
      <c r="I52" s="43"/>
      <c r="J52" s="43"/>
      <c r="K52" s="43"/>
      <c r="L52" s="43">
        <v>28.255600000000001</v>
      </c>
      <c r="M52" s="43">
        <v>11.9244</v>
      </c>
      <c r="N52" s="43">
        <v>4.4400000000000004</v>
      </c>
      <c r="O52" s="43">
        <v>34.405999999999999</v>
      </c>
      <c r="P52" s="43"/>
      <c r="Q52" s="43"/>
      <c r="R52" s="43">
        <v>48.436999999999998</v>
      </c>
      <c r="S52" s="43"/>
      <c r="T52" s="43">
        <v>24.880199999999999</v>
      </c>
      <c r="U52" s="43"/>
      <c r="V52" s="43">
        <v>7.8</v>
      </c>
      <c r="W52" s="43"/>
      <c r="X52" s="43">
        <v>42.403489999999998</v>
      </c>
      <c r="Y52" s="43"/>
      <c r="Z52" s="43">
        <v>10.217980000000001</v>
      </c>
      <c r="AA52" s="43"/>
      <c r="AB52" s="43"/>
      <c r="AC52" s="43">
        <v>16.86</v>
      </c>
      <c r="AD52" s="43"/>
      <c r="AE52" s="43"/>
      <c r="AF52" s="43">
        <v>5.0999999999999996</v>
      </c>
      <c r="AG52" s="43"/>
      <c r="AH52" s="43">
        <v>0.21629999999999999</v>
      </c>
      <c r="AI52" s="43"/>
      <c r="AJ52" s="43">
        <v>4.8772500000000001</v>
      </c>
      <c r="AK52" s="43">
        <v>0</v>
      </c>
      <c r="AL52" s="43"/>
      <c r="AM52" s="43">
        <v>49.021909999999998</v>
      </c>
      <c r="AN52" s="43">
        <v>120.27</v>
      </c>
      <c r="AO52" s="43">
        <v>28.887599999999999</v>
      </c>
      <c r="AP52" s="43">
        <v>1.1499999999999999</v>
      </c>
      <c r="AQ52" s="43">
        <v>166.9</v>
      </c>
      <c r="AR52" s="43"/>
      <c r="AS52" s="43">
        <v>37.162999999999997</v>
      </c>
      <c r="AT52" s="43">
        <v>31.763999999999999</v>
      </c>
      <c r="AU52" s="43"/>
      <c r="AV52" s="43">
        <v>193.23695000000001</v>
      </c>
      <c r="AW52" s="43">
        <v>35.306100000000001</v>
      </c>
      <c r="AX52" s="43"/>
      <c r="AY52" s="43">
        <v>0.36654999999999999</v>
      </c>
      <c r="AZ52" s="43"/>
      <c r="BA52" s="43">
        <v>2.5</v>
      </c>
      <c r="BB52" s="43"/>
      <c r="BC52" s="43">
        <v>53.523789999999998</v>
      </c>
      <c r="BD52" s="43"/>
      <c r="BE52" s="43">
        <v>24.5</v>
      </c>
      <c r="BF52" s="43"/>
      <c r="BG52" s="43"/>
      <c r="BH52" s="43"/>
      <c r="BI52" s="43">
        <v>11.87466</v>
      </c>
      <c r="BJ52" s="43"/>
      <c r="BK52" s="43">
        <v>4.4654499999999997</v>
      </c>
      <c r="BL52" s="43"/>
      <c r="BM52" s="43"/>
      <c r="BN52" s="43">
        <v>19.498999999999999</v>
      </c>
      <c r="BO52" s="43">
        <v>2.25</v>
      </c>
      <c r="BP52" s="43">
        <v>152.56614999999999</v>
      </c>
      <c r="BQ52" s="43"/>
      <c r="BR52" s="43">
        <v>5.1503500000000004</v>
      </c>
      <c r="BS52" s="43">
        <v>132.02268000000001</v>
      </c>
      <c r="BT52" s="43">
        <v>14.195539999999999</v>
      </c>
      <c r="BU52" s="43"/>
      <c r="BV52" s="43">
        <v>35.213200000000001</v>
      </c>
      <c r="BW52" s="43">
        <v>3.9614600000000002</v>
      </c>
      <c r="BX52" s="43"/>
      <c r="BY52" s="43"/>
      <c r="BZ52" s="43">
        <v>89.337999999999994</v>
      </c>
      <c r="CA52" s="43">
        <v>8.6178799999999995</v>
      </c>
      <c r="CB52" s="43"/>
      <c r="CC52" s="43">
        <v>0.6</v>
      </c>
      <c r="CD52" s="43">
        <v>28.89772</v>
      </c>
      <c r="CE52" s="43">
        <v>357.39956999999998</v>
      </c>
      <c r="CF52" s="43"/>
      <c r="CG52" s="43">
        <v>163.7741</v>
      </c>
      <c r="CH52" s="43">
        <v>17.818999999999999</v>
      </c>
      <c r="CI52" s="43"/>
      <c r="CJ52" s="43"/>
      <c r="CK52" s="43">
        <v>14.8316</v>
      </c>
      <c r="CL52" s="43">
        <v>4.94015</v>
      </c>
      <c r="CM52" s="43"/>
      <c r="CN52" s="43"/>
      <c r="CO52" s="43">
        <v>16.112680000000001</v>
      </c>
      <c r="CP52" s="43">
        <v>298.76</v>
      </c>
      <c r="CQ52" s="43"/>
      <c r="CR52" s="43">
        <v>40.067</v>
      </c>
      <c r="CS52" s="43"/>
      <c r="CT52" s="43">
        <v>16.297000000000001</v>
      </c>
    </row>
    <row r="53" spans="1:98" ht="15.6" x14ac:dyDescent="0.3">
      <c r="A53" s="1"/>
      <c r="B53" s="42" t="s">
        <v>891</v>
      </c>
      <c r="C53" s="43"/>
      <c r="D53" s="43"/>
      <c r="E53" s="43">
        <v>26.1814</v>
      </c>
      <c r="F53" s="43">
        <v>13.196999999999999</v>
      </c>
      <c r="G53" s="43"/>
      <c r="H53" s="43"/>
      <c r="I53" s="43"/>
      <c r="J53" s="43"/>
      <c r="K53" s="43"/>
      <c r="L53" s="43">
        <v>27.7272</v>
      </c>
      <c r="M53" s="43">
        <v>12.109500000000001</v>
      </c>
      <c r="N53" s="43">
        <v>4.62</v>
      </c>
      <c r="O53" s="43">
        <v>33.996000000000002</v>
      </c>
      <c r="P53" s="43"/>
      <c r="Q53" s="43"/>
      <c r="R53" s="43">
        <v>48.494999999999997</v>
      </c>
      <c r="S53" s="43"/>
      <c r="T53" s="43">
        <v>39.668500000000002</v>
      </c>
      <c r="U53" s="43"/>
      <c r="V53" s="43">
        <v>8.4</v>
      </c>
      <c r="W53" s="43"/>
      <c r="X53" s="43">
        <v>43.311239999999998</v>
      </c>
      <c r="Y53" s="43"/>
      <c r="Z53" s="43">
        <v>9.8996399999999998</v>
      </c>
      <c r="AA53" s="43"/>
      <c r="AB53" s="43"/>
      <c r="AC53" s="43">
        <v>16.940000000000001</v>
      </c>
      <c r="AD53" s="43"/>
      <c r="AE53" s="43"/>
      <c r="AF53" s="43">
        <v>5.3</v>
      </c>
      <c r="AG53" s="43"/>
      <c r="AH53" s="43">
        <v>0.2495</v>
      </c>
      <c r="AI53" s="43"/>
      <c r="AJ53" s="43">
        <v>4.42605</v>
      </c>
      <c r="AK53" s="43">
        <v>0</v>
      </c>
      <c r="AL53" s="43"/>
      <c r="AM53" s="43">
        <v>49.5867</v>
      </c>
      <c r="AN53" s="43">
        <v>119.11</v>
      </c>
      <c r="AO53" s="43">
        <v>28.710899999999999</v>
      </c>
      <c r="AP53" s="43">
        <v>1.26</v>
      </c>
      <c r="AQ53" s="43">
        <v>165.27</v>
      </c>
      <c r="AR53" s="43"/>
      <c r="AS53" s="43">
        <v>37.542000000000002</v>
      </c>
      <c r="AT53" s="43">
        <v>31.768999999999998</v>
      </c>
      <c r="AU53" s="43"/>
      <c r="AV53" s="43">
        <v>190.43849</v>
      </c>
      <c r="AW53" s="43">
        <v>34.832799999999999</v>
      </c>
      <c r="AX53" s="43"/>
      <c r="AY53" s="43">
        <v>0.41249000000000002</v>
      </c>
      <c r="AZ53" s="43"/>
      <c r="BA53" s="43">
        <v>2.6</v>
      </c>
      <c r="BB53" s="43"/>
      <c r="BC53" s="43">
        <v>64.078649999999996</v>
      </c>
      <c r="BD53" s="43"/>
      <c r="BE53" s="43">
        <v>24.5</v>
      </c>
      <c r="BF53" s="43"/>
      <c r="BG53" s="43"/>
      <c r="BH53" s="43"/>
      <c r="BI53" s="43">
        <v>11.9095</v>
      </c>
      <c r="BJ53" s="43"/>
      <c r="BK53" s="43">
        <v>4.51227</v>
      </c>
      <c r="BL53" s="43"/>
      <c r="BM53" s="43"/>
      <c r="BN53" s="43">
        <v>33.591999999999999</v>
      </c>
      <c r="BO53" s="43">
        <v>2.25</v>
      </c>
      <c r="BP53" s="43">
        <v>153.58115000000001</v>
      </c>
      <c r="BQ53" s="43"/>
      <c r="BR53" s="43">
        <v>5.2007599999999998</v>
      </c>
      <c r="BS53" s="43">
        <v>132.3595</v>
      </c>
      <c r="BT53" s="43">
        <v>14.241250000000001</v>
      </c>
      <c r="BU53" s="43"/>
      <c r="BV53" s="43">
        <v>35.421799999999998</v>
      </c>
      <c r="BW53" s="43">
        <v>3.9545699999999999</v>
      </c>
      <c r="BX53" s="43"/>
      <c r="BY53" s="43"/>
      <c r="BZ53" s="43">
        <v>89.986440000000002</v>
      </c>
      <c r="CA53" s="43">
        <v>8.6686599999999991</v>
      </c>
      <c r="CB53" s="43"/>
      <c r="CC53" s="43">
        <v>0.6</v>
      </c>
      <c r="CD53" s="43">
        <v>30.248249999999999</v>
      </c>
      <c r="CE53" s="43">
        <v>376.31779</v>
      </c>
      <c r="CF53" s="43"/>
      <c r="CG53" s="43">
        <v>159.0805</v>
      </c>
      <c r="CH53" s="43">
        <v>17.600999999999999</v>
      </c>
      <c r="CI53" s="43"/>
      <c r="CJ53" s="43"/>
      <c r="CK53" s="43">
        <v>15.3893</v>
      </c>
      <c r="CL53" s="43">
        <v>4.9674100000000001</v>
      </c>
      <c r="CM53" s="43"/>
      <c r="CN53" s="43"/>
      <c r="CO53" s="43">
        <v>16.300560000000001</v>
      </c>
      <c r="CP53" s="43">
        <v>294.06</v>
      </c>
      <c r="CQ53" s="43"/>
      <c r="CR53" s="43">
        <v>39.905999999999999</v>
      </c>
      <c r="CS53" s="43"/>
      <c r="CT53" s="43">
        <v>21.308</v>
      </c>
    </row>
    <row r="54" spans="1:98" ht="15.6" x14ac:dyDescent="0.3">
      <c r="A54" s="1"/>
      <c r="B54" s="42" t="s">
        <v>892</v>
      </c>
      <c r="C54" s="43"/>
      <c r="D54" s="43"/>
      <c r="E54" s="43">
        <v>27.845600000000001</v>
      </c>
      <c r="F54" s="43">
        <v>12.438000000000001</v>
      </c>
      <c r="G54" s="43"/>
      <c r="H54" s="43"/>
      <c r="I54" s="43"/>
      <c r="J54" s="43"/>
      <c r="K54" s="43"/>
      <c r="L54" s="43">
        <v>27.627199999999998</v>
      </c>
      <c r="M54" s="43">
        <v>13.873900000000001</v>
      </c>
      <c r="N54" s="43">
        <v>3.77</v>
      </c>
      <c r="O54" s="43">
        <v>33.020000000000003</v>
      </c>
      <c r="P54" s="43"/>
      <c r="Q54" s="43"/>
      <c r="R54" s="43">
        <v>48.534999999999997</v>
      </c>
      <c r="S54" s="43"/>
      <c r="T54" s="43">
        <v>35.3185</v>
      </c>
      <c r="U54" s="43"/>
      <c r="V54" s="43">
        <v>8.4</v>
      </c>
      <c r="W54" s="43"/>
      <c r="X54" s="43">
        <v>41.939839999999997</v>
      </c>
      <c r="Y54" s="43"/>
      <c r="Z54" s="43">
        <v>9.6854300000000002</v>
      </c>
      <c r="AA54" s="43"/>
      <c r="AB54" s="43"/>
      <c r="AC54" s="43">
        <v>16.61</v>
      </c>
      <c r="AD54" s="43"/>
      <c r="AE54" s="43"/>
      <c r="AF54" s="43">
        <v>2.9</v>
      </c>
      <c r="AG54" s="43"/>
      <c r="AH54" s="43">
        <v>0.25159999999999999</v>
      </c>
      <c r="AI54" s="43"/>
      <c r="AJ54" s="43">
        <v>4.5418000000000003</v>
      </c>
      <c r="AK54" s="43">
        <v>0</v>
      </c>
      <c r="AL54" s="43"/>
      <c r="AM54" s="43">
        <v>51.082230000000003</v>
      </c>
      <c r="AN54" s="43">
        <v>120.94</v>
      </c>
      <c r="AO54" s="43">
        <v>28.9741</v>
      </c>
      <c r="AP54" s="43">
        <v>1.2</v>
      </c>
      <c r="AQ54" s="43">
        <v>166.45</v>
      </c>
      <c r="AR54" s="43"/>
      <c r="AS54" s="43">
        <v>37.89</v>
      </c>
      <c r="AT54" s="43">
        <v>31.247</v>
      </c>
      <c r="AU54" s="43"/>
      <c r="AV54" s="43">
        <v>191.26795999999999</v>
      </c>
      <c r="AW54" s="43">
        <v>34.060299999999998</v>
      </c>
      <c r="AX54" s="43"/>
      <c r="AY54" s="43">
        <v>0.50853999999999999</v>
      </c>
      <c r="AZ54" s="43"/>
      <c r="BA54" s="43">
        <v>2.6</v>
      </c>
      <c r="BB54" s="43"/>
      <c r="BC54" s="43">
        <v>65.288920000000005</v>
      </c>
      <c r="BD54" s="43"/>
      <c r="BE54" s="43">
        <v>24.5</v>
      </c>
      <c r="BF54" s="43"/>
      <c r="BG54" s="43"/>
      <c r="BH54" s="43"/>
      <c r="BI54" s="43">
        <v>12.18303</v>
      </c>
      <c r="BJ54" s="43"/>
      <c r="BK54" s="43">
        <v>4.4996799999999997</v>
      </c>
      <c r="BL54" s="43"/>
      <c r="BM54" s="43"/>
      <c r="BN54" s="43">
        <v>37.75</v>
      </c>
      <c r="BO54" s="43">
        <v>1.76</v>
      </c>
      <c r="BP54" s="43">
        <v>152.78043</v>
      </c>
      <c r="BQ54" s="43"/>
      <c r="BR54" s="43">
        <v>5.12988</v>
      </c>
      <c r="BS54" s="43">
        <v>130.11080000000001</v>
      </c>
      <c r="BT54" s="43">
        <v>15.03022</v>
      </c>
      <c r="BU54" s="43"/>
      <c r="BV54" s="43">
        <v>37.948599999999999</v>
      </c>
      <c r="BW54" s="43">
        <v>3.8564400000000001</v>
      </c>
      <c r="BX54" s="43"/>
      <c r="BY54" s="43"/>
      <c r="BZ54" s="43">
        <v>89.830169999999995</v>
      </c>
      <c r="CA54" s="43">
        <v>8.70214</v>
      </c>
      <c r="CB54" s="43"/>
      <c r="CC54" s="43">
        <v>0.53</v>
      </c>
      <c r="CD54" s="43">
        <v>30.728370000000002</v>
      </c>
      <c r="CE54" s="43">
        <v>375.90904999999998</v>
      </c>
      <c r="CF54" s="43"/>
      <c r="CG54" s="43">
        <v>157.93119999999999</v>
      </c>
      <c r="CH54" s="43">
        <v>17.837</v>
      </c>
      <c r="CI54" s="43"/>
      <c r="CJ54" s="43"/>
      <c r="CK54" s="43">
        <v>16.753699999999998</v>
      </c>
      <c r="CL54" s="43">
        <v>4.9778700000000002</v>
      </c>
      <c r="CM54" s="43"/>
      <c r="CN54" s="43"/>
      <c r="CO54" s="43">
        <v>16.628270000000001</v>
      </c>
      <c r="CP54" s="43">
        <v>290.58999999999997</v>
      </c>
      <c r="CQ54" s="43"/>
      <c r="CR54" s="43">
        <v>40.195</v>
      </c>
      <c r="CS54" s="43"/>
      <c r="CT54" s="43">
        <v>23.579000000000001</v>
      </c>
    </row>
    <row r="55" spans="1:98" ht="15.6" x14ac:dyDescent="0.3">
      <c r="A55" s="1"/>
      <c r="B55" s="42" t="s">
        <v>81</v>
      </c>
      <c r="C55" s="43"/>
      <c r="D55" s="43"/>
      <c r="E55" s="43">
        <v>29.543700000000001</v>
      </c>
      <c r="F55" s="43">
        <v>12.497999999999999</v>
      </c>
      <c r="G55" s="43"/>
      <c r="H55" s="43"/>
      <c r="I55" s="43"/>
      <c r="J55" s="43"/>
      <c r="K55" s="43"/>
      <c r="L55" s="43">
        <v>26.948699999999999</v>
      </c>
      <c r="M55" s="43">
        <v>14.584</v>
      </c>
      <c r="N55" s="43">
        <v>3.86</v>
      </c>
      <c r="O55" s="43">
        <v>33.375999999999998</v>
      </c>
      <c r="P55" s="43"/>
      <c r="Q55" s="43"/>
      <c r="R55" s="43">
        <v>48.7</v>
      </c>
      <c r="S55" s="43"/>
      <c r="T55" s="43">
        <v>39.088500000000003</v>
      </c>
      <c r="U55" s="43"/>
      <c r="V55" s="43">
        <v>8.4</v>
      </c>
      <c r="W55" s="43"/>
      <c r="X55" s="43">
        <v>46.461289999999998</v>
      </c>
      <c r="Y55" s="43"/>
      <c r="Z55" s="43">
        <v>9.38964</v>
      </c>
      <c r="AA55" s="43"/>
      <c r="AB55" s="43"/>
      <c r="AC55" s="43">
        <v>15.58</v>
      </c>
      <c r="AD55" s="43"/>
      <c r="AE55" s="43"/>
      <c r="AF55" s="43">
        <v>2.6</v>
      </c>
      <c r="AG55" s="43"/>
      <c r="AH55" s="43">
        <v>0.2485</v>
      </c>
      <c r="AI55" s="43"/>
      <c r="AJ55" s="43">
        <v>5.2758599999999998</v>
      </c>
      <c r="AK55" s="43">
        <v>0</v>
      </c>
      <c r="AL55" s="43"/>
      <c r="AM55" s="43">
        <v>51.704479999999997</v>
      </c>
      <c r="AN55" s="43">
        <v>119.55</v>
      </c>
      <c r="AO55" s="43">
        <v>29.186399999999999</v>
      </c>
      <c r="AP55" s="43">
        <v>0.83</v>
      </c>
      <c r="AQ55" s="43">
        <v>166.19</v>
      </c>
      <c r="AR55" s="43"/>
      <c r="AS55" s="43">
        <v>38.454999999999998</v>
      </c>
      <c r="AT55" s="43">
        <v>31.061</v>
      </c>
      <c r="AU55" s="43"/>
      <c r="AV55" s="43">
        <v>189.91943000000001</v>
      </c>
      <c r="AW55" s="43">
        <v>33.018500000000003</v>
      </c>
      <c r="AX55" s="43"/>
      <c r="AY55" s="43">
        <v>0.64390000000000003</v>
      </c>
      <c r="AZ55" s="43"/>
      <c r="BA55" s="43">
        <v>2.5</v>
      </c>
      <c r="BB55" s="43"/>
      <c r="BC55" s="43">
        <v>68.541820000000001</v>
      </c>
      <c r="BD55" s="43"/>
      <c r="BE55" s="43">
        <v>24.5</v>
      </c>
      <c r="BF55" s="43"/>
      <c r="BG55" s="43"/>
      <c r="BH55" s="43"/>
      <c r="BI55" s="43">
        <v>11.85713</v>
      </c>
      <c r="BJ55" s="43"/>
      <c r="BK55" s="43">
        <v>4.52562</v>
      </c>
      <c r="BL55" s="43"/>
      <c r="BM55" s="43"/>
      <c r="BN55" s="43">
        <v>39.031999999999996</v>
      </c>
      <c r="BO55" s="43">
        <v>2.2400000000000002</v>
      </c>
      <c r="BP55" s="43">
        <v>153.64919</v>
      </c>
      <c r="BQ55" s="43"/>
      <c r="BR55" s="43">
        <v>5.0200300000000002</v>
      </c>
      <c r="BS55" s="43">
        <v>131.71258</v>
      </c>
      <c r="BT55" s="43">
        <v>15.08788</v>
      </c>
      <c r="BU55" s="43"/>
      <c r="BV55" s="43">
        <v>38.497500000000002</v>
      </c>
      <c r="BW55" s="43">
        <v>3.8369499999999999</v>
      </c>
      <c r="BX55" s="43"/>
      <c r="BY55" s="43"/>
      <c r="BZ55" s="43">
        <v>90.445819999999998</v>
      </c>
      <c r="CA55" s="43">
        <v>8.6985899999999994</v>
      </c>
      <c r="CB55" s="43"/>
      <c r="CC55" s="43">
        <v>0.6</v>
      </c>
      <c r="CD55" s="43">
        <v>30.229579999999999</v>
      </c>
      <c r="CE55" s="43">
        <v>377.09208000000001</v>
      </c>
      <c r="CF55" s="43"/>
      <c r="CG55" s="43">
        <v>159.4965</v>
      </c>
      <c r="CH55" s="43">
        <v>17.722000000000001</v>
      </c>
      <c r="CI55" s="43"/>
      <c r="CJ55" s="43"/>
      <c r="CK55" s="43">
        <v>16.302600000000002</v>
      </c>
      <c r="CL55" s="43">
        <v>4.9671700000000003</v>
      </c>
      <c r="CM55" s="43"/>
      <c r="CN55" s="43"/>
      <c r="CO55" s="43">
        <v>16.55341</v>
      </c>
      <c r="CP55" s="43">
        <v>283.17</v>
      </c>
      <c r="CQ55" s="43"/>
      <c r="CR55" s="43">
        <v>40.454999999999998</v>
      </c>
      <c r="CS55" s="43"/>
      <c r="CT55" s="43">
        <v>21.687000000000001</v>
      </c>
    </row>
    <row r="56" spans="1:98" ht="31.35" customHeight="1" x14ac:dyDescent="0.3">
      <c r="A56" s="1"/>
      <c r="B56" s="44" t="s">
        <v>981</v>
      </c>
      <c r="C56" s="45">
        <v>0</v>
      </c>
      <c r="D56" s="45">
        <v>0</v>
      </c>
      <c r="E56" s="45">
        <v>819.16454999999996</v>
      </c>
      <c r="F56" s="45">
        <v>272.2165</v>
      </c>
      <c r="G56" s="45">
        <v>0</v>
      </c>
      <c r="H56" s="45">
        <v>0</v>
      </c>
      <c r="I56" s="45">
        <v>0</v>
      </c>
      <c r="J56" s="45">
        <v>0</v>
      </c>
      <c r="K56" s="45">
        <v>0</v>
      </c>
      <c r="L56" s="45">
        <v>669.63895000000002</v>
      </c>
      <c r="M56" s="45">
        <v>332.46935000000002</v>
      </c>
      <c r="N56" s="45">
        <v>86.49</v>
      </c>
      <c r="O56" s="45">
        <v>764.23800000000006</v>
      </c>
      <c r="P56" s="45">
        <v>0</v>
      </c>
      <c r="Q56" s="45">
        <v>0</v>
      </c>
      <c r="R56" s="45">
        <v>1144.393</v>
      </c>
      <c r="S56" s="45">
        <v>0</v>
      </c>
      <c r="T56" s="45">
        <v>862.03930000000003</v>
      </c>
      <c r="U56" s="45">
        <v>0</v>
      </c>
      <c r="V56" s="45">
        <v>145.1</v>
      </c>
      <c r="W56" s="45">
        <v>0</v>
      </c>
      <c r="X56" s="45">
        <v>2285.2900850000001</v>
      </c>
      <c r="Y56" s="45">
        <v>0</v>
      </c>
      <c r="Z56" s="45">
        <v>200.26653999999999</v>
      </c>
      <c r="AA56" s="45">
        <v>0</v>
      </c>
      <c r="AB56" s="45">
        <v>0</v>
      </c>
      <c r="AC56" s="45">
        <v>376.81</v>
      </c>
      <c r="AD56" s="45">
        <v>0</v>
      </c>
      <c r="AE56" s="45">
        <v>0</v>
      </c>
      <c r="AF56" s="45">
        <v>73.95</v>
      </c>
      <c r="AG56" s="45">
        <v>0</v>
      </c>
      <c r="AH56" s="45">
        <v>6.1281999999999996</v>
      </c>
      <c r="AI56" s="45">
        <v>0</v>
      </c>
      <c r="AJ56" s="45">
        <v>118.96792499999999</v>
      </c>
      <c r="AK56" s="45">
        <v>0</v>
      </c>
      <c r="AL56" s="45">
        <v>0</v>
      </c>
      <c r="AM56" s="45">
        <v>1180.523835</v>
      </c>
      <c r="AN56" s="45">
        <v>2841.79</v>
      </c>
      <c r="AO56" s="45">
        <v>660.94515000000001</v>
      </c>
      <c r="AP56" s="45">
        <v>18.010000000000002</v>
      </c>
      <c r="AQ56" s="45">
        <v>3929.7150000000001</v>
      </c>
      <c r="AR56" s="45">
        <v>0</v>
      </c>
      <c r="AS56" s="45">
        <v>870.96400000000006</v>
      </c>
      <c r="AT56" s="45">
        <v>806.3845</v>
      </c>
      <c r="AU56" s="45">
        <v>0</v>
      </c>
      <c r="AV56" s="45">
        <v>4106.6550900000002</v>
      </c>
      <c r="AW56" s="45">
        <v>769.70619999999997</v>
      </c>
      <c r="AX56" s="45">
        <v>0</v>
      </c>
      <c r="AY56" s="45">
        <v>23.140564999999999</v>
      </c>
      <c r="AZ56" s="45">
        <v>0</v>
      </c>
      <c r="BA56" s="45">
        <v>52.85</v>
      </c>
      <c r="BB56" s="45">
        <v>0</v>
      </c>
      <c r="BC56" s="45">
        <v>1455.7324149999999</v>
      </c>
      <c r="BD56" s="45">
        <v>0</v>
      </c>
      <c r="BE56" s="45">
        <v>587.20000000000005</v>
      </c>
      <c r="BF56" s="45">
        <v>0</v>
      </c>
      <c r="BG56" s="45">
        <v>0</v>
      </c>
      <c r="BH56" s="45">
        <v>0</v>
      </c>
      <c r="BI56" s="45">
        <v>269.18488000000002</v>
      </c>
      <c r="BJ56" s="45">
        <v>0</v>
      </c>
      <c r="BK56" s="45">
        <v>105.535245</v>
      </c>
      <c r="BL56" s="45">
        <v>0</v>
      </c>
      <c r="BM56" s="45">
        <v>0</v>
      </c>
      <c r="BN56" s="45">
        <v>985.18849999999998</v>
      </c>
      <c r="BO56" s="45">
        <v>50.82</v>
      </c>
      <c r="BP56" s="45">
        <v>3471.0005200000001</v>
      </c>
      <c r="BQ56" s="45">
        <v>0</v>
      </c>
      <c r="BR56" s="45">
        <v>117.754615</v>
      </c>
      <c r="BS56" s="45">
        <v>3156.8449649999998</v>
      </c>
      <c r="BT56" s="45">
        <v>313.74737499999998</v>
      </c>
      <c r="BU56" s="45">
        <v>0</v>
      </c>
      <c r="BV56" s="45">
        <v>840.96984999999995</v>
      </c>
      <c r="BW56" s="45">
        <v>93.385435000000001</v>
      </c>
      <c r="BX56" s="45">
        <v>0</v>
      </c>
      <c r="BY56" s="45">
        <v>0</v>
      </c>
      <c r="BZ56" s="45">
        <v>2144.9249599999998</v>
      </c>
      <c r="CA56" s="45">
        <v>185.16045</v>
      </c>
      <c r="CB56" s="45">
        <v>0</v>
      </c>
      <c r="CC56" s="45">
        <v>13.91</v>
      </c>
      <c r="CD56" s="45">
        <v>691.59345499999995</v>
      </c>
      <c r="CE56" s="45">
        <v>9626.8753899999992</v>
      </c>
      <c r="CF56" s="45">
        <v>0</v>
      </c>
      <c r="CG56" s="45">
        <v>3773.2748499999998</v>
      </c>
      <c r="CH56" s="45">
        <v>405.40100000000001</v>
      </c>
      <c r="CI56" s="45">
        <v>0</v>
      </c>
      <c r="CJ56" s="45">
        <v>0</v>
      </c>
      <c r="CK56" s="45">
        <v>369.57844999999998</v>
      </c>
      <c r="CL56" s="45">
        <v>110.89761</v>
      </c>
      <c r="CM56" s="45">
        <v>0</v>
      </c>
      <c r="CN56" s="45">
        <v>0</v>
      </c>
      <c r="CO56" s="45">
        <v>380.35712000000001</v>
      </c>
      <c r="CP56" s="45">
        <v>6864.56</v>
      </c>
      <c r="CQ56" s="45">
        <v>0</v>
      </c>
      <c r="CR56" s="45">
        <v>886.32050000000004</v>
      </c>
      <c r="CS56" s="45">
        <v>0</v>
      </c>
      <c r="CT56" s="45">
        <v>488.56400000000002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982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983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984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985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1"/>
  <sheetViews>
    <sheetView showGridLines="0" zoomScale="70" zoomScaleNormal="70" workbookViewId="0">
      <pane xSplit="2" ySplit="6" topLeftCell="C34" activePane="bottomRight" state="frozen"/>
      <selection pane="topRight" activeCell="C1" sqref="C1"/>
      <selection pane="bottomLeft" activeCell="A7" sqref="A7"/>
      <selection pane="bottomRight" activeCell="K8" sqref="K8:K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67" t="s">
        <v>0</v>
      </c>
      <c r="C3" s="168"/>
      <c r="D3" s="168"/>
      <c r="E3" s="168"/>
      <c r="F3" s="168"/>
      <c r="G3" s="168"/>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986</v>
      </c>
      <c r="C5" s="1"/>
      <c r="D5" s="1"/>
      <c r="E5" s="1"/>
      <c r="F5" s="1"/>
      <c r="G5" s="1"/>
      <c r="H5" s="1"/>
      <c r="I5" s="1"/>
      <c r="J5" s="1"/>
      <c r="K5" s="1"/>
      <c r="L5" s="1"/>
      <c r="M5" s="1"/>
      <c r="N5" s="1"/>
      <c r="O5" s="1"/>
      <c r="P5" s="1"/>
      <c r="Q5" s="1"/>
      <c r="R5" s="1"/>
      <c r="S5" s="1"/>
      <c r="T5" s="1"/>
      <c r="U5" s="1"/>
      <c r="V5" s="1"/>
      <c r="W5" s="1"/>
      <c r="X5" s="1"/>
    </row>
    <row r="6" spans="1:24" ht="48" x14ac:dyDescent="0.3">
      <c r="A6" s="1"/>
      <c r="B6" s="37" t="s">
        <v>623</v>
      </c>
      <c r="C6" s="48" t="s">
        <v>987</v>
      </c>
      <c r="D6" s="48" t="s">
        <v>988</v>
      </c>
      <c r="E6" s="48" t="s">
        <v>989</v>
      </c>
      <c r="F6" s="48" t="s">
        <v>990</v>
      </c>
      <c r="G6" s="48" t="s">
        <v>991</v>
      </c>
      <c r="H6" s="48" t="s">
        <v>3344</v>
      </c>
      <c r="I6" s="48" t="s">
        <v>3345</v>
      </c>
      <c r="J6" s="48" t="s">
        <v>3346</v>
      </c>
      <c r="K6" s="48" t="s">
        <v>3347</v>
      </c>
      <c r="L6" s="48" t="s">
        <v>992</v>
      </c>
      <c r="M6" s="48" t="s">
        <v>993</v>
      </c>
      <c r="N6" s="48" t="s">
        <v>994</v>
      </c>
      <c r="O6" s="48" t="s">
        <v>995</v>
      </c>
      <c r="P6" s="37" t="s">
        <v>996</v>
      </c>
      <c r="Q6" s="1"/>
      <c r="R6" s="1"/>
      <c r="S6" s="1"/>
      <c r="T6" s="1"/>
      <c r="U6" s="49" t="s">
        <v>3</v>
      </c>
      <c r="V6" s="49" t="s">
        <v>58</v>
      </c>
      <c r="W6" s="49" t="s">
        <v>997</v>
      </c>
      <c r="X6" s="49" t="s">
        <v>998</v>
      </c>
    </row>
    <row r="7" spans="1:24" x14ac:dyDescent="0.3">
      <c r="A7" s="1"/>
      <c r="B7" s="50" t="s">
        <v>846</v>
      </c>
      <c r="C7" s="51">
        <v>1144.42</v>
      </c>
      <c r="D7" s="51">
        <v>3695.96</v>
      </c>
      <c r="E7" s="51">
        <v>1944.4880000000001</v>
      </c>
      <c r="F7" s="51">
        <v>0</v>
      </c>
      <c r="G7" s="51">
        <v>59.8</v>
      </c>
      <c r="H7" s="51"/>
      <c r="I7" s="51"/>
      <c r="J7" s="51"/>
      <c r="K7" s="51">
        <f>DESPACHO_EJECUTADO!FH11+DESPACHO_EJECUTADO!FI11</f>
        <v>50.5</v>
      </c>
      <c r="L7" s="51">
        <v>60.89</v>
      </c>
      <c r="M7" s="51">
        <v>9.4</v>
      </c>
      <c r="N7" s="51">
        <v>0</v>
      </c>
      <c r="O7" s="51">
        <v>14.5</v>
      </c>
      <c r="P7" s="51">
        <f>SUM(C7:O7)</f>
        <v>6979.9580000000005</v>
      </c>
      <c r="Q7" s="1"/>
      <c r="R7" s="1"/>
      <c r="S7" s="1"/>
      <c r="T7" s="1"/>
      <c r="U7" s="182" t="s">
        <v>661</v>
      </c>
      <c r="V7" s="52" t="s">
        <v>999</v>
      </c>
      <c r="W7" s="53">
        <v>474.8</v>
      </c>
      <c r="X7" s="53" t="s">
        <v>1000</v>
      </c>
    </row>
    <row r="8" spans="1:24" x14ac:dyDescent="0.3">
      <c r="A8" s="1"/>
      <c r="B8" s="54" t="s">
        <v>847</v>
      </c>
      <c r="C8" s="55">
        <v>1130.58</v>
      </c>
      <c r="D8" s="55">
        <v>3828.07</v>
      </c>
      <c r="E8" s="55">
        <v>1824.088</v>
      </c>
      <c r="F8" s="55">
        <v>0</v>
      </c>
      <c r="G8" s="55">
        <v>60.2</v>
      </c>
      <c r="H8" s="55"/>
      <c r="I8" s="55"/>
      <c r="J8" s="55"/>
      <c r="K8" s="55">
        <f>DESPACHO_EJECUTADO!FH12+DESPACHO_EJECUTADO!FI12</f>
        <v>50.3</v>
      </c>
      <c r="L8" s="55">
        <v>62.28</v>
      </c>
      <c r="M8" s="55">
        <v>9.4</v>
      </c>
      <c r="N8" s="55">
        <v>0</v>
      </c>
      <c r="O8" s="55">
        <v>9.9</v>
      </c>
      <c r="P8" s="55">
        <f t="shared" ref="P8:P54" si="0">SUM(C8:O8)</f>
        <v>6974.8179999999984</v>
      </c>
      <c r="Q8" s="1"/>
      <c r="R8" s="1"/>
      <c r="S8" s="1"/>
      <c r="T8" s="1"/>
      <c r="U8" s="182" t="s">
        <v>662</v>
      </c>
      <c r="V8" s="52" t="s">
        <v>1001</v>
      </c>
      <c r="W8" s="53">
        <v>76.8</v>
      </c>
      <c r="X8" s="53" t="s">
        <v>1000</v>
      </c>
    </row>
    <row r="9" spans="1:24" x14ac:dyDescent="0.3">
      <c r="A9" s="1"/>
      <c r="B9" s="54" t="s">
        <v>848</v>
      </c>
      <c r="C9" s="55">
        <v>1143.1300000000001</v>
      </c>
      <c r="D9" s="55">
        <v>3857.76</v>
      </c>
      <c r="E9" s="55">
        <v>1699.8779999999999</v>
      </c>
      <c r="F9" s="55">
        <v>0</v>
      </c>
      <c r="G9" s="55">
        <v>61.7</v>
      </c>
      <c r="H9" s="55"/>
      <c r="I9" s="55"/>
      <c r="J9" s="55"/>
      <c r="K9" s="55">
        <f>DESPACHO_EJECUTADO!FH13+DESPACHO_EJECUTADO!FI13</f>
        <v>49.9</v>
      </c>
      <c r="L9" s="55">
        <v>62.32</v>
      </c>
      <c r="M9" s="55">
        <v>9.4</v>
      </c>
      <c r="N9" s="55">
        <v>0</v>
      </c>
      <c r="O9" s="55">
        <v>6.7</v>
      </c>
      <c r="P9" s="55">
        <f t="shared" si="0"/>
        <v>6890.7879999999986</v>
      </c>
      <c r="Q9" s="1"/>
      <c r="R9" s="1"/>
      <c r="S9" s="1"/>
      <c r="T9" s="1"/>
      <c r="U9" s="182" t="s">
        <v>645</v>
      </c>
      <c r="V9" s="52" t="s">
        <v>1002</v>
      </c>
      <c r="W9" s="53">
        <v>479.8</v>
      </c>
      <c r="X9" s="53" t="s">
        <v>1000</v>
      </c>
    </row>
    <row r="10" spans="1:24" x14ac:dyDescent="0.3">
      <c r="A10" s="1"/>
      <c r="B10" s="54" t="s">
        <v>849</v>
      </c>
      <c r="C10" s="55">
        <v>1116.42</v>
      </c>
      <c r="D10" s="55">
        <v>3845.96</v>
      </c>
      <c r="E10" s="55">
        <v>1678.4090000000001</v>
      </c>
      <c r="F10" s="55">
        <v>0</v>
      </c>
      <c r="G10" s="55">
        <v>59.9</v>
      </c>
      <c r="H10" s="55"/>
      <c r="I10" s="55"/>
      <c r="J10" s="55"/>
      <c r="K10" s="55">
        <f>DESPACHO_EJECUTADO!FH14+DESPACHO_EJECUTADO!FI14</f>
        <v>50.099999999999994</v>
      </c>
      <c r="L10" s="55">
        <v>60.25</v>
      </c>
      <c r="M10" s="55">
        <v>9.4</v>
      </c>
      <c r="N10" s="55">
        <v>0</v>
      </c>
      <c r="O10" s="55">
        <v>11.3</v>
      </c>
      <c r="P10" s="55">
        <f t="shared" si="0"/>
        <v>6831.7390000000005</v>
      </c>
      <c r="Q10" s="1"/>
      <c r="R10" s="1"/>
      <c r="S10" s="1"/>
      <c r="T10" s="1"/>
      <c r="U10" s="182" t="s">
        <v>83</v>
      </c>
      <c r="V10" s="52" t="s">
        <v>84</v>
      </c>
      <c r="W10" s="53" t="s">
        <v>1000</v>
      </c>
      <c r="X10" s="53">
        <v>5162.3999999999996</v>
      </c>
    </row>
    <row r="11" spans="1:24" x14ac:dyDescent="0.3">
      <c r="A11" s="1"/>
      <c r="B11" s="54" t="s">
        <v>850</v>
      </c>
      <c r="C11" s="55">
        <v>1111.1600000000001</v>
      </c>
      <c r="D11" s="55">
        <v>3846.45</v>
      </c>
      <c r="E11" s="55">
        <v>1607.0360000000001</v>
      </c>
      <c r="F11" s="55">
        <v>0</v>
      </c>
      <c r="G11" s="55">
        <v>61.8</v>
      </c>
      <c r="H11" s="55"/>
      <c r="I11" s="55"/>
      <c r="J11" s="55"/>
      <c r="K11" s="55">
        <f>DESPACHO_EJECUTADO!FH15+DESPACHO_EJECUTADO!FI15</f>
        <v>51.5</v>
      </c>
      <c r="L11" s="55">
        <v>63.34</v>
      </c>
      <c r="M11" s="55">
        <v>9.4</v>
      </c>
      <c r="N11" s="55">
        <v>0</v>
      </c>
      <c r="O11" s="55">
        <v>7.5</v>
      </c>
      <c r="P11" s="55">
        <f t="shared" si="0"/>
        <v>6758.1859999999997</v>
      </c>
      <c r="Q11" s="1"/>
      <c r="R11" s="1"/>
      <c r="S11" s="1"/>
      <c r="T11" s="1"/>
      <c r="U11" s="182" t="s">
        <v>639</v>
      </c>
      <c r="V11" s="52" t="s">
        <v>1003</v>
      </c>
      <c r="W11" s="53">
        <v>105.6</v>
      </c>
      <c r="X11" s="53" t="s">
        <v>1000</v>
      </c>
    </row>
    <row r="12" spans="1:24" x14ac:dyDescent="0.3">
      <c r="A12" s="1"/>
      <c r="B12" s="54" t="s">
        <v>851</v>
      </c>
      <c r="C12" s="55">
        <v>1104.95</v>
      </c>
      <c r="D12" s="55">
        <v>3802.58</v>
      </c>
      <c r="E12" s="55">
        <v>1598.1869999999999</v>
      </c>
      <c r="F12" s="55">
        <v>0</v>
      </c>
      <c r="G12" s="55">
        <v>61.7</v>
      </c>
      <c r="H12" s="55"/>
      <c r="I12" s="55"/>
      <c r="J12" s="55"/>
      <c r="K12" s="55">
        <f>DESPACHO_EJECUTADO!FH16+DESPACHO_EJECUTADO!FI16</f>
        <v>51.6</v>
      </c>
      <c r="L12" s="55">
        <v>61.6</v>
      </c>
      <c r="M12" s="55">
        <v>9.4</v>
      </c>
      <c r="N12" s="55">
        <v>0</v>
      </c>
      <c r="O12" s="55">
        <v>7.6</v>
      </c>
      <c r="P12" s="55">
        <f t="shared" si="0"/>
        <v>6697.6170000000002</v>
      </c>
      <c r="Q12" s="1"/>
      <c r="R12" s="1"/>
      <c r="S12" s="1"/>
      <c r="T12" s="1"/>
      <c r="U12" s="182" t="s">
        <v>637</v>
      </c>
      <c r="V12" s="52" t="s">
        <v>1004</v>
      </c>
      <c r="W12" s="53" t="s">
        <v>1000</v>
      </c>
      <c r="X12" s="53">
        <v>3612.35</v>
      </c>
    </row>
    <row r="13" spans="1:24" x14ac:dyDescent="0.3">
      <c r="A13" s="1"/>
      <c r="B13" s="54" t="s">
        <v>852</v>
      </c>
      <c r="C13" s="55">
        <v>1112.54</v>
      </c>
      <c r="D13" s="55">
        <v>3774.64</v>
      </c>
      <c r="E13" s="55">
        <v>1591.086</v>
      </c>
      <c r="F13" s="55">
        <v>0</v>
      </c>
      <c r="G13" s="55">
        <v>62.2</v>
      </c>
      <c r="H13" s="55"/>
      <c r="I13" s="55"/>
      <c r="J13" s="55"/>
      <c r="K13" s="55">
        <f>DESPACHO_EJECUTADO!FH17+DESPACHO_EJECUTADO!FI17</f>
        <v>52.6</v>
      </c>
      <c r="L13" s="55">
        <v>56.21</v>
      </c>
      <c r="M13" s="55">
        <v>9.4</v>
      </c>
      <c r="N13" s="55">
        <v>0</v>
      </c>
      <c r="O13" s="55">
        <v>4.9000000000000004</v>
      </c>
      <c r="P13" s="55">
        <f t="shared" si="0"/>
        <v>6663.576</v>
      </c>
      <c r="Q13" s="1"/>
      <c r="R13" s="1"/>
      <c r="S13" s="1"/>
      <c r="T13" s="1"/>
      <c r="U13" s="182"/>
      <c r="V13" s="52" t="s">
        <v>1005</v>
      </c>
      <c r="W13" s="53">
        <v>1002.05</v>
      </c>
      <c r="X13" s="53" t="s">
        <v>1000</v>
      </c>
    </row>
    <row r="14" spans="1:24" x14ac:dyDescent="0.3">
      <c r="A14" s="1"/>
      <c r="B14" s="56" t="s">
        <v>853</v>
      </c>
      <c r="C14" s="57">
        <v>1090.68</v>
      </c>
      <c r="D14" s="57">
        <v>3743.29</v>
      </c>
      <c r="E14" s="57">
        <v>1609.2719999999999</v>
      </c>
      <c r="F14" s="57">
        <v>0</v>
      </c>
      <c r="G14" s="57">
        <v>60</v>
      </c>
      <c r="H14" s="57"/>
      <c r="I14" s="57"/>
      <c r="J14" s="57"/>
      <c r="K14" s="57">
        <f>DESPACHO_EJECUTADO!FH18+DESPACHO_EJECUTADO!FI18</f>
        <v>52.4</v>
      </c>
      <c r="L14" s="57">
        <v>56.01</v>
      </c>
      <c r="M14" s="57">
        <v>9.4</v>
      </c>
      <c r="N14" s="57">
        <v>0</v>
      </c>
      <c r="O14" s="57">
        <v>3.3</v>
      </c>
      <c r="P14" s="57">
        <f t="shared" si="0"/>
        <v>6624.3519999999999</v>
      </c>
      <c r="Q14" s="1"/>
      <c r="R14" s="1"/>
      <c r="S14" s="1"/>
      <c r="T14" s="1"/>
      <c r="U14" s="182" t="s">
        <v>87</v>
      </c>
      <c r="V14" s="52" t="s">
        <v>1006</v>
      </c>
      <c r="W14" s="53">
        <v>36.700000000000003</v>
      </c>
      <c r="X14" s="53" t="s">
        <v>1000</v>
      </c>
    </row>
    <row r="15" spans="1:24" x14ac:dyDescent="0.3">
      <c r="A15" s="1"/>
      <c r="B15" s="50" t="s">
        <v>854</v>
      </c>
      <c r="C15" s="51">
        <v>1099.99</v>
      </c>
      <c r="D15" s="51">
        <v>3787.97</v>
      </c>
      <c r="E15" s="51">
        <v>1658.4670000000001</v>
      </c>
      <c r="F15" s="51">
        <v>0</v>
      </c>
      <c r="G15" s="51">
        <v>59.8</v>
      </c>
      <c r="H15" s="51"/>
      <c r="I15" s="51"/>
      <c r="J15" s="51"/>
      <c r="K15" s="51">
        <f>DESPACHO_EJECUTADO!FH19+DESPACHO_EJECUTADO!FI19</f>
        <v>50.6</v>
      </c>
      <c r="L15" s="51">
        <v>57.31</v>
      </c>
      <c r="M15" s="51">
        <v>9.4</v>
      </c>
      <c r="N15" s="51">
        <v>0</v>
      </c>
      <c r="O15" s="51">
        <v>3.9</v>
      </c>
      <c r="P15" s="51">
        <f t="shared" si="0"/>
        <v>6727.4369999999999</v>
      </c>
      <c r="Q15" s="1"/>
      <c r="R15" s="1"/>
      <c r="S15" s="1"/>
      <c r="T15" s="1"/>
      <c r="U15" s="182"/>
      <c r="V15" s="52" t="s">
        <v>1007</v>
      </c>
      <c r="W15" s="53" t="s">
        <v>1000</v>
      </c>
      <c r="X15" s="53">
        <v>3426.4</v>
      </c>
    </row>
    <row r="16" spans="1:24" x14ac:dyDescent="0.3">
      <c r="A16" s="1"/>
      <c r="B16" s="54" t="s">
        <v>855</v>
      </c>
      <c r="C16" s="55">
        <v>1094.26</v>
      </c>
      <c r="D16" s="55">
        <v>3771.01</v>
      </c>
      <c r="E16" s="55">
        <v>1700.7809999999999</v>
      </c>
      <c r="F16" s="55">
        <v>0</v>
      </c>
      <c r="G16" s="55">
        <v>60.5</v>
      </c>
      <c r="H16" s="55"/>
      <c r="I16" s="55"/>
      <c r="J16" s="55"/>
      <c r="K16" s="55">
        <f>DESPACHO_EJECUTADO!FH20+DESPACHO_EJECUTADO!FI20</f>
        <v>53.5</v>
      </c>
      <c r="L16" s="55">
        <v>57.64</v>
      </c>
      <c r="M16" s="55">
        <v>9.4</v>
      </c>
      <c r="N16" s="55">
        <v>0</v>
      </c>
      <c r="O16" s="55">
        <v>7.2</v>
      </c>
      <c r="P16" s="55">
        <f t="shared" si="0"/>
        <v>6754.2910000000002</v>
      </c>
      <c r="Q16" s="1"/>
      <c r="R16" s="1"/>
      <c r="S16" s="1"/>
      <c r="T16" s="1"/>
      <c r="U16" s="182" t="s">
        <v>664</v>
      </c>
      <c r="V16" s="52" t="s">
        <v>1008</v>
      </c>
      <c r="W16" s="53">
        <v>476.05</v>
      </c>
      <c r="X16" s="53" t="s">
        <v>1000</v>
      </c>
    </row>
    <row r="17" spans="1:24" x14ac:dyDescent="0.3">
      <c r="A17" s="1"/>
      <c r="B17" s="54" t="s">
        <v>856</v>
      </c>
      <c r="C17" s="55">
        <v>1101.3499999999999</v>
      </c>
      <c r="D17" s="55">
        <v>3765.67</v>
      </c>
      <c r="E17" s="55">
        <v>1795.2460000000001</v>
      </c>
      <c r="F17" s="55">
        <v>0</v>
      </c>
      <c r="G17" s="55">
        <v>62</v>
      </c>
      <c r="H17" s="55"/>
      <c r="I17" s="55"/>
      <c r="J17" s="55"/>
      <c r="K17" s="55">
        <f>DESPACHO_EJECUTADO!FH21+DESPACHO_EJECUTADO!FI21</f>
        <v>56.8</v>
      </c>
      <c r="L17" s="55">
        <v>58.9</v>
      </c>
      <c r="M17" s="55">
        <v>9.4</v>
      </c>
      <c r="N17" s="55">
        <v>0.1</v>
      </c>
      <c r="O17" s="55">
        <v>10.3</v>
      </c>
      <c r="P17" s="55">
        <f t="shared" si="0"/>
        <v>6859.7660000000005</v>
      </c>
      <c r="Q17" s="1"/>
      <c r="R17" s="1"/>
      <c r="S17" s="1"/>
      <c r="T17" s="1"/>
      <c r="U17" s="182"/>
      <c r="V17" s="52" t="s">
        <v>1009</v>
      </c>
      <c r="W17" s="53">
        <v>484</v>
      </c>
      <c r="X17" s="53" t="s">
        <v>1000</v>
      </c>
    </row>
    <row r="18" spans="1:24" x14ac:dyDescent="0.3">
      <c r="A18" s="1"/>
      <c r="B18" s="54" t="s">
        <v>857</v>
      </c>
      <c r="C18" s="55">
        <v>1090.6199999999999</v>
      </c>
      <c r="D18" s="55">
        <v>3749.34</v>
      </c>
      <c r="E18" s="55">
        <v>1787.239</v>
      </c>
      <c r="F18" s="55">
        <v>0</v>
      </c>
      <c r="G18" s="55">
        <v>59.9</v>
      </c>
      <c r="H18" s="55"/>
      <c r="I18" s="55"/>
      <c r="J18" s="55"/>
      <c r="K18" s="55">
        <f>DESPACHO_EJECUTADO!FH22+DESPACHO_EJECUTADO!FI22</f>
        <v>0</v>
      </c>
      <c r="L18" s="55">
        <v>58.89</v>
      </c>
      <c r="M18" s="55">
        <v>9.4</v>
      </c>
      <c r="N18" s="55">
        <v>14</v>
      </c>
      <c r="O18" s="55">
        <v>7.4</v>
      </c>
      <c r="P18" s="55">
        <f t="shared" si="0"/>
        <v>6776.7889999999998</v>
      </c>
      <c r="Q18" s="1"/>
      <c r="R18" s="1"/>
      <c r="S18" s="1"/>
      <c r="T18" s="1"/>
      <c r="U18" s="182"/>
      <c r="V18" s="52" t="s">
        <v>1010</v>
      </c>
      <c r="W18" s="53">
        <v>488.6</v>
      </c>
      <c r="X18" s="53" t="s">
        <v>1000</v>
      </c>
    </row>
    <row r="19" spans="1:24" x14ac:dyDescent="0.3">
      <c r="A19" s="1"/>
      <c r="B19" s="54" t="s">
        <v>858</v>
      </c>
      <c r="C19" s="55">
        <v>1085</v>
      </c>
      <c r="D19" s="55">
        <v>3704.9</v>
      </c>
      <c r="E19" s="55">
        <v>1817.519</v>
      </c>
      <c r="F19" s="55">
        <v>0</v>
      </c>
      <c r="G19" s="55">
        <v>60.4</v>
      </c>
      <c r="H19" s="55"/>
      <c r="I19" s="55"/>
      <c r="J19" s="55"/>
      <c r="K19" s="55">
        <f>DESPACHO_EJECUTADO!FH23+DESPACHO_EJECUTADO!FI23</f>
        <v>0</v>
      </c>
      <c r="L19" s="55">
        <v>51.14</v>
      </c>
      <c r="M19" s="55">
        <v>9.4</v>
      </c>
      <c r="N19" s="55">
        <v>108.1</v>
      </c>
      <c r="O19" s="55">
        <v>9.8000000000000007</v>
      </c>
      <c r="P19" s="55">
        <f t="shared" si="0"/>
        <v>6846.259</v>
      </c>
      <c r="Q19" s="1"/>
      <c r="R19" s="1"/>
      <c r="S19" s="1"/>
      <c r="T19" s="1"/>
      <c r="U19" s="182"/>
      <c r="V19" s="52" t="s">
        <v>1011</v>
      </c>
      <c r="W19" s="53">
        <v>230.6</v>
      </c>
      <c r="X19" s="53" t="s">
        <v>1000</v>
      </c>
    </row>
    <row r="20" spans="1:24" x14ac:dyDescent="0.3">
      <c r="A20" s="1"/>
      <c r="B20" s="54" t="s">
        <v>859</v>
      </c>
      <c r="C20" s="55">
        <v>1079.3599999999999</v>
      </c>
      <c r="D20" s="55">
        <v>3607.17</v>
      </c>
      <c r="E20" s="55">
        <v>1716.806</v>
      </c>
      <c r="F20" s="55">
        <v>0</v>
      </c>
      <c r="G20" s="55">
        <v>59.8</v>
      </c>
      <c r="H20" s="55"/>
      <c r="I20" s="55"/>
      <c r="J20" s="55"/>
      <c r="K20" s="55">
        <f>DESPACHO_EJECUTADO!FH24+DESPACHO_EJECUTADO!FI24</f>
        <v>0</v>
      </c>
      <c r="L20" s="55">
        <v>51.73</v>
      </c>
      <c r="M20" s="55">
        <v>9.4</v>
      </c>
      <c r="N20" s="55">
        <v>328.1</v>
      </c>
      <c r="O20" s="55">
        <v>11.51</v>
      </c>
      <c r="P20" s="55">
        <f t="shared" si="0"/>
        <v>6863.8759999999993</v>
      </c>
      <c r="Q20" s="1"/>
      <c r="R20" s="1"/>
      <c r="S20" s="1"/>
      <c r="T20" s="1"/>
      <c r="U20" s="182" t="s">
        <v>634</v>
      </c>
      <c r="V20" s="52" t="s">
        <v>1012</v>
      </c>
      <c r="W20" s="53">
        <v>3969</v>
      </c>
      <c r="X20" s="53" t="s">
        <v>1000</v>
      </c>
    </row>
    <row r="21" spans="1:24" x14ac:dyDescent="0.3">
      <c r="A21" s="1"/>
      <c r="B21" s="54" t="s">
        <v>860</v>
      </c>
      <c r="C21" s="55">
        <v>1077.8499999999999</v>
      </c>
      <c r="D21" s="55">
        <v>3630.36</v>
      </c>
      <c r="E21" s="55">
        <v>1727.3209999999999</v>
      </c>
      <c r="F21" s="55">
        <v>0</v>
      </c>
      <c r="G21" s="55">
        <v>60.8</v>
      </c>
      <c r="H21" s="55"/>
      <c r="I21" s="55"/>
      <c r="J21" s="55"/>
      <c r="K21" s="55">
        <f>DESPACHO_EJECUTADO!FH25+DESPACHO_EJECUTADO!FI25</f>
        <v>0</v>
      </c>
      <c r="L21" s="55">
        <v>53.38</v>
      </c>
      <c r="M21" s="55">
        <v>9.4</v>
      </c>
      <c r="N21" s="55">
        <v>606.6</v>
      </c>
      <c r="O21" s="55">
        <v>7.16</v>
      </c>
      <c r="P21" s="55">
        <f t="shared" si="0"/>
        <v>7172.8710000000001</v>
      </c>
      <c r="Q21" s="1"/>
      <c r="R21" s="1"/>
      <c r="S21" s="1"/>
      <c r="T21" s="1"/>
      <c r="U21" s="182" t="s">
        <v>38</v>
      </c>
      <c r="V21" s="52" t="s">
        <v>1013</v>
      </c>
      <c r="W21" s="53" t="s">
        <v>1000</v>
      </c>
      <c r="X21" s="53">
        <v>212.55</v>
      </c>
    </row>
    <row r="22" spans="1:24" x14ac:dyDescent="0.3">
      <c r="A22" s="1"/>
      <c r="B22" s="56" t="s">
        <v>861</v>
      </c>
      <c r="C22" s="57">
        <v>1103.24</v>
      </c>
      <c r="D22" s="57">
        <v>3776.15</v>
      </c>
      <c r="E22" s="57">
        <v>1590.6369999999999</v>
      </c>
      <c r="F22" s="57">
        <v>0</v>
      </c>
      <c r="G22" s="57">
        <v>62.1</v>
      </c>
      <c r="H22" s="57"/>
      <c r="I22" s="57"/>
      <c r="J22" s="57"/>
      <c r="K22" s="57">
        <f>DESPACHO_EJECUTADO!FH26+DESPACHO_EJECUTADO!FI26</f>
        <v>0</v>
      </c>
      <c r="L22" s="57">
        <v>54.66</v>
      </c>
      <c r="M22" s="57">
        <v>9.4</v>
      </c>
      <c r="N22" s="57">
        <v>826.85</v>
      </c>
      <c r="O22" s="57">
        <v>10.63</v>
      </c>
      <c r="P22" s="57">
        <f t="shared" si="0"/>
        <v>7433.6670000000004</v>
      </c>
      <c r="Q22" s="1"/>
      <c r="R22" s="1"/>
      <c r="S22" s="1"/>
      <c r="T22" s="1"/>
      <c r="U22" s="182"/>
      <c r="V22" s="52" t="s">
        <v>1014</v>
      </c>
      <c r="W22" s="53" t="s">
        <v>1000</v>
      </c>
      <c r="X22" s="53">
        <v>143.80000000000001</v>
      </c>
    </row>
    <row r="23" spans="1:24" x14ac:dyDescent="0.3">
      <c r="A23" s="1"/>
      <c r="B23" s="50" t="s">
        <v>862</v>
      </c>
      <c r="C23" s="51">
        <v>1069.31</v>
      </c>
      <c r="D23" s="51">
        <v>3742.41</v>
      </c>
      <c r="E23" s="51">
        <v>2098.9679999999998</v>
      </c>
      <c r="F23" s="51">
        <v>0</v>
      </c>
      <c r="G23" s="51">
        <v>57.5</v>
      </c>
      <c r="H23" s="51"/>
      <c r="I23" s="51"/>
      <c r="J23" s="51"/>
      <c r="K23" s="51">
        <f>DESPACHO_EJECUTADO!FH27+DESPACHO_EJECUTADO!FI27</f>
        <v>0</v>
      </c>
      <c r="L23" s="51">
        <v>52.97</v>
      </c>
      <c r="M23" s="51">
        <v>8.1</v>
      </c>
      <c r="N23" s="51">
        <v>696.75</v>
      </c>
      <c r="O23" s="51">
        <v>8.58</v>
      </c>
      <c r="P23" s="51">
        <f t="shared" si="0"/>
        <v>7734.5879999999997</v>
      </c>
      <c r="Q23" s="1"/>
      <c r="R23" s="1"/>
      <c r="S23" s="1"/>
      <c r="T23" s="1"/>
      <c r="U23" s="182" t="s">
        <v>660</v>
      </c>
      <c r="V23" s="52" t="s">
        <v>1015</v>
      </c>
      <c r="W23" s="53">
        <v>74.099999999999994</v>
      </c>
      <c r="X23" s="53" t="s">
        <v>1000</v>
      </c>
    </row>
    <row r="24" spans="1:24" x14ac:dyDescent="0.3">
      <c r="A24" s="1"/>
      <c r="B24" s="54" t="s">
        <v>863</v>
      </c>
      <c r="C24" s="55">
        <v>1106.5</v>
      </c>
      <c r="D24" s="55">
        <v>3841.28</v>
      </c>
      <c r="E24" s="55">
        <v>2111.654</v>
      </c>
      <c r="F24" s="55">
        <v>43.2</v>
      </c>
      <c r="G24" s="55">
        <v>61.3</v>
      </c>
      <c r="H24" s="55"/>
      <c r="I24" s="55"/>
      <c r="J24" s="55"/>
      <c r="K24" s="55">
        <f>DESPACHO_EJECUTADO!FH28+DESPACHO_EJECUTADO!FI28</f>
        <v>0</v>
      </c>
      <c r="L24" s="55">
        <v>51.11</v>
      </c>
      <c r="M24" s="55">
        <v>8</v>
      </c>
      <c r="N24" s="55">
        <v>789.97</v>
      </c>
      <c r="O24" s="55">
        <v>14.59</v>
      </c>
      <c r="P24" s="55">
        <f t="shared" si="0"/>
        <v>8027.6040000000012</v>
      </c>
      <c r="Q24" s="1"/>
      <c r="R24" s="1"/>
      <c r="S24" s="1"/>
      <c r="T24" s="1"/>
      <c r="U24" s="182" t="s">
        <v>92</v>
      </c>
      <c r="V24" s="52" t="s">
        <v>93</v>
      </c>
      <c r="W24" s="53" t="s">
        <v>1000</v>
      </c>
      <c r="X24" s="53">
        <v>15380.22</v>
      </c>
    </row>
    <row r="25" spans="1:24" x14ac:dyDescent="0.3">
      <c r="A25" s="1"/>
      <c r="B25" s="54" t="s">
        <v>864</v>
      </c>
      <c r="C25" s="55">
        <v>1111.05</v>
      </c>
      <c r="D25" s="55">
        <v>3884.96</v>
      </c>
      <c r="E25" s="55">
        <v>2388.3119999999999</v>
      </c>
      <c r="F25" s="55">
        <v>43.2</v>
      </c>
      <c r="G25" s="55">
        <v>62.3</v>
      </c>
      <c r="H25" s="55"/>
      <c r="I25" s="55"/>
      <c r="J25" s="55"/>
      <c r="K25" s="55">
        <f>DESPACHO_EJECUTADO!FH29+DESPACHO_EJECUTADO!FI29</f>
        <v>0</v>
      </c>
      <c r="L25" s="55">
        <v>52.34</v>
      </c>
      <c r="M25" s="55">
        <v>8</v>
      </c>
      <c r="N25" s="55">
        <v>635.08000000000004</v>
      </c>
      <c r="O25" s="55">
        <v>21.64</v>
      </c>
      <c r="P25" s="55">
        <f t="shared" si="0"/>
        <v>8206.8819999999996</v>
      </c>
      <c r="Q25" s="1"/>
      <c r="R25" s="1"/>
      <c r="S25" s="1"/>
      <c r="T25" s="1"/>
      <c r="U25" s="182"/>
      <c r="V25" s="52" t="s">
        <v>1016</v>
      </c>
      <c r="W25" s="53">
        <v>5099.625</v>
      </c>
      <c r="X25" s="53" t="s">
        <v>1000</v>
      </c>
    </row>
    <row r="26" spans="1:24" x14ac:dyDescent="0.3">
      <c r="A26" s="1"/>
      <c r="B26" s="54" t="s">
        <v>865</v>
      </c>
      <c r="C26" s="55">
        <v>1088.3</v>
      </c>
      <c r="D26" s="55">
        <v>3846.29</v>
      </c>
      <c r="E26" s="55">
        <v>2455.6289999999999</v>
      </c>
      <c r="F26" s="55">
        <v>44</v>
      </c>
      <c r="G26" s="55">
        <v>59.9</v>
      </c>
      <c r="H26" s="55"/>
      <c r="I26" s="55"/>
      <c r="J26" s="55"/>
      <c r="K26" s="55">
        <f>DESPACHO_EJECUTADO!FH30+DESPACHO_EJECUTADO!FI30</f>
        <v>0</v>
      </c>
      <c r="L26" s="55">
        <v>52.56</v>
      </c>
      <c r="M26" s="55">
        <v>7.8</v>
      </c>
      <c r="N26" s="55">
        <v>724.99</v>
      </c>
      <c r="O26" s="55">
        <v>33.17</v>
      </c>
      <c r="P26" s="55">
        <f t="shared" si="0"/>
        <v>8312.639000000001</v>
      </c>
      <c r="Q26" s="1"/>
      <c r="R26" s="1"/>
      <c r="S26" s="1"/>
      <c r="T26" s="1"/>
      <c r="U26" s="182" t="s">
        <v>652</v>
      </c>
      <c r="V26" s="52" t="s">
        <v>1017</v>
      </c>
      <c r="W26" s="53">
        <v>117.45</v>
      </c>
      <c r="X26" s="53" t="s">
        <v>1000</v>
      </c>
    </row>
    <row r="27" spans="1:24" x14ac:dyDescent="0.3">
      <c r="A27" s="1"/>
      <c r="B27" s="54" t="s">
        <v>866</v>
      </c>
      <c r="C27" s="55">
        <v>1103.31</v>
      </c>
      <c r="D27" s="55">
        <v>3816.82</v>
      </c>
      <c r="E27" s="55">
        <v>2458.2539999999999</v>
      </c>
      <c r="F27" s="55">
        <v>44.2</v>
      </c>
      <c r="G27" s="55">
        <v>59.7</v>
      </c>
      <c r="H27" s="55"/>
      <c r="I27" s="55"/>
      <c r="J27" s="55"/>
      <c r="K27" s="55">
        <f>DESPACHO_EJECUTADO!FH31+DESPACHO_EJECUTADO!FI31</f>
        <v>0</v>
      </c>
      <c r="L27" s="55">
        <v>53.85</v>
      </c>
      <c r="M27" s="55">
        <v>7.7</v>
      </c>
      <c r="N27" s="55">
        <v>799.26</v>
      </c>
      <c r="O27" s="55">
        <v>37.880000000000003</v>
      </c>
      <c r="P27" s="55">
        <f t="shared" si="0"/>
        <v>8380.9739999999983</v>
      </c>
      <c r="Q27" s="1"/>
      <c r="R27" s="1"/>
      <c r="S27" s="1"/>
      <c r="T27" s="1"/>
      <c r="U27" s="182" t="s">
        <v>653</v>
      </c>
      <c r="V27" s="52" t="s">
        <v>1018</v>
      </c>
      <c r="W27" s="53">
        <v>489.1</v>
      </c>
      <c r="X27" s="53" t="s">
        <v>1000</v>
      </c>
    </row>
    <row r="28" spans="1:24" x14ac:dyDescent="0.3">
      <c r="A28" s="1"/>
      <c r="B28" s="54" t="s">
        <v>867</v>
      </c>
      <c r="C28" s="55">
        <v>1093.82</v>
      </c>
      <c r="D28" s="55">
        <v>3820.05</v>
      </c>
      <c r="E28" s="55">
        <v>2525.2109999999998</v>
      </c>
      <c r="F28" s="55">
        <v>44</v>
      </c>
      <c r="G28" s="55">
        <v>60.1</v>
      </c>
      <c r="H28" s="55"/>
      <c r="I28" s="55"/>
      <c r="J28" s="55"/>
      <c r="K28" s="55">
        <f>DESPACHO_EJECUTADO!FH32+DESPACHO_EJECUTADO!FI32</f>
        <v>0</v>
      </c>
      <c r="L28" s="55">
        <v>53.14</v>
      </c>
      <c r="M28" s="55">
        <v>7.6</v>
      </c>
      <c r="N28" s="55">
        <v>670.79</v>
      </c>
      <c r="O28" s="55">
        <v>56.71</v>
      </c>
      <c r="P28" s="55">
        <f t="shared" si="0"/>
        <v>8331.4210000000003</v>
      </c>
      <c r="Q28" s="1"/>
      <c r="R28" s="1"/>
      <c r="S28" s="1"/>
      <c r="T28" s="1"/>
      <c r="U28" s="182" t="s">
        <v>95</v>
      </c>
      <c r="V28" s="52" t="s">
        <v>96</v>
      </c>
      <c r="W28" s="53" t="s">
        <v>1000</v>
      </c>
      <c r="X28" s="53">
        <v>11035.6</v>
      </c>
    </row>
    <row r="29" spans="1:24" x14ac:dyDescent="0.3">
      <c r="A29" s="1"/>
      <c r="B29" s="54" t="s">
        <v>868</v>
      </c>
      <c r="C29" s="55">
        <v>1109.3699999999999</v>
      </c>
      <c r="D29" s="55">
        <v>3886.75</v>
      </c>
      <c r="E29" s="55">
        <v>2681.8490000000002</v>
      </c>
      <c r="F29" s="55">
        <v>43.6</v>
      </c>
      <c r="G29" s="55">
        <v>79.2</v>
      </c>
      <c r="H29" s="55"/>
      <c r="I29" s="55"/>
      <c r="J29" s="55"/>
      <c r="K29" s="55">
        <f>DESPACHO_EJECUTADO!FH33+DESPACHO_EJECUTADO!FI33</f>
        <v>0</v>
      </c>
      <c r="L29" s="55">
        <v>52.76</v>
      </c>
      <c r="M29" s="55">
        <v>7.6</v>
      </c>
      <c r="N29" s="55">
        <v>635.08000000000004</v>
      </c>
      <c r="O29" s="55">
        <v>56.45</v>
      </c>
      <c r="P29" s="55">
        <f t="shared" si="0"/>
        <v>8552.6590000000015</v>
      </c>
      <c r="Q29" s="1"/>
      <c r="R29" s="1"/>
      <c r="S29" s="1"/>
      <c r="T29" s="1"/>
      <c r="U29" s="182"/>
      <c r="V29" s="52" t="s">
        <v>1019</v>
      </c>
      <c r="W29" s="53">
        <v>156</v>
      </c>
      <c r="X29" s="53" t="s">
        <v>1000</v>
      </c>
    </row>
    <row r="30" spans="1:24" x14ac:dyDescent="0.3">
      <c r="A30" s="1"/>
      <c r="B30" s="56" t="s">
        <v>869</v>
      </c>
      <c r="C30" s="57">
        <v>1108.05</v>
      </c>
      <c r="D30" s="57">
        <v>3771.83</v>
      </c>
      <c r="E30" s="57">
        <v>2579.7869999999998</v>
      </c>
      <c r="F30" s="57">
        <v>43.3</v>
      </c>
      <c r="G30" s="57">
        <v>61.1</v>
      </c>
      <c r="H30" s="57"/>
      <c r="I30" s="57"/>
      <c r="J30" s="57"/>
      <c r="K30" s="57">
        <f>DESPACHO_EJECUTADO!FH34+DESPACHO_EJECUTADO!FI34</f>
        <v>0</v>
      </c>
      <c r="L30" s="57">
        <v>39.85</v>
      </c>
      <c r="M30" s="57">
        <v>7.6</v>
      </c>
      <c r="N30" s="57">
        <v>838.68</v>
      </c>
      <c r="O30" s="57">
        <v>64.959999999999994</v>
      </c>
      <c r="P30" s="57">
        <f t="shared" si="0"/>
        <v>8515.1569999999992</v>
      </c>
      <c r="Q30" s="1"/>
      <c r="R30" s="1"/>
      <c r="S30" s="1"/>
      <c r="T30" s="1"/>
      <c r="U30" s="182" t="s">
        <v>1020</v>
      </c>
      <c r="V30" s="52" t="s">
        <v>1021</v>
      </c>
      <c r="W30" s="53" t="s">
        <v>1000</v>
      </c>
      <c r="X30" s="53">
        <v>1640.15</v>
      </c>
    </row>
    <row r="31" spans="1:24" x14ac:dyDescent="0.3">
      <c r="A31" s="1"/>
      <c r="B31" s="50" t="s">
        <v>870</v>
      </c>
      <c r="C31" s="51">
        <v>1096.29</v>
      </c>
      <c r="D31" s="51">
        <v>3787.3</v>
      </c>
      <c r="E31" s="51">
        <v>2523.9769999999999</v>
      </c>
      <c r="F31" s="51">
        <v>43.4</v>
      </c>
      <c r="G31" s="51">
        <v>61.5</v>
      </c>
      <c r="H31" s="51"/>
      <c r="I31" s="51"/>
      <c r="J31" s="51"/>
      <c r="K31" s="51">
        <f>DESPACHO_EJECUTADO!FH35+DESPACHO_EJECUTADO!FI35</f>
        <v>0</v>
      </c>
      <c r="L31" s="51">
        <v>41.95</v>
      </c>
      <c r="M31" s="51">
        <v>7.6</v>
      </c>
      <c r="N31" s="51">
        <v>817.77</v>
      </c>
      <c r="O31" s="51">
        <v>62.15</v>
      </c>
      <c r="P31" s="51">
        <f t="shared" si="0"/>
        <v>8441.9369999999999</v>
      </c>
      <c r="Q31" s="1"/>
      <c r="R31" s="1"/>
      <c r="S31" s="1"/>
      <c r="T31" s="1"/>
      <c r="U31" s="182" t="s">
        <v>654</v>
      </c>
      <c r="V31" s="52" t="s">
        <v>1022</v>
      </c>
      <c r="W31" s="53">
        <v>480</v>
      </c>
      <c r="X31" s="53" t="s">
        <v>1000</v>
      </c>
    </row>
    <row r="32" spans="1:24" x14ac:dyDescent="0.3">
      <c r="A32" s="1"/>
      <c r="B32" s="54" t="s">
        <v>871</v>
      </c>
      <c r="C32" s="55">
        <v>1106.55</v>
      </c>
      <c r="D32" s="55">
        <v>3921.36</v>
      </c>
      <c r="E32" s="55">
        <v>2639.846</v>
      </c>
      <c r="F32" s="55">
        <v>43.5</v>
      </c>
      <c r="G32" s="55">
        <v>0</v>
      </c>
      <c r="H32" s="55"/>
      <c r="I32" s="55"/>
      <c r="J32" s="55"/>
      <c r="K32" s="55">
        <f>DESPACHO_EJECUTADO!FH36+DESPACHO_EJECUTADO!FI36</f>
        <v>0</v>
      </c>
      <c r="L32" s="55">
        <v>41.6</v>
      </c>
      <c r="M32" s="55">
        <v>7.6</v>
      </c>
      <c r="N32" s="55">
        <v>627.57000000000005</v>
      </c>
      <c r="O32" s="55">
        <v>70.58</v>
      </c>
      <c r="P32" s="55">
        <f t="shared" si="0"/>
        <v>8458.6059999999998</v>
      </c>
      <c r="Q32" s="1"/>
      <c r="R32" s="1"/>
      <c r="S32" s="1"/>
      <c r="T32" s="1"/>
      <c r="U32" s="182" t="s">
        <v>655</v>
      </c>
      <c r="V32" s="52" t="s">
        <v>1023</v>
      </c>
      <c r="W32" s="53">
        <v>453.25</v>
      </c>
      <c r="X32" s="53" t="s">
        <v>1000</v>
      </c>
    </row>
    <row r="33" spans="1:24" x14ac:dyDescent="0.3">
      <c r="A33" s="1"/>
      <c r="B33" s="54" t="s">
        <v>872</v>
      </c>
      <c r="C33" s="55">
        <v>1104.33</v>
      </c>
      <c r="D33" s="55">
        <v>3888.13</v>
      </c>
      <c r="E33" s="55">
        <v>2603.6759999999999</v>
      </c>
      <c r="F33" s="55">
        <v>43.7</v>
      </c>
      <c r="G33" s="55">
        <v>0</v>
      </c>
      <c r="H33" s="55"/>
      <c r="I33" s="55"/>
      <c r="J33" s="55"/>
      <c r="K33" s="55">
        <f>DESPACHO_EJECUTADO!FH37+DESPACHO_EJECUTADO!FI37</f>
        <v>0</v>
      </c>
      <c r="L33" s="55">
        <v>47.59</v>
      </c>
      <c r="M33" s="55">
        <v>7.6</v>
      </c>
      <c r="N33" s="55">
        <v>604.88</v>
      </c>
      <c r="O33" s="55">
        <v>152.30000000000001</v>
      </c>
      <c r="P33" s="55">
        <f t="shared" si="0"/>
        <v>8452.2060000000001</v>
      </c>
      <c r="Q33" s="1"/>
      <c r="R33" s="1"/>
      <c r="S33" s="1"/>
      <c r="T33" s="1"/>
      <c r="U33" s="182" t="s">
        <v>105</v>
      </c>
      <c r="V33" s="52" t="s">
        <v>1024</v>
      </c>
      <c r="W33" s="53" t="s">
        <v>1000</v>
      </c>
      <c r="X33" s="53">
        <v>401.88499999999999</v>
      </c>
    </row>
    <row r="34" spans="1:24" x14ac:dyDescent="0.3">
      <c r="A34" s="1"/>
      <c r="B34" s="54" t="s">
        <v>873</v>
      </c>
      <c r="C34" s="55">
        <v>1083.96</v>
      </c>
      <c r="D34" s="55">
        <v>3692.71</v>
      </c>
      <c r="E34" s="55">
        <v>2490.7739999999999</v>
      </c>
      <c r="F34" s="55">
        <v>44.1</v>
      </c>
      <c r="G34" s="55">
        <v>0</v>
      </c>
      <c r="H34" s="55"/>
      <c r="I34" s="55"/>
      <c r="J34" s="55"/>
      <c r="K34" s="55">
        <f>DESPACHO_EJECUTADO!FH38+DESPACHO_EJECUTADO!FI38</f>
        <v>0</v>
      </c>
      <c r="L34" s="55">
        <v>43.57</v>
      </c>
      <c r="M34" s="55">
        <v>7.6</v>
      </c>
      <c r="N34" s="55">
        <v>771.8</v>
      </c>
      <c r="O34" s="55">
        <v>224.62</v>
      </c>
      <c r="P34" s="55">
        <f t="shared" si="0"/>
        <v>8359.134</v>
      </c>
      <c r="Q34" s="1"/>
      <c r="R34" s="1"/>
      <c r="S34" s="1"/>
      <c r="T34" s="1"/>
      <c r="U34" s="182"/>
      <c r="V34" s="52" t="s">
        <v>1025</v>
      </c>
      <c r="W34" s="53" t="s">
        <v>1000</v>
      </c>
      <c r="X34" s="53">
        <v>3053.2249999999999</v>
      </c>
    </row>
    <row r="35" spans="1:24" x14ac:dyDescent="0.3">
      <c r="A35" s="1"/>
      <c r="B35" s="54" t="s">
        <v>874</v>
      </c>
      <c r="C35" s="55">
        <v>1103.7</v>
      </c>
      <c r="D35" s="55">
        <v>3870.97</v>
      </c>
      <c r="E35" s="55">
        <v>2606.069</v>
      </c>
      <c r="F35" s="55">
        <v>43.8</v>
      </c>
      <c r="G35" s="55">
        <v>0</v>
      </c>
      <c r="H35" s="55"/>
      <c r="I35" s="55"/>
      <c r="J35" s="55"/>
      <c r="K35" s="55">
        <f>DESPACHO_EJECUTADO!FH39+DESPACHO_EJECUTADO!FI39</f>
        <v>0</v>
      </c>
      <c r="L35" s="55">
        <v>38.89</v>
      </c>
      <c r="M35" s="55">
        <v>7.6</v>
      </c>
      <c r="N35" s="55">
        <v>661.06</v>
      </c>
      <c r="O35" s="55">
        <v>264.19</v>
      </c>
      <c r="P35" s="55">
        <f t="shared" si="0"/>
        <v>8596.2790000000005</v>
      </c>
      <c r="Q35" s="1"/>
      <c r="R35" s="1"/>
      <c r="S35" s="1"/>
      <c r="T35" s="1"/>
      <c r="U35" s="182" t="s">
        <v>666</v>
      </c>
      <c r="V35" s="52" t="s">
        <v>1026</v>
      </c>
      <c r="W35" s="53">
        <v>503.9</v>
      </c>
      <c r="X35" s="53" t="s">
        <v>1000</v>
      </c>
    </row>
    <row r="36" spans="1:24" x14ac:dyDescent="0.3">
      <c r="A36" s="1"/>
      <c r="B36" s="54" t="s">
        <v>875</v>
      </c>
      <c r="C36" s="55">
        <v>1097.8699999999999</v>
      </c>
      <c r="D36" s="55">
        <v>3876.86</v>
      </c>
      <c r="E36" s="55">
        <v>2664.5873999999999</v>
      </c>
      <c r="F36" s="55">
        <v>44</v>
      </c>
      <c r="G36" s="55">
        <v>0</v>
      </c>
      <c r="H36" s="55"/>
      <c r="I36" s="55"/>
      <c r="J36" s="55"/>
      <c r="K36" s="55">
        <f>DESPACHO_EJECUTADO!FH40+DESPACHO_EJECUTADO!FI40</f>
        <v>0</v>
      </c>
      <c r="L36" s="55">
        <v>43.35</v>
      </c>
      <c r="M36" s="55">
        <v>7.9</v>
      </c>
      <c r="N36" s="55">
        <v>547.98</v>
      </c>
      <c r="O36" s="55">
        <v>285.41000000000003</v>
      </c>
      <c r="P36" s="55">
        <f t="shared" si="0"/>
        <v>8567.9573999999993</v>
      </c>
      <c r="Q36" s="1"/>
      <c r="R36" s="1"/>
      <c r="S36" s="1"/>
      <c r="T36" s="1"/>
      <c r="U36" s="182"/>
      <c r="V36" s="52" t="s">
        <v>1027</v>
      </c>
      <c r="W36" s="53">
        <v>194.4</v>
      </c>
      <c r="X36" s="53" t="s">
        <v>1000</v>
      </c>
    </row>
    <row r="37" spans="1:24" x14ac:dyDescent="0.3">
      <c r="A37" s="1"/>
      <c r="B37" s="54" t="s">
        <v>876</v>
      </c>
      <c r="C37" s="55">
        <v>1092.5999999999999</v>
      </c>
      <c r="D37" s="55">
        <v>3879.46</v>
      </c>
      <c r="E37" s="55">
        <v>2674.4807999999998</v>
      </c>
      <c r="F37" s="55">
        <v>43.7</v>
      </c>
      <c r="G37" s="55">
        <v>0</v>
      </c>
      <c r="H37" s="55"/>
      <c r="I37" s="55"/>
      <c r="J37" s="55"/>
      <c r="K37" s="55">
        <f>DESPACHO_EJECUTADO!FH41+DESPACHO_EJECUTADO!FI41</f>
        <v>0</v>
      </c>
      <c r="L37" s="55">
        <v>59.06</v>
      </c>
      <c r="M37" s="55">
        <v>7.9</v>
      </c>
      <c r="N37" s="55">
        <v>504.56</v>
      </c>
      <c r="O37" s="55">
        <v>311.32</v>
      </c>
      <c r="P37" s="55">
        <f t="shared" si="0"/>
        <v>8573.0807999999979</v>
      </c>
      <c r="Q37" s="1"/>
      <c r="R37" s="1"/>
      <c r="S37" s="1"/>
      <c r="T37" s="1"/>
      <c r="U37" s="182" t="s">
        <v>667</v>
      </c>
      <c r="V37" s="52" t="s">
        <v>1028</v>
      </c>
      <c r="W37" s="53">
        <v>489.6</v>
      </c>
      <c r="X37" s="53" t="s">
        <v>1000</v>
      </c>
    </row>
    <row r="38" spans="1:24" x14ac:dyDescent="0.3">
      <c r="A38" s="1"/>
      <c r="B38" s="56" t="s">
        <v>877</v>
      </c>
      <c r="C38" s="57">
        <v>1109.8599999999999</v>
      </c>
      <c r="D38" s="57">
        <v>3838.23</v>
      </c>
      <c r="E38" s="57">
        <v>2652.63231</v>
      </c>
      <c r="F38" s="57">
        <v>43.6</v>
      </c>
      <c r="G38" s="57">
        <v>0</v>
      </c>
      <c r="H38" s="57"/>
      <c r="I38" s="57"/>
      <c r="J38" s="57"/>
      <c r="K38" s="57">
        <f>DESPACHO_EJECUTADO!FH42+DESPACHO_EJECUTADO!FI42</f>
        <v>0</v>
      </c>
      <c r="L38" s="57">
        <v>59.01</v>
      </c>
      <c r="M38" s="57">
        <v>8</v>
      </c>
      <c r="N38" s="57">
        <v>424.4</v>
      </c>
      <c r="O38" s="57">
        <v>297.55</v>
      </c>
      <c r="P38" s="57">
        <f t="shared" si="0"/>
        <v>8433.2823100000005</v>
      </c>
      <c r="Q38" s="1"/>
      <c r="R38" s="1"/>
      <c r="S38" s="1"/>
      <c r="T38" s="1"/>
      <c r="U38" s="182"/>
      <c r="V38" s="52" t="s">
        <v>1029</v>
      </c>
      <c r="W38" s="53">
        <v>489.6</v>
      </c>
      <c r="X38" s="53" t="s">
        <v>1000</v>
      </c>
    </row>
    <row r="39" spans="1:24" x14ac:dyDescent="0.3">
      <c r="A39" s="1"/>
      <c r="B39" s="50" t="s">
        <v>878</v>
      </c>
      <c r="C39" s="51">
        <v>1102.97</v>
      </c>
      <c r="D39" s="51">
        <v>3803.14</v>
      </c>
      <c r="E39" s="51">
        <v>2588.8313699999999</v>
      </c>
      <c r="F39" s="51">
        <v>44.1</v>
      </c>
      <c r="G39" s="51">
        <v>0</v>
      </c>
      <c r="H39" s="51"/>
      <c r="I39" s="51"/>
      <c r="J39" s="51"/>
      <c r="K39" s="51">
        <f>DESPACHO_EJECUTADO!FH43+DESPACHO_EJECUTADO!FI43</f>
        <v>0</v>
      </c>
      <c r="L39" s="51">
        <v>66.349999999999994</v>
      </c>
      <c r="M39" s="51">
        <v>8.5</v>
      </c>
      <c r="N39" s="51">
        <v>473.21</v>
      </c>
      <c r="O39" s="51">
        <v>285.73</v>
      </c>
      <c r="P39" s="51">
        <f t="shared" si="0"/>
        <v>8372.8313699999999</v>
      </c>
      <c r="Q39" s="1"/>
      <c r="R39" s="1"/>
      <c r="S39" s="1"/>
      <c r="T39" s="1"/>
      <c r="U39" s="182"/>
      <c r="V39" s="52" t="s">
        <v>1030</v>
      </c>
      <c r="W39" s="53">
        <v>480</v>
      </c>
      <c r="X39" s="53" t="s">
        <v>1000</v>
      </c>
    </row>
    <row r="40" spans="1:24" x14ac:dyDescent="0.3">
      <c r="A40" s="1"/>
      <c r="B40" s="54" t="s">
        <v>879</v>
      </c>
      <c r="C40" s="55">
        <v>1105.9000000000001</v>
      </c>
      <c r="D40" s="55">
        <v>3809.94</v>
      </c>
      <c r="E40" s="55">
        <v>2686.7444</v>
      </c>
      <c r="F40" s="55">
        <v>44.1</v>
      </c>
      <c r="G40" s="55">
        <v>0</v>
      </c>
      <c r="H40" s="55"/>
      <c r="I40" s="55"/>
      <c r="J40" s="55"/>
      <c r="K40" s="55">
        <f>DESPACHO_EJECUTADO!FH44+DESPACHO_EJECUTADO!FI44</f>
        <v>0</v>
      </c>
      <c r="L40" s="55">
        <v>65.73</v>
      </c>
      <c r="M40" s="55">
        <v>8.6999999999999993</v>
      </c>
      <c r="N40" s="55">
        <v>159.47999999999999</v>
      </c>
      <c r="O40" s="55">
        <v>251.72</v>
      </c>
      <c r="P40" s="55">
        <f t="shared" si="0"/>
        <v>8132.3143999999993</v>
      </c>
      <c r="Q40" s="1"/>
      <c r="R40" s="1"/>
      <c r="S40" s="1"/>
      <c r="T40" s="1"/>
      <c r="U40" s="182" t="s">
        <v>49</v>
      </c>
      <c r="V40" s="52" t="s">
        <v>1031</v>
      </c>
      <c r="W40" s="53">
        <v>82.15</v>
      </c>
      <c r="X40" s="53" t="s">
        <v>1000</v>
      </c>
    </row>
    <row r="41" spans="1:24" x14ac:dyDescent="0.3">
      <c r="A41" s="1"/>
      <c r="B41" s="54" t="s">
        <v>880</v>
      </c>
      <c r="C41" s="55">
        <v>1101.74</v>
      </c>
      <c r="D41" s="55">
        <v>3883.82</v>
      </c>
      <c r="E41" s="55">
        <v>2765.0998599999998</v>
      </c>
      <c r="F41" s="55">
        <v>43.8</v>
      </c>
      <c r="G41" s="55">
        <v>0</v>
      </c>
      <c r="H41" s="55"/>
      <c r="I41" s="55"/>
      <c r="J41" s="55"/>
      <c r="K41" s="55">
        <f>DESPACHO_EJECUTADO!FH45+DESPACHO_EJECUTADO!FI45</f>
        <v>0</v>
      </c>
      <c r="L41" s="55">
        <v>69.63</v>
      </c>
      <c r="M41" s="55">
        <v>8.6999999999999993</v>
      </c>
      <c r="N41" s="55">
        <v>68.2</v>
      </c>
      <c r="O41" s="55">
        <v>197.3</v>
      </c>
      <c r="P41" s="55">
        <f t="shared" si="0"/>
        <v>8138.2898599999999</v>
      </c>
      <c r="Q41" s="1"/>
      <c r="R41" s="1"/>
      <c r="S41" s="1"/>
      <c r="T41" s="1"/>
      <c r="U41" s="182" t="s">
        <v>638</v>
      </c>
      <c r="V41" s="52" t="s">
        <v>1032</v>
      </c>
      <c r="W41" s="53">
        <v>442.9</v>
      </c>
      <c r="X41" s="53" t="s">
        <v>1000</v>
      </c>
    </row>
    <row r="42" spans="1:24" x14ac:dyDescent="0.3">
      <c r="A42" s="1"/>
      <c r="B42" s="54" t="s">
        <v>881</v>
      </c>
      <c r="C42" s="55">
        <v>1105.33</v>
      </c>
      <c r="D42" s="55">
        <v>3854.71</v>
      </c>
      <c r="E42" s="55">
        <v>2665.1180599999998</v>
      </c>
      <c r="F42" s="55">
        <v>44.2</v>
      </c>
      <c r="G42" s="55">
        <v>0</v>
      </c>
      <c r="H42" s="55"/>
      <c r="I42" s="55"/>
      <c r="J42" s="55"/>
      <c r="K42" s="55">
        <f>DESPACHO_EJECUTADO!FH46+DESPACHO_EJECUTADO!FI46</f>
        <v>0</v>
      </c>
      <c r="L42" s="55">
        <v>70.430000000000007</v>
      </c>
      <c r="M42" s="55">
        <v>9.3000000000000007</v>
      </c>
      <c r="N42" s="55">
        <v>16.7</v>
      </c>
      <c r="O42" s="55">
        <v>151.02000000000001</v>
      </c>
      <c r="P42" s="55">
        <f t="shared" si="0"/>
        <v>7916.8080600000003</v>
      </c>
      <c r="Q42" s="1"/>
      <c r="R42" s="1"/>
      <c r="S42" s="1"/>
      <c r="T42" s="1"/>
      <c r="U42" s="182" t="s">
        <v>633</v>
      </c>
      <c r="V42" s="52" t="s">
        <v>1033</v>
      </c>
      <c r="W42" s="53" t="s">
        <v>1000</v>
      </c>
      <c r="X42" s="53">
        <v>4851.2</v>
      </c>
    </row>
    <row r="43" spans="1:24" x14ac:dyDescent="0.3">
      <c r="A43" s="1"/>
      <c r="B43" s="54" t="s">
        <v>882</v>
      </c>
      <c r="C43" s="55">
        <v>1098.72</v>
      </c>
      <c r="D43" s="55">
        <v>3900.38</v>
      </c>
      <c r="E43" s="55">
        <v>2684.1362100000001</v>
      </c>
      <c r="F43" s="55">
        <v>44.6</v>
      </c>
      <c r="G43" s="55">
        <v>0</v>
      </c>
      <c r="H43" s="55"/>
      <c r="I43" s="55"/>
      <c r="J43" s="55"/>
      <c r="K43" s="55">
        <f>DESPACHO_EJECUTADO!FH47+DESPACHO_EJECUTADO!FI47</f>
        <v>0</v>
      </c>
      <c r="L43" s="55">
        <v>69.64</v>
      </c>
      <c r="M43" s="55">
        <v>9.3000000000000007</v>
      </c>
      <c r="N43" s="55">
        <v>1.1000000000000001</v>
      </c>
      <c r="O43" s="55">
        <v>144.16</v>
      </c>
      <c r="P43" s="55">
        <f t="shared" si="0"/>
        <v>7952.036210000002</v>
      </c>
      <c r="Q43" s="1"/>
      <c r="R43" s="1"/>
      <c r="S43" s="1"/>
      <c r="T43" s="1"/>
      <c r="U43" s="182" t="s">
        <v>640</v>
      </c>
      <c r="V43" s="52" t="s">
        <v>1034</v>
      </c>
      <c r="W43" s="53">
        <v>2168.85</v>
      </c>
      <c r="X43" s="53" t="s">
        <v>1000</v>
      </c>
    </row>
    <row r="44" spans="1:24" x14ac:dyDescent="0.3">
      <c r="A44" s="1"/>
      <c r="B44" s="54" t="s">
        <v>883</v>
      </c>
      <c r="C44" s="55">
        <v>1115.06</v>
      </c>
      <c r="D44" s="55">
        <v>3900.52</v>
      </c>
      <c r="E44" s="55">
        <v>2915.7902800000002</v>
      </c>
      <c r="F44" s="55">
        <v>45</v>
      </c>
      <c r="G44" s="55">
        <v>0</v>
      </c>
      <c r="H44" s="55"/>
      <c r="I44" s="55"/>
      <c r="J44" s="55"/>
      <c r="K44" s="55">
        <f>DESPACHO_EJECUTADO!FH48+DESPACHO_EJECUTADO!FI48</f>
        <v>0</v>
      </c>
      <c r="L44" s="55">
        <v>67.5</v>
      </c>
      <c r="M44" s="55">
        <v>9.3000000000000007</v>
      </c>
      <c r="N44" s="55">
        <v>0</v>
      </c>
      <c r="O44" s="55">
        <v>134.22</v>
      </c>
      <c r="P44" s="55">
        <f t="shared" si="0"/>
        <v>8187.3902800000005</v>
      </c>
      <c r="Q44" s="1"/>
      <c r="R44" s="1"/>
      <c r="S44" s="1"/>
      <c r="T44" s="1"/>
      <c r="U44" s="182" t="s">
        <v>56</v>
      </c>
      <c r="V44" s="52" t="s">
        <v>1035</v>
      </c>
      <c r="W44" s="53">
        <v>27.4</v>
      </c>
      <c r="X44" s="53" t="s">
        <v>1000</v>
      </c>
    </row>
    <row r="45" spans="1:24" x14ac:dyDescent="0.3">
      <c r="A45" s="1"/>
      <c r="B45" s="54" t="s">
        <v>884</v>
      </c>
      <c r="C45" s="55">
        <v>1091.78</v>
      </c>
      <c r="D45" s="55">
        <v>3912.72</v>
      </c>
      <c r="E45" s="55">
        <v>2973.3646100000001</v>
      </c>
      <c r="F45" s="55">
        <v>44.8</v>
      </c>
      <c r="G45" s="55">
        <v>0</v>
      </c>
      <c r="H45" s="55"/>
      <c r="I45" s="55"/>
      <c r="J45" s="55"/>
      <c r="K45" s="55">
        <f>DESPACHO_EJECUTADO!FH49+DESPACHO_EJECUTADO!FI49</f>
        <v>0</v>
      </c>
      <c r="L45" s="55">
        <v>68.040000000000006</v>
      </c>
      <c r="M45" s="55">
        <v>9.3000000000000007</v>
      </c>
      <c r="N45" s="55">
        <v>0</v>
      </c>
      <c r="O45" s="55">
        <v>128.84</v>
      </c>
      <c r="P45" s="55">
        <f t="shared" si="0"/>
        <v>8228.8446100000001</v>
      </c>
      <c r="Q45" s="1"/>
      <c r="R45" s="1"/>
      <c r="S45" s="1"/>
      <c r="T45" s="1"/>
      <c r="U45" s="182" t="s">
        <v>117</v>
      </c>
      <c r="V45" s="52" t="s">
        <v>118</v>
      </c>
      <c r="W45" s="53" t="s">
        <v>1000</v>
      </c>
      <c r="X45" s="53">
        <v>13372.85</v>
      </c>
    </row>
    <row r="46" spans="1:24" x14ac:dyDescent="0.3">
      <c r="A46" s="1"/>
      <c r="B46" s="56" t="s">
        <v>885</v>
      </c>
      <c r="C46" s="57">
        <v>1087.5899999999999</v>
      </c>
      <c r="D46" s="57">
        <v>3914.78</v>
      </c>
      <c r="E46" s="57">
        <v>2936.2911399999998</v>
      </c>
      <c r="F46" s="57">
        <v>45</v>
      </c>
      <c r="G46" s="57">
        <v>0</v>
      </c>
      <c r="H46" s="57"/>
      <c r="I46" s="57"/>
      <c r="J46" s="57"/>
      <c r="K46" s="57">
        <f>DESPACHO_EJECUTADO!FH50+DESPACHO_EJECUTADO!FI50</f>
        <v>0</v>
      </c>
      <c r="L46" s="57">
        <v>69.47</v>
      </c>
      <c r="M46" s="57">
        <v>9.3000000000000007</v>
      </c>
      <c r="N46" s="57">
        <v>0</v>
      </c>
      <c r="O46" s="57">
        <v>101.61</v>
      </c>
      <c r="P46" s="57">
        <f t="shared" si="0"/>
        <v>8164.0411400000003</v>
      </c>
      <c r="Q46" s="1"/>
      <c r="R46" s="1"/>
      <c r="S46" s="1"/>
      <c r="T46" s="1"/>
      <c r="U46" s="182"/>
      <c r="V46" s="52" t="s">
        <v>1036</v>
      </c>
      <c r="W46" s="53">
        <v>245.4</v>
      </c>
      <c r="X46" s="53" t="s">
        <v>1000</v>
      </c>
    </row>
    <row r="47" spans="1:24" x14ac:dyDescent="0.3">
      <c r="A47" s="1"/>
      <c r="B47" s="50" t="s">
        <v>886</v>
      </c>
      <c r="C47" s="51">
        <v>1087.78</v>
      </c>
      <c r="D47" s="51">
        <v>3907.16</v>
      </c>
      <c r="E47" s="51">
        <v>2904.2611400000001</v>
      </c>
      <c r="F47" s="51">
        <v>44.9</v>
      </c>
      <c r="G47" s="51">
        <v>0</v>
      </c>
      <c r="H47" s="51"/>
      <c r="I47" s="51"/>
      <c r="J47" s="51"/>
      <c r="K47" s="51">
        <f>DESPACHO_EJECUTADO!FH51+DESPACHO_EJECUTADO!FI51</f>
        <v>0</v>
      </c>
      <c r="L47" s="51">
        <v>70.900000000000006</v>
      </c>
      <c r="M47" s="51">
        <v>9.3000000000000007</v>
      </c>
      <c r="N47" s="51">
        <v>0</v>
      </c>
      <c r="O47" s="51">
        <v>99.75</v>
      </c>
      <c r="P47" s="51">
        <f t="shared" si="0"/>
        <v>8124.0511399999987</v>
      </c>
      <c r="Q47" s="1"/>
      <c r="R47" s="1"/>
      <c r="S47" s="1"/>
      <c r="T47" s="1"/>
      <c r="U47" s="182" t="s">
        <v>636</v>
      </c>
      <c r="V47" s="52" t="s">
        <v>1037</v>
      </c>
      <c r="W47" s="53" t="s">
        <v>1000</v>
      </c>
      <c r="X47" s="53">
        <v>1945.85</v>
      </c>
    </row>
    <row r="48" spans="1:24" x14ac:dyDescent="0.3">
      <c r="A48" s="1"/>
      <c r="B48" s="54" t="s">
        <v>887</v>
      </c>
      <c r="C48" s="55">
        <v>1094.21</v>
      </c>
      <c r="D48" s="55">
        <v>3908.81</v>
      </c>
      <c r="E48" s="55">
        <v>2872.1110100000001</v>
      </c>
      <c r="F48" s="55">
        <v>44.9</v>
      </c>
      <c r="G48" s="55">
        <v>0</v>
      </c>
      <c r="H48" s="55"/>
      <c r="I48" s="55"/>
      <c r="J48" s="55"/>
      <c r="K48" s="55">
        <f>DESPACHO_EJECUTADO!FH52+DESPACHO_EJECUTADO!FI52</f>
        <v>0</v>
      </c>
      <c r="L48" s="55">
        <v>70.03</v>
      </c>
      <c r="M48" s="55">
        <v>9</v>
      </c>
      <c r="N48" s="55">
        <v>0</v>
      </c>
      <c r="O48" s="55">
        <v>94.62</v>
      </c>
      <c r="P48" s="55">
        <f t="shared" si="0"/>
        <v>8093.6810100000002</v>
      </c>
      <c r="Q48" s="1"/>
      <c r="R48" s="1"/>
      <c r="S48" s="1"/>
      <c r="T48" s="1"/>
      <c r="U48" s="182" t="s">
        <v>132</v>
      </c>
      <c r="V48" s="52" t="s">
        <v>1038</v>
      </c>
      <c r="W48" s="53">
        <v>131.44999999999999</v>
      </c>
      <c r="X48" s="53" t="s">
        <v>1000</v>
      </c>
    </row>
    <row r="49" spans="1:24" x14ac:dyDescent="0.3">
      <c r="A49" s="1"/>
      <c r="B49" s="54" t="s">
        <v>888</v>
      </c>
      <c r="C49" s="55">
        <v>1084.6500000000001</v>
      </c>
      <c r="D49" s="55">
        <v>3858.48</v>
      </c>
      <c r="E49" s="55">
        <v>2855.8875699999999</v>
      </c>
      <c r="F49" s="55">
        <v>45.1</v>
      </c>
      <c r="G49" s="55">
        <v>0</v>
      </c>
      <c r="H49" s="55"/>
      <c r="I49" s="55"/>
      <c r="J49" s="55"/>
      <c r="K49" s="55">
        <f>DESPACHO_EJECUTADO!FH53+DESPACHO_EJECUTADO!FI53</f>
        <v>0</v>
      </c>
      <c r="L49" s="55">
        <v>71.75</v>
      </c>
      <c r="M49" s="55">
        <v>9.1</v>
      </c>
      <c r="N49" s="55">
        <v>0</v>
      </c>
      <c r="O49" s="55">
        <v>72.959999999999994</v>
      </c>
      <c r="P49" s="55">
        <f t="shared" si="0"/>
        <v>7997.9275700000007</v>
      </c>
      <c r="Q49" s="1"/>
      <c r="R49" s="1"/>
      <c r="S49" s="1"/>
      <c r="T49" s="1"/>
      <c r="U49" s="182"/>
      <c r="V49" s="52" t="s">
        <v>1039</v>
      </c>
      <c r="W49" s="53" t="s">
        <v>1000</v>
      </c>
      <c r="X49" s="53">
        <v>5649.9</v>
      </c>
    </row>
    <row r="50" spans="1:24" x14ac:dyDescent="0.3">
      <c r="A50" s="1"/>
      <c r="B50" s="54" t="s">
        <v>889</v>
      </c>
      <c r="C50" s="55">
        <v>1078.3900000000001</v>
      </c>
      <c r="D50" s="55">
        <v>3837.36</v>
      </c>
      <c r="E50" s="55">
        <v>2849.5210200000001</v>
      </c>
      <c r="F50" s="55">
        <v>44.8</v>
      </c>
      <c r="G50" s="55">
        <v>0</v>
      </c>
      <c r="H50" s="55"/>
      <c r="I50" s="55"/>
      <c r="J50" s="55"/>
      <c r="K50" s="55">
        <f>DESPACHO_EJECUTADO!FH54+DESPACHO_EJECUTADO!FI54</f>
        <v>0</v>
      </c>
      <c r="L50" s="55">
        <v>71.569999999999993</v>
      </c>
      <c r="M50" s="55">
        <v>9.3000000000000007</v>
      </c>
      <c r="N50" s="55">
        <v>0</v>
      </c>
      <c r="O50" s="55">
        <v>68.42</v>
      </c>
      <c r="P50" s="55">
        <f t="shared" si="0"/>
        <v>7959.3610200000003</v>
      </c>
      <c r="Q50" s="1"/>
      <c r="R50" s="1"/>
      <c r="S50" s="1"/>
      <c r="T50" s="1"/>
      <c r="U50" s="182"/>
      <c r="V50" s="52" t="s">
        <v>154</v>
      </c>
      <c r="W50" s="53" t="s">
        <v>1000</v>
      </c>
      <c r="X50" s="53">
        <v>2163.1</v>
      </c>
    </row>
    <row r="51" spans="1:24" x14ac:dyDescent="0.3">
      <c r="A51" s="1"/>
      <c r="B51" s="54" t="s">
        <v>890</v>
      </c>
      <c r="C51" s="55">
        <v>1075.3499999999999</v>
      </c>
      <c r="D51" s="55">
        <v>3847</v>
      </c>
      <c r="E51" s="55">
        <v>2610.1759499999998</v>
      </c>
      <c r="F51" s="55">
        <v>45.2</v>
      </c>
      <c r="G51" s="55">
        <v>0</v>
      </c>
      <c r="H51" s="55"/>
      <c r="I51" s="55"/>
      <c r="J51" s="55"/>
      <c r="K51" s="55">
        <f>DESPACHO_EJECUTADO!FH55+DESPACHO_EJECUTADO!FI55</f>
        <v>0</v>
      </c>
      <c r="L51" s="55">
        <v>71.27</v>
      </c>
      <c r="M51" s="55">
        <v>9.3000000000000007</v>
      </c>
      <c r="N51" s="55">
        <v>0</v>
      </c>
      <c r="O51" s="55">
        <v>84.73</v>
      </c>
      <c r="P51" s="55">
        <f t="shared" si="0"/>
        <v>7743.0259500000002</v>
      </c>
      <c r="Q51" s="1"/>
      <c r="R51" s="1"/>
      <c r="S51" s="1"/>
      <c r="T51" s="1"/>
      <c r="U51" s="182"/>
      <c r="V51" s="52" t="s">
        <v>1040</v>
      </c>
      <c r="W51" s="53">
        <v>237.95</v>
      </c>
      <c r="X51" s="53" t="s">
        <v>1000</v>
      </c>
    </row>
    <row r="52" spans="1:24" x14ac:dyDescent="0.3">
      <c r="A52" s="1"/>
      <c r="B52" s="54" t="s">
        <v>891</v>
      </c>
      <c r="C52" s="55">
        <v>1072.1500000000001</v>
      </c>
      <c r="D52" s="55">
        <v>3839.46</v>
      </c>
      <c r="E52" s="55">
        <v>2430.3726499999998</v>
      </c>
      <c r="F52" s="55">
        <v>45.1</v>
      </c>
      <c r="G52" s="55">
        <v>0</v>
      </c>
      <c r="H52" s="55"/>
      <c r="I52" s="55"/>
      <c r="J52" s="55"/>
      <c r="K52" s="55">
        <f>DESPACHO_EJECUTADO!FH56+DESPACHO_EJECUTADO!FI56</f>
        <v>0</v>
      </c>
      <c r="L52" s="55">
        <v>72.430000000000007</v>
      </c>
      <c r="M52" s="55">
        <v>9</v>
      </c>
      <c r="N52" s="55">
        <v>0</v>
      </c>
      <c r="O52" s="55">
        <v>75.31</v>
      </c>
      <c r="P52" s="55">
        <f t="shared" si="0"/>
        <v>7543.822650000001</v>
      </c>
      <c r="Q52" s="1"/>
      <c r="R52" s="1"/>
      <c r="S52" s="1"/>
      <c r="T52" s="1"/>
      <c r="U52" s="182" t="s">
        <v>156</v>
      </c>
      <c r="V52" s="52" t="s">
        <v>1041</v>
      </c>
      <c r="W52" s="53" t="s">
        <v>1000</v>
      </c>
      <c r="X52" s="53">
        <v>1872</v>
      </c>
    </row>
    <row r="53" spans="1:24" x14ac:dyDescent="0.3">
      <c r="A53" s="1"/>
      <c r="B53" s="54" t="s">
        <v>892</v>
      </c>
      <c r="C53" s="55">
        <v>1068.58</v>
      </c>
      <c r="D53" s="55">
        <v>3827.1</v>
      </c>
      <c r="E53" s="55">
        <v>2221.1654699999999</v>
      </c>
      <c r="F53" s="55">
        <v>45</v>
      </c>
      <c r="G53" s="55">
        <v>0</v>
      </c>
      <c r="H53" s="55"/>
      <c r="I53" s="55"/>
      <c r="J53" s="55"/>
      <c r="K53" s="55">
        <f>DESPACHO_EJECUTADO!FH57+DESPACHO_EJECUTADO!FI57</f>
        <v>0</v>
      </c>
      <c r="L53" s="55">
        <v>72.13</v>
      </c>
      <c r="M53" s="55">
        <v>9.1999999999999993</v>
      </c>
      <c r="N53" s="55">
        <v>0</v>
      </c>
      <c r="O53" s="55">
        <v>79.760000000000005</v>
      </c>
      <c r="P53" s="55">
        <f t="shared" si="0"/>
        <v>7322.9354700000004</v>
      </c>
      <c r="Q53" s="1"/>
      <c r="R53" s="1"/>
      <c r="S53" s="1"/>
      <c r="T53" s="1"/>
      <c r="U53" s="182"/>
      <c r="V53" s="52" t="s">
        <v>1042</v>
      </c>
      <c r="W53" s="53">
        <v>6.6</v>
      </c>
      <c r="X53" s="53" t="s">
        <v>1000</v>
      </c>
    </row>
    <row r="54" spans="1:24" x14ac:dyDescent="0.3">
      <c r="A54" s="1"/>
      <c r="B54" s="56" t="s">
        <v>81</v>
      </c>
      <c r="C54" s="57">
        <v>1058.53</v>
      </c>
      <c r="D54" s="57">
        <v>3820.29</v>
      </c>
      <c r="E54" s="57">
        <v>2062.42283</v>
      </c>
      <c r="F54" s="57">
        <v>8.5</v>
      </c>
      <c r="G54" s="57">
        <v>0</v>
      </c>
      <c r="H54" s="57"/>
      <c r="I54" s="57"/>
      <c r="J54" s="57"/>
      <c r="K54" s="57">
        <f>DESPACHO_EJECUTADO!FH58+DESPACHO_EJECUTADO!FI58</f>
        <v>0</v>
      </c>
      <c r="L54" s="57">
        <v>73.790000000000006</v>
      </c>
      <c r="M54" s="57">
        <v>9.1999999999999993</v>
      </c>
      <c r="N54" s="57">
        <v>0.3246</v>
      </c>
      <c r="O54" s="57">
        <v>53.36</v>
      </c>
      <c r="P54" s="57">
        <f t="shared" si="0"/>
        <v>7086.4174299999986</v>
      </c>
      <c r="Q54" s="1"/>
      <c r="R54" s="1"/>
      <c r="S54" s="1"/>
      <c r="T54" s="1"/>
      <c r="U54" s="182"/>
      <c r="V54" s="52" t="s">
        <v>1043</v>
      </c>
      <c r="W54" s="53">
        <v>377</v>
      </c>
      <c r="X54" s="53" t="s">
        <v>1000</v>
      </c>
    </row>
    <row r="55" spans="1:24" x14ac:dyDescent="0.3">
      <c r="A55" s="1"/>
      <c r="B55" s="58" t="s">
        <v>1044</v>
      </c>
      <c r="C55" s="59">
        <f t="shared" ref="C55:N55" si="1">SUM(C7:C54)/2</f>
        <v>26349.574999999997</v>
      </c>
      <c r="D55" s="59">
        <f t="shared" si="1"/>
        <v>91689.180000000008</v>
      </c>
      <c r="E55" s="59">
        <f t="shared" si="1"/>
        <v>55261.730039999995</v>
      </c>
      <c r="F55" s="59">
        <f t="shared" si="1"/>
        <v>667.2</v>
      </c>
      <c r="G55" s="59">
        <f t="shared" si="1"/>
        <v>767.59999999999991</v>
      </c>
      <c r="H55" s="59">
        <f t="shared" si="1"/>
        <v>0</v>
      </c>
      <c r="I55" s="59">
        <f t="shared" si="1"/>
        <v>0</v>
      </c>
      <c r="J55" s="59">
        <f t="shared" si="1"/>
        <v>0</v>
      </c>
      <c r="K55" s="59">
        <f t="shared" si="1"/>
        <v>284.89999999999998</v>
      </c>
      <c r="L55" s="59">
        <f t="shared" si="1"/>
        <v>1415.4049999999997</v>
      </c>
      <c r="M55" s="59">
        <f t="shared" si="1"/>
        <v>210.20000000000002</v>
      </c>
      <c r="N55" s="59">
        <f t="shared" si="1"/>
        <v>6676.6922999999988</v>
      </c>
      <c r="O55" s="59">
        <f t="shared" ref="O55:P55" si="2">SUM(O7:O54)/2</f>
        <v>2059.605</v>
      </c>
      <c r="P55" s="59">
        <f t="shared" si="2"/>
        <v>185382.08734</v>
      </c>
      <c r="Q55" s="1"/>
      <c r="R55" s="1"/>
      <c r="S55" s="1"/>
      <c r="T55" s="1"/>
      <c r="U55" s="182"/>
      <c r="V55" s="52" t="s">
        <v>157</v>
      </c>
      <c r="W55" s="53" t="s">
        <v>1000</v>
      </c>
      <c r="X55" s="53">
        <v>6083.15</v>
      </c>
    </row>
    <row r="56" spans="1:24" x14ac:dyDescent="0.3">
      <c r="A56" s="1"/>
      <c r="B56" s="58" t="s">
        <v>1045</v>
      </c>
      <c r="C56" s="59">
        <f t="shared" ref="C56:P56" si="3">C55*100/$P$55</f>
        <v>14.213657521113978</v>
      </c>
      <c r="D56" s="59">
        <f t="shared" si="3"/>
        <v>49.459568243957392</v>
      </c>
      <c r="E56" s="59">
        <f t="shared" si="3"/>
        <v>29.809638478526367</v>
      </c>
      <c r="F56" s="59">
        <f t="shared" si="3"/>
        <v>0.35990532287853783</v>
      </c>
      <c r="G56" s="59">
        <f t="shared" si="3"/>
        <v>0.41406373777213068</v>
      </c>
      <c r="H56" s="59">
        <f t="shared" si="3"/>
        <v>0</v>
      </c>
      <c r="I56" s="59">
        <f t="shared" si="3"/>
        <v>0</v>
      </c>
      <c r="J56" s="59">
        <f t="shared" si="3"/>
        <v>0</v>
      </c>
      <c r="K56" s="59">
        <f t="shared" si="3"/>
        <v>0.15368259365721734</v>
      </c>
      <c r="L56" s="59">
        <f t="shared" si="3"/>
        <v>0.76350688478551665</v>
      </c>
      <c r="M56" s="59">
        <f t="shared" si="3"/>
        <v>0.11338743835292064</v>
      </c>
      <c r="N56" s="59">
        <f t="shared" si="3"/>
        <v>3.6015843794846325</v>
      </c>
      <c r="O56" s="59">
        <f t="shared" si="3"/>
        <v>1.1110053994712994</v>
      </c>
      <c r="P56" s="59">
        <f t="shared" si="3"/>
        <v>100</v>
      </c>
      <c r="Q56" s="1"/>
      <c r="R56" s="1"/>
      <c r="S56" s="1"/>
      <c r="T56" s="1"/>
      <c r="U56" s="182"/>
      <c r="V56" s="52" t="s">
        <v>160</v>
      </c>
      <c r="W56" s="53" t="s">
        <v>1000</v>
      </c>
      <c r="X56" s="53">
        <v>3148.05</v>
      </c>
    </row>
    <row r="57" spans="1:24" x14ac:dyDescent="0.3">
      <c r="A57" s="1"/>
      <c r="B57" s="1"/>
      <c r="C57" s="1"/>
      <c r="D57" s="1"/>
      <c r="E57" s="1"/>
      <c r="F57" s="1"/>
      <c r="G57" s="1"/>
      <c r="H57" s="1"/>
      <c r="I57" s="1"/>
      <c r="J57" s="1"/>
      <c r="K57" s="1"/>
      <c r="L57" s="1"/>
      <c r="M57" s="1"/>
      <c r="N57" s="1"/>
      <c r="O57" s="1"/>
      <c r="P57" s="1"/>
      <c r="Q57" s="1"/>
      <c r="R57" s="1"/>
      <c r="S57" s="1"/>
      <c r="T57" s="1"/>
      <c r="U57" s="182"/>
      <c r="V57" s="52" t="s">
        <v>1046</v>
      </c>
      <c r="W57" s="53">
        <v>1500.45</v>
      </c>
      <c r="X57" s="53" t="s">
        <v>1000</v>
      </c>
    </row>
    <row r="58" spans="1:24" x14ac:dyDescent="0.3">
      <c r="A58" s="1"/>
      <c r="B58" s="1"/>
      <c r="C58" s="1"/>
      <c r="D58" s="1"/>
      <c r="E58" s="1"/>
      <c r="F58" s="1"/>
      <c r="G58" s="1"/>
      <c r="H58" s="1"/>
      <c r="I58" s="1"/>
      <c r="J58" s="1"/>
      <c r="K58" s="1"/>
      <c r="L58" s="1"/>
      <c r="M58" s="1"/>
      <c r="N58" s="1"/>
      <c r="O58" s="1"/>
      <c r="P58" s="1"/>
      <c r="Q58" s="1"/>
      <c r="R58" s="1"/>
      <c r="S58" s="1"/>
      <c r="T58" s="1"/>
      <c r="U58" s="182" t="s">
        <v>69</v>
      </c>
      <c r="V58" s="52" t="s">
        <v>1047</v>
      </c>
      <c r="W58" s="53" t="s">
        <v>1000</v>
      </c>
      <c r="X58" s="53">
        <v>2647.8</v>
      </c>
    </row>
    <row r="59" spans="1:24" x14ac:dyDescent="0.3">
      <c r="A59" s="1"/>
      <c r="B59" s="1"/>
      <c r="C59" s="1"/>
      <c r="D59" s="1"/>
      <c r="E59" s="1"/>
      <c r="F59" s="1"/>
      <c r="G59" s="1"/>
      <c r="H59" s="1"/>
      <c r="I59" s="1"/>
      <c r="J59" s="1"/>
      <c r="K59" s="1"/>
      <c r="L59" s="1"/>
      <c r="M59" s="1"/>
      <c r="N59" s="1"/>
      <c r="O59" s="1"/>
      <c r="P59" s="1"/>
      <c r="Q59" s="1"/>
      <c r="R59" s="1"/>
      <c r="S59" s="1"/>
      <c r="T59" s="1"/>
      <c r="U59" s="182"/>
      <c r="V59" s="52" t="s">
        <v>70</v>
      </c>
      <c r="W59" s="53">
        <v>47.3</v>
      </c>
      <c r="X59" s="53" t="s">
        <v>1000</v>
      </c>
    </row>
    <row r="60" spans="1:24" x14ac:dyDescent="0.3">
      <c r="A60" s="1"/>
      <c r="B60" s="1"/>
      <c r="C60" s="1"/>
      <c r="D60" s="1"/>
      <c r="E60" s="1"/>
      <c r="F60" s="1"/>
      <c r="G60" s="1"/>
      <c r="H60" s="1"/>
      <c r="I60" s="1"/>
      <c r="J60" s="1"/>
      <c r="K60" s="1"/>
      <c r="L60" s="1"/>
      <c r="M60" s="1"/>
      <c r="N60" s="1"/>
      <c r="O60" s="1"/>
      <c r="P60" s="1"/>
      <c r="Q60" s="1"/>
      <c r="R60" s="1"/>
      <c r="S60" s="1"/>
      <c r="T60" s="1"/>
      <c r="U60" s="182" t="s">
        <v>1048</v>
      </c>
      <c r="V60" s="52" t="s">
        <v>1049</v>
      </c>
      <c r="W60" s="53">
        <v>480</v>
      </c>
      <c r="X60" s="53" t="s">
        <v>1000</v>
      </c>
    </row>
    <row r="61" spans="1:24" x14ac:dyDescent="0.3">
      <c r="A61" s="1"/>
      <c r="B61" s="1"/>
      <c r="C61" s="1"/>
      <c r="D61" s="1"/>
      <c r="E61" s="1"/>
      <c r="F61" s="1"/>
      <c r="G61" s="1"/>
      <c r="H61" s="1"/>
      <c r="I61" s="1"/>
      <c r="J61" s="1"/>
      <c r="K61" s="1"/>
      <c r="L61" s="1"/>
      <c r="M61" s="1"/>
      <c r="N61" s="1"/>
      <c r="O61" s="1"/>
      <c r="P61" s="1"/>
      <c r="Q61" s="1"/>
      <c r="R61" s="1"/>
      <c r="S61" s="1"/>
      <c r="T61" s="1"/>
      <c r="U61" s="182"/>
      <c r="V61" s="52" t="s">
        <v>1050</v>
      </c>
      <c r="W61" s="53">
        <v>184.25</v>
      </c>
      <c r="X61" s="53" t="s">
        <v>1000</v>
      </c>
    </row>
    <row r="62" spans="1:24" x14ac:dyDescent="0.3">
      <c r="A62" s="1"/>
      <c r="B62" s="1"/>
      <c r="C62" s="1"/>
      <c r="D62" s="1"/>
      <c r="E62" s="1"/>
      <c r="F62" s="1"/>
      <c r="G62" s="1"/>
      <c r="H62" s="1"/>
      <c r="I62" s="1"/>
      <c r="J62" s="1"/>
      <c r="K62" s="1"/>
      <c r="L62" s="1"/>
      <c r="M62" s="1"/>
      <c r="N62" s="1"/>
      <c r="O62" s="1"/>
      <c r="P62" s="1"/>
      <c r="Q62" s="1"/>
      <c r="R62" s="1"/>
      <c r="S62" s="1"/>
      <c r="T62" s="1"/>
      <c r="U62" s="182"/>
      <c r="V62" s="52" t="s">
        <v>1051</v>
      </c>
      <c r="W62" s="53">
        <v>479.7</v>
      </c>
      <c r="X62" s="53" t="s">
        <v>1000</v>
      </c>
    </row>
    <row r="63" spans="1:24" x14ac:dyDescent="0.3">
      <c r="A63" s="1"/>
      <c r="B63" s="1"/>
      <c r="C63" s="1"/>
      <c r="D63" s="1"/>
      <c r="E63" s="1"/>
      <c r="F63" s="1"/>
      <c r="G63" s="1"/>
      <c r="H63" s="1"/>
      <c r="I63" s="1"/>
      <c r="J63" s="1"/>
      <c r="K63" s="1"/>
      <c r="L63" s="1"/>
      <c r="M63" s="1"/>
      <c r="N63" s="1"/>
      <c r="O63" s="1"/>
      <c r="P63" s="1"/>
      <c r="Q63" s="1"/>
      <c r="R63" s="1"/>
      <c r="S63" s="1"/>
      <c r="T63" s="1"/>
      <c r="U63" s="182" t="s">
        <v>180</v>
      </c>
      <c r="V63" s="52" t="s">
        <v>1052</v>
      </c>
      <c r="W63" s="53">
        <v>91.2</v>
      </c>
      <c r="X63" s="53" t="s">
        <v>1000</v>
      </c>
    </row>
    <row r="64" spans="1:24" x14ac:dyDescent="0.3">
      <c r="A64" s="1"/>
      <c r="B64" s="1"/>
      <c r="C64" s="1"/>
      <c r="D64" s="1"/>
      <c r="E64" s="1"/>
      <c r="F64" s="1"/>
      <c r="G64" s="1"/>
      <c r="H64" s="1"/>
      <c r="I64" s="1"/>
      <c r="J64" s="1"/>
      <c r="K64" s="1"/>
      <c r="L64" s="1"/>
      <c r="M64" s="1"/>
      <c r="N64" s="1"/>
      <c r="O64" s="1"/>
      <c r="P64" s="1"/>
      <c r="Q64" s="1"/>
      <c r="R64" s="1"/>
      <c r="S64" s="1"/>
      <c r="T64" s="1"/>
      <c r="U64" s="182"/>
      <c r="V64" s="52" t="s">
        <v>1053</v>
      </c>
      <c r="W64" s="53">
        <v>11.15</v>
      </c>
      <c r="X64" s="53" t="s">
        <v>1000</v>
      </c>
    </row>
    <row r="65" spans="1:24" x14ac:dyDescent="0.3">
      <c r="A65" s="1"/>
      <c r="B65" s="1"/>
      <c r="C65" s="1"/>
      <c r="D65" s="1"/>
      <c r="E65" s="1"/>
      <c r="F65" s="1"/>
      <c r="G65" s="1"/>
      <c r="H65" s="1"/>
      <c r="I65" s="1"/>
      <c r="J65" s="1"/>
      <c r="K65" s="1"/>
      <c r="L65" s="1"/>
      <c r="M65" s="1"/>
      <c r="N65" s="1"/>
      <c r="O65" s="1"/>
      <c r="P65" s="1"/>
      <c r="Q65" s="1"/>
      <c r="R65" s="1"/>
      <c r="S65" s="1"/>
      <c r="T65" s="1"/>
      <c r="U65" s="182"/>
      <c r="V65" s="52" t="s">
        <v>181</v>
      </c>
      <c r="W65" s="53" t="s">
        <v>1000</v>
      </c>
      <c r="X65" s="53">
        <v>4048.8</v>
      </c>
    </row>
    <row r="66" spans="1:24" x14ac:dyDescent="0.3">
      <c r="A66" s="1"/>
      <c r="B66" s="1"/>
      <c r="C66" s="1"/>
      <c r="D66" s="1"/>
      <c r="E66" s="1"/>
      <c r="F66" s="1"/>
      <c r="G66" s="1"/>
      <c r="H66" s="1"/>
      <c r="I66" s="1"/>
      <c r="J66" s="1"/>
      <c r="K66" s="1"/>
      <c r="L66" s="1"/>
      <c r="M66" s="1"/>
      <c r="N66" s="1"/>
      <c r="O66" s="1"/>
      <c r="P66" s="1"/>
      <c r="Q66" s="1"/>
      <c r="R66" s="1"/>
      <c r="S66" s="1"/>
      <c r="T66" s="1"/>
      <c r="U66" s="182"/>
      <c r="V66" s="52" t="s">
        <v>183</v>
      </c>
      <c r="W66" s="53" t="s">
        <v>1000</v>
      </c>
      <c r="X66" s="53">
        <v>778.95</v>
      </c>
    </row>
    <row r="67" spans="1:24" x14ac:dyDescent="0.3">
      <c r="A67" s="1"/>
      <c r="B67" s="1"/>
      <c r="C67" s="1"/>
      <c r="D67" s="1"/>
      <c r="E67" s="1"/>
      <c r="F67" s="1"/>
      <c r="G67" s="1"/>
      <c r="H67" s="1"/>
      <c r="I67" s="1"/>
      <c r="J67" s="1"/>
      <c r="K67" s="1"/>
      <c r="L67" s="1"/>
      <c r="M67" s="1"/>
      <c r="N67" s="1"/>
      <c r="O67" s="1"/>
      <c r="P67" s="1"/>
      <c r="Q67" s="1"/>
      <c r="R67" s="1"/>
      <c r="S67" s="1"/>
      <c r="T67" s="1"/>
      <c r="U67" s="182"/>
      <c r="V67" s="52" t="s">
        <v>1054</v>
      </c>
      <c r="W67" s="53" t="s">
        <v>1000</v>
      </c>
      <c r="X67" s="53">
        <v>1058.95</v>
      </c>
    </row>
    <row r="68" spans="1:24" x14ac:dyDescent="0.3">
      <c r="A68" s="1"/>
      <c r="B68" s="1"/>
      <c r="C68" s="1"/>
      <c r="D68" s="1"/>
      <c r="E68" s="1"/>
      <c r="F68" s="1"/>
      <c r="G68" s="1"/>
      <c r="H68" s="1"/>
      <c r="I68" s="1"/>
      <c r="J68" s="1"/>
      <c r="K68" s="1"/>
      <c r="L68" s="1"/>
      <c r="M68" s="1"/>
      <c r="N68" s="1"/>
      <c r="O68" s="1"/>
      <c r="P68" s="1"/>
      <c r="Q68" s="1"/>
      <c r="R68" s="1"/>
      <c r="S68" s="1"/>
      <c r="T68" s="1"/>
      <c r="U68" s="182"/>
      <c r="V68" s="52" t="s">
        <v>1055</v>
      </c>
      <c r="W68" s="53">
        <v>2329.15</v>
      </c>
      <c r="X68" s="53" t="s">
        <v>1000</v>
      </c>
    </row>
    <row r="69" spans="1:24" x14ac:dyDescent="0.3">
      <c r="A69" s="1"/>
      <c r="B69" s="1"/>
      <c r="C69" s="1"/>
      <c r="D69" s="1"/>
      <c r="E69" s="1"/>
      <c r="F69" s="1"/>
      <c r="G69" s="1"/>
      <c r="H69" s="1"/>
      <c r="I69" s="1"/>
      <c r="J69" s="1"/>
      <c r="K69" s="1"/>
      <c r="L69" s="1"/>
      <c r="M69" s="1"/>
      <c r="N69" s="1"/>
      <c r="O69" s="1"/>
      <c r="P69" s="1"/>
      <c r="Q69" s="1"/>
      <c r="R69" s="1"/>
      <c r="S69" s="1"/>
      <c r="T69" s="1"/>
      <c r="U69" s="182" t="s">
        <v>644</v>
      </c>
      <c r="V69" s="52" t="s">
        <v>1056</v>
      </c>
      <c r="W69" s="53">
        <v>168</v>
      </c>
      <c r="X69" s="53" t="s">
        <v>1000</v>
      </c>
    </row>
    <row r="70" spans="1:24" x14ac:dyDescent="0.3">
      <c r="A70" s="1"/>
      <c r="B70" s="1"/>
      <c r="C70" s="1"/>
      <c r="D70" s="1"/>
      <c r="E70" s="1"/>
      <c r="F70" s="1"/>
      <c r="G70" s="1"/>
      <c r="H70" s="1"/>
      <c r="I70" s="1"/>
      <c r="J70" s="1"/>
      <c r="K70" s="1"/>
      <c r="L70" s="1"/>
      <c r="M70" s="1"/>
      <c r="N70" s="1"/>
      <c r="O70" s="1"/>
      <c r="P70" s="1"/>
      <c r="Q70" s="1"/>
      <c r="R70" s="1"/>
      <c r="S70" s="1"/>
      <c r="T70" s="1"/>
      <c r="U70" s="182" t="s">
        <v>650</v>
      </c>
      <c r="V70" s="52" t="s">
        <v>1057</v>
      </c>
      <c r="W70" s="53">
        <v>487.65</v>
      </c>
      <c r="X70" s="53" t="s">
        <v>1000</v>
      </c>
    </row>
    <row r="71" spans="1:24" x14ac:dyDescent="0.3">
      <c r="A71" s="1"/>
      <c r="B71" s="1"/>
      <c r="C71" s="1"/>
      <c r="D71" s="1"/>
      <c r="E71" s="1"/>
      <c r="F71" s="1"/>
      <c r="G71" s="1"/>
      <c r="H71" s="1"/>
      <c r="I71" s="1"/>
      <c r="J71" s="1"/>
      <c r="K71" s="1"/>
      <c r="L71" s="1"/>
      <c r="M71" s="1"/>
      <c r="N71" s="1"/>
      <c r="O71" s="1"/>
      <c r="P71" s="1"/>
      <c r="Q71" s="1"/>
      <c r="R71" s="1"/>
      <c r="S71" s="1"/>
      <c r="T71" s="1"/>
      <c r="U71" s="60" t="s">
        <v>1044</v>
      </c>
      <c r="V71" s="61"/>
      <c r="W71" s="62">
        <v>26349.575000000001</v>
      </c>
      <c r="X71" s="62">
        <v>91689.18</v>
      </c>
    </row>
  </sheetData>
  <mergeCells count="36">
    <mergeCell ref="U70"/>
    <mergeCell ref="U52:U57"/>
    <mergeCell ref="U58:U59"/>
    <mergeCell ref="U60:U62"/>
    <mergeCell ref="U63:U68"/>
    <mergeCell ref="U69"/>
    <mergeCell ref="U43"/>
    <mergeCell ref="U44"/>
    <mergeCell ref="U45:U46"/>
    <mergeCell ref="U47"/>
    <mergeCell ref="U48:U51"/>
    <mergeCell ref="U35:U36"/>
    <mergeCell ref="U37:U39"/>
    <mergeCell ref="U40"/>
    <mergeCell ref="U41"/>
    <mergeCell ref="U42"/>
    <mergeCell ref="U28:U29"/>
    <mergeCell ref="U30"/>
    <mergeCell ref="U31"/>
    <mergeCell ref="U32"/>
    <mergeCell ref="U33:U34"/>
    <mergeCell ref="U21:U22"/>
    <mergeCell ref="U23"/>
    <mergeCell ref="U24:U25"/>
    <mergeCell ref="U26"/>
    <mergeCell ref="U27"/>
    <mergeCell ref="U11"/>
    <mergeCell ref="U12:U13"/>
    <mergeCell ref="U14:U15"/>
    <mergeCell ref="U16:U19"/>
    <mergeCell ref="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BM44"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184" t="s">
        <v>1058</v>
      </c>
      <c r="C5" s="184"/>
      <c r="D5" s="184"/>
      <c r="E5" s="184"/>
      <c r="F5" s="184"/>
      <c r="G5" s="184"/>
      <c r="H5" s="184"/>
      <c r="I5" s="184"/>
      <c r="J5" s="184"/>
      <c r="K5" s="184"/>
      <c r="L5" s="184"/>
      <c r="M5" s="184"/>
      <c r="N5" s="184"/>
      <c r="O5" s="184"/>
      <c r="P5" s="184"/>
      <c r="Q5" s="184"/>
      <c r="R5" s="184"/>
      <c r="S5" s="184"/>
      <c r="T5" s="184"/>
      <c r="U5" s="184"/>
      <c r="V5" s="184"/>
      <c r="W5" s="184"/>
      <c r="X5" s="184"/>
      <c r="Y5" s="184"/>
      <c r="Z5" s="184"/>
      <c r="AA5" s="184"/>
      <c r="AB5" s="184"/>
      <c r="AC5" s="184"/>
      <c r="AD5" s="184"/>
      <c r="AE5" s="184"/>
      <c r="AF5" s="184"/>
      <c r="AG5" s="184"/>
      <c r="AH5" s="184"/>
      <c r="AI5" s="184"/>
      <c r="AJ5" s="184"/>
      <c r="AK5" s="184"/>
      <c r="AL5" s="184"/>
      <c r="AM5" s="184"/>
      <c r="AN5" s="184"/>
      <c r="AO5" s="184"/>
      <c r="AP5" s="184"/>
      <c r="AQ5" s="184"/>
      <c r="AR5" s="184"/>
      <c r="AS5" s="184"/>
      <c r="AT5" s="184"/>
      <c r="AU5" s="184"/>
      <c r="AV5" s="184"/>
      <c r="AW5" s="184"/>
      <c r="AX5" s="184"/>
      <c r="AY5" s="184"/>
      <c r="AZ5" s="184"/>
      <c r="BA5" s="184"/>
      <c r="BB5" s="184"/>
      <c r="BC5" s="184"/>
      <c r="BD5" s="184"/>
      <c r="BE5" s="184"/>
      <c r="BF5" s="184"/>
      <c r="BG5" s="184"/>
      <c r="BH5" s="184"/>
      <c r="BI5" s="184"/>
      <c r="BJ5" s="184"/>
      <c r="BK5" s="184"/>
      <c r="BL5" s="184"/>
      <c r="BM5" s="184"/>
      <c r="BN5" s="184"/>
      <c r="BO5" s="184"/>
      <c r="BP5" s="184"/>
      <c r="BQ5" s="184"/>
      <c r="BR5" s="184"/>
      <c r="BS5" s="184"/>
      <c r="BT5" s="184"/>
      <c r="BU5" s="184"/>
      <c r="BV5" s="184"/>
      <c r="BW5" s="184"/>
      <c r="BX5" s="184"/>
      <c r="BY5" s="184"/>
      <c r="BZ5" s="184"/>
    </row>
    <row r="6" spans="1:78" ht="43.95" customHeight="1" x14ac:dyDescent="0.3">
      <c r="A6" s="1"/>
      <c r="B6" s="183" t="s">
        <v>623</v>
      </c>
      <c r="C6" s="183" t="s">
        <v>1059</v>
      </c>
      <c r="D6" s="183" t="s">
        <v>674</v>
      </c>
      <c r="E6" s="183" t="s">
        <v>675</v>
      </c>
      <c r="F6" s="183" t="s">
        <v>676</v>
      </c>
      <c r="G6" s="183" t="s">
        <v>14</v>
      </c>
      <c r="H6" s="183" t="s">
        <v>661</v>
      </c>
      <c r="I6" s="183" t="s">
        <v>662</v>
      </c>
      <c r="J6" s="183" t="s">
        <v>243</v>
      </c>
      <c r="K6" s="183" t="s">
        <v>672</v>
      </c>
      <c r="L6" s="183" t="s">
        <v>677</v>
      </c>
      <c r="M6" s="183" t="s">
        <v>645</v>
      </c>
      <c r="N6" s="183" t="s">
        <v>663</v>
      </c>
      <c r="O6" s="183" t="s">
        <v>646</v>
      </c>
      <c r="P6" s="183" t="s">
        <v>664</v>
      </c>
      <c r="Q6" s="183"/>
      <c r="R6" s="183"/>
      <c r="S6" s="183"/>
      <c r="T6" s="183"/>
      <c r="U6" s="183" t="s">
        <v>660</v>
      </c>
      <c r="V6" s="183" t="s">
        <v>652</v>
      </c>
      <c r="W6" s="183" t="s">
        <v>653</v>
      </c>
      <c r="X6" s="183" t="s">
        <v>654</v>
      </c>
      <c r="Y6" s="183" t="s">
        <v>655</v>
      </c>
      <c r="Z6" s="183" t="s">
        <v>665</v>
      </c>
      <c r="AA6" s="183"/>
      <c r="AB6" s="183" t="s">
        <v>647</v>
      </c>
      <c r="AC6" s="183" t="s">
        <v>1060</v>
      </c>
      <c r="AD6" s="183"/>
      <c r="AE6" s="183" t="s">
        <v>105</v>
      </c>
      <c r="AF6" s="183"/>
      <c r="AG6" s="183"/>
      <c r="AH6" s="183"/>
      <c r="AI6" s="183" t="s">
        <v>666</v>
      </c>
      <c r="AJ6" s="183"/>
      <c r="AK6" s="183" t="s">
        <v>667</v>
      </c>
      <c r="AL6" s="183"/>
      <c r="AM6" s="183"/>
      <c r="AN6" s="183"/>
      <c r="AO6" s="183" t="s">
        <v>648</v>
      </c>
      <c r="AP6" s="183" t="s">
        <v>323</v>
      </c>
      <c r="AQ6" s="183" t="s">
        <v>327</v>
      </c>
      <c r="AR6" s="183" t="s">
        <v>1061</v>
      </c>
      <c r="AS6" s="183" t="s">
        <v>49</v>
      </c>
      <c r="AT6" s="183" t="s">
        <v>656</v>
      </c>
      <c r="AU6" s="183" t="s">
        <v>1062</v>
      </c>
      <c r="AV6" s="183" t="s">
        <v>668</v>
      </c>
      <c r="AW6" s="183" t="s">
        <v>117</v>
      </c>
      <c r="AX6" s="183"/>
      <c r="AY6" s="183" t="s">
        <v>649</v>
      </c>
      <c r="AZ6" s="183" t="s">
        <v>651</v>
      </c>
      <c r="BA6" s="183" t="s">
        <v>669</v>
      </c>
      <c r="BB6" s="183"/>
      <c r="BC6" s="183" t="s">
        <v>657</v>
      </c>
      <c r="BD6" s="183" t="s">
        <v>132</v>
      </c>
      <c r="BE6" s="183"/>
      <c r="BF6" s="183" t="s">
        <v>156</v>
      </c>
      <c r="BG6" s="183"/>
      <c r="BH6" s="183"/>
      <c r="BI6" s="183"/>
      <c r="BJ6" s="183"/>
      <c r="BK6" s="183"/>
      <c r="BL6" s="183" t="s">
        <v>658</v>
      </c>
      <c r="BM6" s="183" t="s">
        <v>398</v>
      </c>
      <c r="BN6" s="183" t="s">
        <v>407</v>
      </c>
      <c r="BO6" s="183" t="s">
        <v>421</v>
      </c>
      <c r="BP6" s="183"/>
      <c r="BQ6" s="183"/>
      <c r="BR6" s="183"/>
      <c r="BS6" s="183" t="s">
        <v>670</v>
      </c>
      <c r="BT6" s="183" t="s">
        <v>69</v>
      </c>
      <c r="BU6" s="183" t="s">
        <v>671</v>
      </c>
      <c r="BV6" s="183"/>
      <c r="BW6" s="183"/>
      <c r="BX6" s="183" t="s">
        <v>659</v>
      </c>
      <c r="BY6" s="183" t="s">
        <v>650</v>
      </c>
      <c r="BZ6" s="63" t="s">
        <v>1063</v>
      </c>
    </row>
    <row r="7" spans="1:78" ht="20.399999999999999" x14ac:dyDescent="0.3">
      <c r="A7" s="1"/>
      <c r="B7" s="183"/>
      <c r="C7" s="63" t="s">
        <v>1064</v>
      </c>
      <c r="D7" s="63" t="s">
        <v>1065</v>
      </c>
      <c r="E7" s="63" t="s">
        <v>1066</v>
      </c>
      <c r="F7" s="63" t="s">
        <v>1067</v>
      </c>
      <c r="G7" s="63" t="s">
        <v>1068</v>
      </c>
      <c r="H7" s="63" t="s">
        <v>1069</v>
      </c>
      <c r="I7" s="63" t="s">
        <v>1001</v>
      </c>
      <c r="J7" s="63" t="s">
        <v>1070</v>
      </c>
      <c r="K7" s="63" t="s">
        <v>1071</v>
      </c>
      <c r="L7" s="63" t="s">
        <v>1072</v>
      </c>
      <c r="M7" s="63" t="s">
        <v>1073</v>
      </c>
      <c r="N7" s="63" t="s">
        <v>1074</v>
      </c>
      <c r="O7" s="63" t="s">
        <v>771</v>
      </c>
      <c r="P7" s="63" t="s">
        <v>1008</v>
      </c>
      <c r="Q7" s="63" t="s">
        <v>1075</v>
      </c>
      <c r="R7" s="63" t="s">
        <v>1009</v>
      </c>
      <c r="S7" s="63" t="s">
        <v>1010</v>
      </c>
      <c r="T7" s="63" t="s">
        <v>1076</v>
      </c>
      <c r="U7" s="63" t="s">
        <v>1015</v>
      </c>
      <c r="V7" s="63" t="s">
        <v>1017</v>
      </c>
      <c r="W7" s="63" t="s">
        <v>1018</v>
      </c>
      <c r="X7" s="63" t="s">
        <v>1022</v>
      </c>
      <c r="Y7" s="63" t="s">
        <v>1023</v>
      </c>
      <c r="Z7" s="63" t="s">
        <v>1077</v>
      </c>
      <c r="AA7" s="63" t="s">
        <v>1078</v>
      </c>
      <c r="AB7" s="63" t="s">
        <v>1079</v>
      </c>
      <c r="AC7" s="63" t="s">
        <v>1080</v>
      </c>
      <c r="AD7" s="63" t="s">
        <v>1081</v>
      </c>
      <c r="AE7" s="63" t="s">
        <v>1082</v>
      </c>
      <c r="AF7" s="63" t="s">
        <v>1083</v>
      </c>
      <c r="AG7" s="63" t="s">
        <v>1084</v>
      </c>
      <c r="AH7" s="63" t="s">
        <v>1085</v>
      </c>
      <c r="AI7" s="63" t="s">
        <v>1026</v>
      </c>
      <c r="AJ7" s="63" t="s">
        <v>1027</v>
      </c>
      <c r="AK7" s="63" t="s">
        <v>1086</v>
      </c>
      <c r="AL7" s="63" t="s">
        <v>1087</v>
      </c>
      <c r="AM7" s="63" t="s">
        <v>1088</v>
      </c>
      <c r="AN7" s="63" t="s">
        <v>1089</v>
      </c>
      <c r="AO7" s="63" t="s">
        <v>1090</v>
      </c>
      <c r="AP7" s="63" t="s">
        <v>1091</v>
      </c>
      <c r="AQ7" s="63" t="s">
        <v>1092</v>
      </c>
      <c r="AR7" s="63" t="s">
        <v>1093</v>
      </c>
      <c r="AS7" s="63" t="s">
        <v>1094</v>
      </c>
      <c r="AT7" s="63" t="s">
        <v>1095</v>
      </c>
      <c r="AU7" s="63" t="s">
        <v>1096</v>
      </c>
      <c r="AV7" s="63" t="s">
        <v>1097</v>
      </c>
      <c r="AW7" s="63" t="s">
        <v>1098</v>
      </c>
      <c r="AX7" s="63" t="s">
        <v>1099</v>
      </c>
      <c r="AY7" s="63" t="s">
        <v>775</v>
      </c>
      <c r="AZ7" s="63" t="s">
        <v>1100</v>
      </c>
      <c r="BA7" s="63" t="s">
        <v>1101</v>
      </c>
      <c r="BB7" s="63" t="s">
        <v>1102</v>
      </c>
      <c r="BC7" s="63" t="s">
        <v>1103</v>
      </c>
      <c r="BD7" s="63" t="s">
        <v>1104</v>
      </c>
      <c r="BE7" s="63" t="s">
        <v>1105</v>
      </c>
      <c r="BF7" s="63" t="s">
        <v>1106</v>
      </c>
      <c r="BG7" s="63" t="s">
        <v>1107</v>
      </c>
      <c r="BH7" s="63" t="s">
        <v>1042</v>
      </c>
      <c r="BI7" s="63" t="s">
        <v>1108</v>
      </c>
      <c r="BJ7" s="63" t="s">
        <v>1109</v>
      </c>
      <c r="BK7" s="63" t="s">
        <v>1110</v>
      </c>
      <c r="BL7" s="63" t="s">
        <v>1111</v>
      </c>
      <c r="BM7" s="63" t="s">
        <v>1112</v>
      </c>
      <c r="BN7" s="63" t="s">
        <v>1113</v>
      </c>
      <c r="BO7" s="63" t="s">
        <v>1114</v>
      </c>
      <c r="BP7" s="63" t="s">
        <v>1115</v>
      </c>
      <c r="BQ7" s="63" t="s">
        <v>422</v>
      </c>
      <c r="BR7" s="63" t="s">
        <v>1116</v>
      </c>
      <c r="BS7" s="63" t="s">
        <v>1117</v>
      </c>
      <c r="BT7" s="63" t="s">
        <v>1118</v>
      </c>
      <c r="BU7" s="63" t="s">
        <v>1049</v>
      </c>
      <c r="BV7" s="63" t="s">
        <v>1119</v>
      </c>
      <c r="BW7" s="63" t="s">
        <v>1051</v>
      </c>
      <c r="BX7" s="63" t="s">
        <v>1120</v>
      </c>
      <c r="BY7" s="63" t="s">
        <v>1057</v>
      </c>
      <c r="BZ7" s="63" t="s">
        <v>837</v>
      </c>
    </row>
    <row r="8" spans="1:78" x14ac:dyDescent="0.3">
      <c r="A8" s="1"/>
      <c r="B8" s="50" t="s">
        <v>1121</v>
      </c>
      <c r="C8" s="64"/>
      <c r="D8" s="64">
        <v>17</v>
      </c>
      <c r="E8" s="64"/>
      <c r="F8" s="64">
        <v>7.69</v>
      </c>
      <c r="G8" s="64">
        <v>9.24</v>
      </c>
      <c r="H8" s="64">
        <v>20.2</v>
      </c>
      <c r="I8" s="64">
        <v>3.2</v>
      </c>
      <c r="J8" s="64"/>
      <c r="K8" s="64">
        <v>9</v>
      </c>
      <c r="L8" s="64">
        <v>17.96</v>
      </c>
      <c r="M8" s="64">
        <v>20</v>
      </c>
      <c r="N8" s="64"/>
      <c r="O8" s="64"/>
      <c r="P8" s="64">
        <v>19.8</v>
      </c>
      <c r="Q8" s="64"/>
      <c r="R8" s="64">
        <v>20.2</v>
      </c>
      <c r="S8" s="64">
        <v>20.3</v>
      </c>
      <c r="T8" s="64">
        <v>12.8</v>
      </c>
      <c r="U8" s="64">
        <v>3.1</v>
      </c>
      <c r="V8" s="64">
        <v>4.7</v>
      </c>
      <c r="W8" s="64">
        <v>20.100000000000001</v>
      </c>
      <c r="X8" s="64">
        <v>20</v>
      </c>
      <c r="Y8" s="64">
        <v>18.8</v>
      </c>
      <c r="Z8" s="64"/>
      <c r="AA8" s="64">
        <v>0.6</v>
      </c>
      <c r="AB8" s="64">
        <v>4.3</v>
      </c>
      <c r="AC8" s="64"/>
      <c r="AD8" s="64"/>
      <c r="AE8" s="64"/>
      <c r="AF8" s="64"/>
      <c r="AG8" s="64"/>
      <c r="AH8" s="64"/>
      <c r="AI8" s="64">
        <v>21</v>
      </c>
      <c r="AJ8" s="64">
        <v>8.1</v>
      </c>
      <c r="AK8" s="64">
        <v>20.399999999999999</v>
      </c>
      <c r="AL8" s="64">
        <v>20.399999999999999</v>
      </c>
      <c r="AM8" s="64">
        <v>20</v>
      </c>
      <c r="AN8" s="64"/>
      <c r="AO8" s="64"/>
      <c r="AP8" s="64">
        <v>2.9</v>
      </c>
      <c r="AQ8" s="64">
        <v>2.6</v>
      </c>
      <c r="AR8" s="64"/>
      <c r="AS8" s="64">
        <v>3.5</v>
      </c>
      <c r="AT8" s="64"/>
      <c r="AU8" s="64"/>
      <c r="AV8" s="64"/>
      <c r="AW8" s="64"/>
      <c r="AX8" s="64"/>
      <c r="AY8" s="64"/>
      <c r="AZ8" s="64"/>
      <c r="BA8" s="64"/>
      <c r="BB8" s="64"/>
      <c r="BC8" s="64"/>
      <c r="BD8" s="64">
        <v>5.5</v>
      </c>
      <c r="BE8" s="64">
        <v>9.8000000000000007</v>
      </c>
      <c r="BF8" s="64">
        <v>1.1000000000000001</v>
      </c>
      <c r="BG8" s="64"/>
      <c r="BH8" s="64">
        <v>0.6</v>
      </c>
      <c r="BI8" s="64"/>
      <c r="BJ8" s="64"/>
      <c r="BK8" s="64"/>
      <c r="BL8" s="64"/>
      <c r="BM8" s="64">
        <v>0.7</v>
      </c>
      <c r="BN8" s="64">
        <v>2.2999999999999998</v>
      </c>
      <c r="BO8" s="64">
        <v>3</v>
      </c>
      <c r="BP8" s="64">
        <v>1.8</v>
      </c>
      <c r="BQ8" s="64">
        <v>2.2000000000000002</v>
      </c>
      <c r="BR8" s="64">
        <v>2.4</v>
      </c>
      <c r="BS8" s="64"/>
      <c r="BT8" s="64">
        <v>2.2000000000000002</v>
      </c>
      <c r="BU8" s="64">
        <v>20</v>
      </c>
      <c r="BV8" s="64">
        <v>7.9</v>
      </c>
      <c r="BW8" s="64">
        <v>20</v>
      </c>
      <c r="BX8" s="64"/>
      <c r="BY8" s="64">
        <v>20.2</v>
      </c>
      <c r="BZ8" s="65">
        <v>447.59</v>
      </c>
    </row>
    <row r="9" spans="1:78" x14ac:dyDescent="0.3">
      <c r="A9" s="1"/>
      <c r="B9" s="54" t="s">
        <v>1122</v>
      </c>
      <c r="C9" s="66"/>
      <c r="D9" s="66">
        <v>17</v>
      </c>
      <c r="E9" s="66"/>
      <c r="F9" s="66">
        <v>7.69</v>
      </c>
      <c r="G9" s="66">
        <v>10.15</v>
      </c>
      <c r="H9" s="66">
        <v>20.2</v>
      </c>
      <c r="I9" s="66">
        <v>3.2</v>
      </c>
      <c r="J9" s="66"/>
      <c r="K9" s="66">
        <v>8.4</v>
      </c>
      <c r="L9" s="66">
        <v>19.04</v>
      </c>
      <c r="M9" s="66">
        <v>20</v>
      </c>
      <c r="N9" s="66"/>
      <c r="O9" s="66"/>
      <c r="P9" s="66">
        <v>19.8</v>
      </c>
      <c r="Q9" s="66"/>
      <c r="R9" s="66">
        <v>20.3</v>
      </c>
      <c r="S9" s="66">
        <v>20.399999999999999</v>
      </c>
      <c r="T9" s="66">
        <v>12.6</v>
      </c>
      <c r="U9" s="66">
        <v>3.1</v>
      </c>
      <c r="V9" s="66">
        <v>5</v>
      </c>
      <c r="W9" s="66">
        <v>20.5</v>
      </c>
      <c r="X9" s="66">
        <v>20</v>
      </c>
      <c r="Y9" s="66">
        <v>18.899999999999999</v>
      </c>
      <c r="Z9" s="66"/>
      <c r="AA9" s="66">
        <v>1.1000000000000001</v>
      </c>
      <c r="AB9" s="66">
        <v>3.5</v>
      </c>
      <c r="AC9" s="66"/>
      <c r="AD9" s="66"/>
      <c r="AE9" s="66"/>
      <c r="AF9" s="66"/>
      <c r="AG9" s="66"/>
      <c r="AH9" s="66"/>
      <c r="AI9" s="66">
        <v>21</v>
      </c>
      <c r="AJ9" s="66">
        <v>8.1</v>
      </c>
      <c r="AK9" s="66">
        <v>20.399999999999999</v>
      </c>
      <c r="AL9" s="66">
        <v>20.399999999999999</v>
      </c>
      <c r="AM9" s="66">
        <v>20</v>
      </c>
      <c r="AN9" s="66"/>
      <c r="AO9" s="66"/>
      <c r="AP9" s="66">
        <v>2.2999999999999998</v>
      </c>
      <c r="AQ9" s="66">
        <v>1.7</v>
      </c>
      <c r="AR9" s="66"/>
      <c r="AS9" s="66">
        <v>3.5</v>
      </c>
      <c r="AT9" s="66"/>
      <c r="AU9" s="66"/>
      <c r="AV9" s="66"/>
      <c r="AW9" s="66"/>
      <c r="AX9" s="66"/>
      <c r="AY9" s="66"/>
      <c r="AZ9" s="66"/>
      <c r="BA9" s="66"/>
      <c r="BB9" s="66"/>
      <c r="BC9" s="66"/>
      <c r="BD9" s="66">
        <v>5.6</v>
      </c>
      <c r="BE9" s="66">
        <v>9.9</v>
      </c>
      <c r="BF9" s="66"/>
      <c r="BG9" s="66"/>
      <c r="BH9" s="66">
        <v>0.6</v>
      </c>
      <c r="BI9" s="66"/>
      <c r="BJ9" s="66"/>
      <c r="BK9" s="66"/>
      <c r="BL9" s="66"/>
      <c r="BM9" s="66">
        <v>0.6</v>
      </c>
      <c r="BN9" s="66">
        <v>0.7</v>
      </c>
      <c r="BO9" s="66">
        <v>3</v>
      </c>
      <c r="BP9" s="66">
        <v>1.8</v>
      </c>
      <c r="BQ9" s="66">
        <v>2.2000000000000002</v>
      </c>
      <c r="BR9" s="66">
        <v>2.4</v>
      </c>
      <c r="BS9" s="66"/>
      <c r="BT9" s="66">
        <v>2.2000000000000002</v>
      </c>
      <c r="BU9" s="66">
        <v>20</v>
      </c>
      <c r="BV9" s="66">
        <v>7.9</v>
      </c>
      <c r="BW9" s="66">
        <v>20</v>
      </c>
      <c r="BX9" s="66"/>
      <c r="BY9" s="66">
        <v>20.399999999999999</v>
      </c>
      <c r="BZ9" s="67">
        <v>445.58</v>
      </c>
    </row>
    <row r="10" spans="1:78" x14ac:dyDescent="0.3">
      <c r="A10" s="1"/>
      <c r="B10" s="54" t="s">
        <v>1123</v>
      </c>
      <c r="C10" s="66"/>
      <c r="D10" s="66">
        <v>18</v>
      </c>
      <c r="E10" s="66"/>
      <c r="F10" s="66">
        <v>7.18</v>
      </c>
      <c r="G10" s="66">
        <v>11.09</v>
      </c>
      <c r="H10" s="66">
        <v>20.3</v>
      </c>
      <c r="I10" s="66">
        <v>3.2</v>
      </c>
      <c r="J10" s="66"/>
      <c r="K10" s="66">
        <v>8.5</v>
      </c>
      <c r="L10" s="66">
        <v>17.55</v>
      </c>
      <c r="M10" s="66">
        <v>20</v>
      </c>
      <c r="N10" s="66"/>
      <c r="O10" s="66"/>
      <c r="P10" s="66">
        <v>19.8</v>
      </c>
      <c r="Q10" s="66"/>
      <c r="R10" s="66">
        <v>20.2</v>
      </c>
      <c r="S10" s="66">
        <v>20.399999999999999</v>
      </c>
      <c r="T10" s="66">
        <v>11.7</v>
      </c>
      <c r="U10" s="66">
        <v>3.1</v>
      </c>
      <c r="V10" s="66">
        <v>5.2</v>
      </c>
      <c r="W10" s="66">
        <v>20.6</v>
      </c>
      <c r="X10" s="66">
        <v>20</v>
      </c>
      <c r="Y10" s="66">
        <v>18.8</v>
      </c>
      <c r="Z10" s="66"/>
      <c r="AA10" s="66">
        <v>1.6</v>
      </c>
      <c r="AB10" s="66">
        <v>1.2</v>
      </c>
      <c r="AC10" s="66"/>
      <c r="AD10" s="66"/>
      <c r="AE10" s="66"/>
      <c r="AF10" s="66"/>
      <c r="AG10" s="66"/>
      <c r="AH10" s="66"/>
      <c r="AI10" s="66">
        <v>21</v>
      </c>
      <c r="AJ10" s="66">
        <v>8.1</v>
      </c>
      <c r="AK10" s="66">
        <v>20.399999999999999</v>
      </c>
      <c r="AL10" s="66">
        <v>20.399999999999999</v>
      </c>
      <c r="AM10" s="66">
        <v>20</v>
      </c>
      <c r="AN10" s="66"/>
      <c r="AO10" s="66"/>
      <c r="AP10" s="66">
        <v>2.8</v>
      </c>
      <c r="AQ10" s="66">
        <v>1.1000000000000001</v>
      </c>
      <c r="AR10" s="66"/>
      <c r="AS10" s="66">
        <v>3.5</v>
      </c>
      <c r="AT10" s="66"/>
      <c r="AU10" s="66"/>
      <c r="AV10" s="66"/>
      <c r="AW10" s="66"/>
      <c r="AX10" s="66"/>
      <c r="AY10" s="66"/>
      <c r="AZ10" s="66"/>
      <c r="BA10" s="66"/>
      <c r="BB10" s="66"/>
      <c r="BC10" s="66"/>
      <c r="BD10" s="66">
        <v>5.6</v>
      </c>
      <c r="BE10" s="66">
        <v>10</v>
      </c>
      <c r="BF10" s="66"/>
      <c r="BG10" s="66"/>
      <c r="BH10" s="66">
        <v>0.6</v>
      </c>
      <c r="BI10" s="66"/>
      <c r="BJ10" s="66"/>
      <c r="BK10" s="66"/>
      <c r="BL10" s="66"/>
      <c r="BM10" s="66"/>
      <c r="BN10" s="66"/>
      <c r="BO10" s="66">
        <v>3</v>
      </c>
      <c r="BP10" s="66">
        <v>1.8</v>
      </c>
      <c r="BQ10" s="66">
        <v>2.2000000000000002</v>
      </c>
      <c r="BR10" s="66">
        <v>2.4</v>
      </c>
      <c r="BS10" s="66"/>
      <c r="BT10" s="66">
        <v>2.2000000000000002</v>
      </c>
      <c r="BU10" s="66">
        <v>20</v>
      </c>
      <c r="BV10" s="66">
        <v>7.8</v>
      </c>
      <c r="BW10" s="66">
        <v>20</v>
      </c>
      <c r="BX10" s="66"/>
      <c r="BY10" s="66">
        <v>20.3</v>
      </c>
      <c r="BZ10" s="67">
        <v>441.62</v>
      </c>
    </row>
    <row r="11" spans="1:78" x14ac:dyDescent="0.3">
      <c r="A11" s="1"/>
      <c r="B11" s="54" t="s">
        <v>1124</v>
      </c>
      <c r="C11" s="66"/>
      <c r="D11" s="66">
        <v>17.5</v>
      </c>
      <c r="E11" s="66"/>
      <c r="F11" s="66">
        <v>8.23</v>
      </c>
      <c r="G11" s="66">
        <v>6.24</v>
      </c>
      <c r="H11" s="66">
        <v>20.3</v>
      </c>
      <c r="I11" s="66">
        <v>3.2</v>
      </c>
      <c r="J11" s="66"/>
      <c r="K11" s="66">
        <v>9.1</v>
      </c>
      <c r="L11" s="66">
        <v>19.18</v>
      </c>
      <c r="M11" s="66">
        <v>20</v>
      </c>
      <c r="N11" s="66"/>
      <c r="O11" s="66"/>
      <c r="P11" s="66">
        <v>19.8</v>
      </c>
      <c r="Q11" s="66"/>
      <c r="R11" s="66">
        <v>19.899999999999999</v>
      </c>
      <c r="S11" s="66">
        <v>20.399999999999999</v>
      </c>
      <c r="T11" s="66">
        <v>9.6</v>
      </c>
      <c r="U11" s="66">
        <v>3.1</v>
      </c>
      <c r="V11" s="66">
        <v>5.2</v>
      </c>
      <c r="W11" s="66">
        <v>20.399999999999999</v>
      </c>
      <c r="X11" s="66">
        <v>20</v>
      </c>
      <c r="Y11" s="66">
        <v>18.8</v>
      </c>
      <c r="Z11" s="66"/>
      <c r="AA11" s="66">
        <v>1</v>
      </c>
      <c r="AB11" s="66">
        <v>5.9</v>
      </c>
      <c r="AC11" s="66"/>
      <c r="AD11" s="66"/>
      <c r="AE11" s="66"/>
      <c r="AF11" s="66"/>
      <c r="AG11" s="66"/>
      <c r="AH11" s="66"/>
      <c r="AI11" s="66">
        <v>21</v>
      </c>
      <c r="AJ11" s="66">
        <v>8.1</v>
      </c>
      <c r="AK11" s="66">
        <v>20.399999999999999</v>
      </c>
      <c r="AL11" s="66">
        <v>20.399999999999999</v>
      </c>
      <c r="AM11" s="66">
        <v>20</v>
      </c>
      <c r="AN11" s="66"/>
      <c r="AO11" s="66"/>
      <c r="AP11" s="66">
        <v>2.6</v>
      </c>
      <c r="AQ11" s="66">
        <v>1.8</v>
      </c>
      <c r="AR11" s="66"/>
      <c r="AS11" s="66">
        <v>3.5</v>
      </c>
      <c r="AT11" s="66"/>
      <c r="AU11" s="66"/>
      <c r="AV11" s="66"/>
      <c r="AW11" s="66"/>
      <c r="AX11" s="66"/>
      <c r="AY11" s="66"/>
      <c r="AZ11" s="66"/>
      <c r="BA11" s="66"/>
      <c r="BB11" s="66"/>
      <c r="BC11" s="66"/>
      <c r="BD11" s="66">
        <v>5.4</v>
      </c>
      <c r="BE11" s="66">
        <v>9.9</v>
      </c>
      <c r="BF11" s="66"/>
      <c r="BG11" s="66"/>
      <c r="BH11" s="66"/>
      <c r="BI11" s="66"/>
      <c r="BJ11" s="66"/>
      <c r="BK11" s="66"/>
      <c r="BL11" s="66"/>
      <c r="BM11" s="66"/>
      <c r="BN11" s="66"/>
      <c r="BO11" s="66">
        <v>3</v>
      </c>
      <c r="BP11" s="66">
        <v>1.8</v>
      </c>
      <c r="BQ11" s="66">
        <v>2.2000000000000002</v>
      </c>
      <c r="BR11" s="66">
        <v>2.4</v>
      </c>
      <c r="BS11" s="66"/>
      <c r="BT11" s="66">
        <v>2.2000000000000002</v>
      </c>
      <c r="BU11" s="66">
        <v>20</v>
      </c>
      <c r="BV11" s="66">
        <v>8</v>
      </c>
      <c r="BW11" s="66">
        <v>20</v>
      </c>
      <c r="BX11" s="66"/>
      <c r="BY11" s="66">
        <v>20.399999999999999</v>
      </c>
      <c r="BZ11" s="67">
        <v>440.95</v>
      </c>
    </row>
    <row r="12" spans="1:78" x14ac:dyDescent="0.3">
      <c r="A12" s="1"/>
      <c r="B12" s="54" t="s">
        <v>1125</v>
      </c>
      <c r="C12" s="66"/>
      <c r="D12" s="66">
        <v>17.600000000000001</v>
      </c>
      <c r="E12" s="66"/>
      <c r="F12" s="66">
        <v>7.26</v>
      </c>
      <c r="G12" s="66">
        <v>9.4600000000000009</v>
      </c>
      <c r="H12" s="66">
        <v>20.2</v>
      </c>
      <c r="I12" s="66">
        <v>3.2</v>
      </c>
      <c r="J12" s="66"/>
      <c r="K12" s="66">
        <v>9.1999999999999993</v>
      </c>
      <c r="L12" s="66">
        <v>19.82</v>
      </c>
      <c r="M12" s="66">
        <v>20</v>
      </c>
      <c r="N12" s="66"/>
      <c r="O12" s="66"/>
      <c r="P12" s="66">
        <v>19.8</v>
      </c>
      <c r="Q12" s="66"/>
      <c r="R12" s="66">
        <v>19.899999999999999</v>
      </c>
      <c r="S12" s="66">
        <v>20.399999999999999</v>
      </c>
      <c r="T12" s="66">
        <v>5.6</v>
      </c>
      <c r="U12" s="66">
        <v>3.1</v>
      </c>
      <c r="V12" s="66">
        <v>5.2</v>
      </c>
      <c r="W12" s="66">
        <v>20.7</v>
      </c>
      <c r="X12" s="66">
        <v>20</v>
      </c>
      <c r="Y12" s="66">
        <v>18.8</v>
      </c>
      <c r="Z12" s="66"/>
      <c r="AA12" s="66">
        <v>1</v>
      </c>
      <c r="AB12" s="66">
        <v>2.7</v>
      </c>
      <c r="AC12" s="66"/>
      <c r="AD12" s="66"/>
      <c r="AE12" s="66"/>
      <c r="AF12" s="66"/>
      <c r="AG12" s="66"/>
      <c r="AH12" s="66"/>
      <c r="AI12" s="66">
        <v>21</v>
      </c>
      <c r="AJ12" s="66">
        <v>8.1</v>
      </c>
      <c r="AK12" s="66">
        <v>20.399999999999999</v>
      </c>
      <c r="AL12" s="66">
        <v>20.399999999999999</v>
      </c>
      <c r="AM12" s="66">
        <v>20</v>
      </c>
      <c r="AN12" s="66"/>
      <c r="AO12" s="66"/>
      <c r="AP12" s="66">
        <v>2.9</v>
      </c>
      <c r="AQ12" s="66">
        <v>0.9</v>
      </c>
      <c r="AR12" s="66"/>
      <c r="AS12" s="66">
        <v>3.5</v>
      </c>
      <c r="AT12" s="66"/>
      <c r="AU12" s="66"/>
      <c r="AV12" s="66"/>
      <c r="AW12" s="66"/>
      <c r="AX12" s="66"/>
      <c r="AY12" s="66"/>
      <c r="AZ12" s="66"/>
      <c r="BA12" s="66"/>
      <c r="BB12" s="66"/>
      <c r="BC12" s="66"/>
      <c r="BD12" s="66">
        <v>5.5</v>
      </c>
      <c r="BE12" s="66">
        <v>9.9</v>
      </c>
      <c r="BF12" s="66"/>
      <c r="BG12" s="66"/>
      <c r="BH12" s="66"/>
      <c r="BI12" s="66"/>
      <c r="BJ12" s="66"/>
      <c r="BK12" s="66"/>
      <c r="BL12" s="66"/>
      <c r="BM12" s="66"/>
      <c r="BN12" s="66"/>
      <c r="BO12" s="66">
        <v>3</v>
      </c>
      <c r="BP12" s="66">
        <v>1.8</v>
      </c>
      <c r="BQ12" s="66">
        <v>2.2000000000000002</v>
      </c>
      <c r="BR12" s="66">
        <v>2.4</v>
      </c>
      <c r="BS12" s="66"/>
      <c r="BT12" s="66">
        <v>2.2000000000000002</v>
      </c>
      <c r="BU12" s="66">
        <v>20</v>
      </c>
      <c r="BV12" s="66">
        <v>7.8</v>
      </c>
      <c r="BW12" s="66">
        <v>20</v>
      </c>
      <c r="BX12" s="66"/>
      <c r="BY12" s="66">
        <v>20.5</v>
      </c>
      <c r="BZ12" s="67">
        <v>436.44</v>
      </c>
    </row>
    <row r="13" spans="1:78" x14ac:dyDescent="0.3">
      <c r="A13" s="1"/>
      <c r="B13" s="54" t="s">
        <v>1126</v>
      </c>
      <c r="C13" s="66"/>
      <c r="D13" s="66">
        <v>17.2</v>
      </c>
      <c r="E13" s="66"/>
      <c r="F13" s="66">
        <v>7.24</v>
      </c>
      <c r="G13" s="66">
        <v>10.11</v>
      </c>
      <c r="H13" s="66">
        <v>20.3</v>
      </c>
      <c r="I13" s="66">
        <v>3.2</v>
      </c>
      <c r="J13" s="66"/>
      <c r="K13" s="66">
        <v>8.6</v>
      </c>
      <c r="L13" s="66">
        <v>18.45</v>
      </c>
      <c r="M13" s="66">
        <v>20</v>
      </c>
      <c r="N13" s="66"/>
      <c r="O13" s="66"/>
      <c r="P13" s="66">
        <v>19.8</v>
      </c>
      <c r="Q13" s="66"/>
      <c r="R13" s="66">
        <v>20</v>
      </c>
      <c r="S13" s="66">
        <v>20.399999999999999</v>
      </c>
      <c r="T13" s="66">
        <v>5.6</v>
      </c>
      <c r="U13" s="66">
        <v>3.1</v>
      </c>
      <c r="V13" s="66">
        <v>5.0999999999999996</v>
      </c>
      <c r="W13" s="66">
        <v>20.5</v>
      </c>
      <c r="X13" s="66">
        <v>20</v>
      </c>
      <c r="Y13" s="66">
        <v>18.8</v>
      </c>
      <c r="Z13" s="66"/>
      <c r="AA13" s="66">
        <v>1.2</v>
      </c>
      <c r="AB13" s="66">
        <v>1.6</v>
      </c>
      <c r="AC13" s="66"/>
      <c r="AD13" s="66"/>
      <c r="AE13" s="66"/>
      <c r="AF13" s="66"/>
      <c r="AG13" s="66"/>
      <c r="AH13" s="66"/>
      <c r="AI13" s="66">
        <v>21</v>
      </c>
      <c r="AJ13" s="66">
        <v>8.1</v>
      </c>
      <c r="AK13" s="66">
        <v>20.399999999999999</v>
      </c>
      <c r="AL13" s="66">
        <v>20.399999999999999</v>
      </c>
      <c r="AM13" s="66">
        <v>20</v>
      </c>
      <c r="AN13" s="66"/>
      <c r="AO13" s="66"/>
      <c r="AP13" s="66">
        <v>2.9</v>
      </c>
      <c r="AQ13" s="66">
        <v>1.9</v>
      </c>
      <c r="AR13" s="66"/>
      <c r="AS13" s="66">
        <v>3.5</v>
      </c>
      <c r="AT13" s="66"/>
      <c r="AU13" s="66"/>
      <c r="AV13" s="66"/>
      <c r="AW13" s="66"/>
      <c r="AX13" s="66"/>
      <c r="AY13" s="66"/>
      <c r="AZ13" s="66"/>
      <c r="BA13" s="66"/>
      <c r="BB13" s="66"/>
      <c r="BC13" s="66"/>
      <c r="BD13" s="66">
        <v>5.6</v>
      </c>
      <c r="BE13" s="66">
        <v>9.9</v>
      </c>
      <c r="BF13" s="66"/>
      <c r="BG13" s="66"/>
      <c r="BH13" s="66"/>
      <c r="BI13" s="66"/>
      <c r="BJ13" s="66"/>
      <c r="BK13" s="66"/>
      <c r="BL13" s="66"/>
      <c r="BM13" s="66"/>
      <c r="BN13" s="66"/>
      <c r="BO13" s="66">
        <v>3</v>
      </c>
      <c r="BP13" s="66">
        <v>1.8</v>
      </c>
      <c r="BQ13" s="66">
        <v>2.2000000000000002</v>
      </c>
      <c r="BR13" s="66">
        <v>2.4</v>
      </c>
      <c r="BS13" s="66"/>
      <c r="BT13" s="66">
        <v>2.2000000000000002</v>
      </c>
      <c r="BU13" s="66">
        <v>20</v>
      </c>
      <c r="BV13" s="66">
        <v>7.8</v>
      </c>
      <c r="BW13" s="66">
        <v>20</v>
      </c>
      <c r="BX13" s="66"/>
      <c r="BY13" s="66">
        <v>20.3</v>
      </c>
      <c r="BZ13" s="67">
        <v>434.6</v>
      </c>
    </row>
    <row r="14" spans="1:78" x14ac:dyDescent="0.3">
      <c r="A14" s="1"/>
      <c r="B14" s="54" t="s">
        <v>1127</v>
      </c>
      <c r="C14" s="66"/>
      <c r="D14" s="66">
        <v>17</v>
      </c>
      <c r="E14" s="66"/>
      <c r="F14" s="66">
        <v>6.43</v>
      </c>
      <c r="G14" s="66">
        <v>5.44</v>
      </c>
      <c r="H14" s="66">
        <v>19.3</v>
      </c>
      <c r="I14" s="66">
        <v>3.2</v>
      </c>
      <c r="J14" s="66"/>
      <c r="K14" s="66">
        <v>8.6999999999999993</v>
      </c>
      <c r="L14" s="66">
        <v>18.64</v>
      </c>
      <c r="M14" s="66">
        <v>20</v>
      </c>
      <c r="N14" s="66"/>
      <c r="O14" s="66"/>
      <c r="P14" s="66">
        <v>19.8</v>
      </c>
      <c r="Q14" s="66"/>
      <c r="R14" s="66">
        <v>19.899999999999999</v>
      </c>
      <c r="S14" s="66">
        <v>20.399999999999999</v>
      </c>
      <c r="T14" s="66">
        <v>5.8</v>
      </c>
      <c r="U14" s="66">
        <v>3.1</v>
      </c>
      <c r="V14" s="66">
        <v>5.0999999999999996</v>
      </c>
      <c r="W14" s="66">
        <v>20.6</v>
      </c>
      <c r="X14" s="66">
        <v>20</v>
      </c>
      <c r="Y14" s="66">
        <v>18.8</v>
      </c>
      <c r="Z14" s="66"/>
      <c r="AA14" s="66">
        <v>0.5</v>
      </c>
      <c r="AB14" s="66"/>
      <c r="AC14" s="66"/>
      <c r="AD14" s="66"/>
      <c r="AE14" s="66"/>
      <c r="AF14" s="66"/>
      <c r="AG14" s="66"/>
      <c r="AH14" s="66"/>
      <c r="AI14" s="66">
        <v>20.9</v>
      </c>
      <c r="AJ14" s="66">
        <v>8.1</v>
      </c>
      <c r="AK14" s="66">
        <v>20.399999999999999</v>
      </c>
      <c r="AL14" s="66">
        <v>20.399999999999999</v>
      </c>
      <c r="AM14" s="66">
        <v>20</v>
      </c>
      <c r="AN14" s="66"/>
      <c r="AO14" s="66"/>
      <c r="AP14" s="66">
        <v>2.8</v>
      </c>
      <c r="AQ14" s="66">
        <v>1.6</v>
      </c>
      <c r="AR14" s="66"/>
      <c r="AS14" s="66">
        <v>3.6</v>
      </c>
      <c r="AT14" s="66"/>
      <c r="AU14" s="66"/>
      <c r="AV14" s="66"/>
      <c r="AW14" s="66"/>
      <c r="AX14" s="66"/>
      <c r="AY14" s="66"/>
      <c r="AZ14" s="66"/>
      <c r="BA14" s="66"/>
      <c r="BB14" s="66"/>
      <c r="BC14" s="66"/>
      <c r="BD14" s="66">
        <v>5.5</v>
      </c>
      <c r="BE14" s="66">
        <v>10</v>
      </c>
      <c r="BF14" s="66"/>
      <c r="BG14" s="66"/>
      <c r="BH14" s="66"/>
      <c r="BI14" s="66"/>
      <c r="BJ14" s="66"/>
      <c r="BK14" s="66"/>
      <c r="BL14" s="66"/>
      <c r="BM14" s="66"/>
      <c r="BN14" s="66"/>
      <c r="BO14" s="66">
        <v>3</v>
      </c>
      <c r="BP14" s="66">
        <v>1.8</v>
      </c>
      <c r="BQ14" s="66">
        <v>2.2000000000000002</v>
      </c>
      <c r="BR14" s="66">
        <v>2.4</v>
      </c>
      <c r="BS14" s="66"/>
      <c r="BT14" s="66">
        <v>2.2000000000000002</v>
      </c>
      <c r="BU14" s="66">
        <v>20</v>
      </c>
      <c r="BV14" s="66">
        <v>7.9</v>
      </c>
      <c r="BW14" s="66">
        <v>20</v>
      </c>
      <c r="BX14" s="66"/>
      <c r="BY14" s="66">
        <v>20.399999999999999</v>
      </c>
      <c r="BZ14" s="67">
        <v>425.91</v>
      </c>
    </row>
    <row r="15" spans="1:78" x14ac:dyDescent="0.3">
      <c r="A15" s="1"/>
      <c r="B15" s="56" t="s">
        <v>1128</v>
      </c>
      <c r="C15" s="68"/>
      <c r="D15" s="68">
        <v>16.7</v>
      </c>
      <c r="E15" s="68"/>
      <c r="F15" s="68">
        <v>8.41</v>
      </c>
      <c r="G15" s="68">
        <v>4.3600000000000003</v>
      </c>
      <c r="H15" s="68">
        <v>18.600000000000001</v>
      </c>
      <c r="I15" s="68">
        <v>3.2</v>
      </c>
      <c r="J15" s="68"/>
      <c r="K15" s="68">
        <v>8.6999999999999993</v>
      </c>
      <c r="L15" s="68">
        <v>17.84</v>
      </c>
      <c r="M15" s="68">
        <v>20</v>
      </c>
      <c r="N15" s="68"/>
      <c r="O15" s="68"/>
      <c r="P15" s="68">
        <v>19.8</v>
      </c>
      <c r="Q15" s="68"/>
      <c r="R15" s="68">
        <v>19.8</v>
      </c>
      <c r="S15" s="68">
        <v>20.3</v>
      </c>
      <c r="T15" s="68">
        <v>6.1</v>
      </c>
      <c r="U15" s="68">
        <v>3.1</v>
      </c>
      <c r="V15" s="68">
        <v>4.5999999999999996</v>
      </c>
      <c r="W15" s="68">
        <v>20.3</v>
      </c>
      <c r="X15" s="68">
        <v>20</v>
      </c>
      <c r="Y15" s="68">
        <v>18.8</v>
      </c>
      <c r="Z15" s="68"/>
      <c r="AA15" s="68">
        <v>0.1</v>
      </c>
      <c r="AB15" s="68"/>
      <c r="AC15" s="68"/>
      <c r="AD15" s="68"/>
      <c r="AE15" s="68"/>
      <c r="AF15" s="68"/>
      <c r="AG15" s="68"/>
      <c r="AH15" s="68"/>
      <c r="AI15" s="68">
        <v>20.9</v>
      </c>
      <c r="AJ15" s="68">
        <v>8.1</v>
      </c>
      <c r="AK15" s="68">
        <v>20.399999999999999</v>
      </c>
      <c r="AL15" s="68">
        <v>20.399999999999999</v>
      </c>
      <c r="AM15" s="68">
        <v>20</v>
      </c>
      <c r="AN15" s="68"/>
      <c r="AO15" s="68"/>
      <c r="AP15" s="68">
        <v>2.1</v>
      </c>
      <c r="AQ15" s="68">
        <v>1.1000000000000001</v>
      </c>
      <c r="AR15" s="68"/>
      <c r="AS15" s="68">
        <v>3.6</v>
      </c>
      <c r="AT15" s="68"/>
      <c r="AU15" s="68"/>
      <c r="AV15" s="68"/>
      <c r="AW15" s="68"/>
      <c r="AX15" s="68"/>
      <c r="AY15" s="68"/>
      <c r="AZ15" s="68"/>
      <c r="BA15" s="68"/>
      <c r="BB15" s="68"/>
      <c r="BC15" s="68"/>
      <c r="BD15" s="68">
        <v>5.6</v>
      </c>
      <c r="BE15" s="68">
        <v>9.9</v>
      </c>
      <c r="BF15" s="68"/>
      <c r="BG15" s="68"/>
      <c r="BH15" s="68"/>
      <c r="BI15" s="68"/>
      <c r="BJ15" s="68"/>
      <c r="BK15" s="68"/>
      <c r="BL15" s="68"/>
      <c r="BM15" s="68"/>
      <c r="BN15" s="68"/>
      <c r="BO15" s="68">
        <v>3</v>
      </c>
      <c r="BP15" s="68">
        <v>1.8</v>
      </c>
      <c r="BQ15" s="68">
        <v>2.2000000000000002</v>
      </c>
      <c r="BR15" s="68">
        <v>2.4</v>
      </c>
      <c r="BS15" s="68"/>
      <c r="BT15" s="68">
        <v>2.2000000000000002</v>
      </c>
      <c r="BU15" s="68">
        <v>20</v>
      </c>
      <c r="BV15" s="68">
        <v>7.8</v>
      </c>
      <c r="BW15" s="68">
        <v>20</v>
      </c>
      <c r="BX15" s="68"/>
      <c r="BY15" s="68">
        <v>20.399999999999999</v>
      </c>
      <c r="BZ15" s="69">
        <v>422.61</v>
      </c>
    </row>
    <row r="16" spans="1:78" x14ac:dyDescent="0.3">
      <c r="A16" s="1"/>
      <c r="B16" s="50" t="s">
        <v>1129</v>
      </c>
      <c r="C16" s="64"/>
      <c r="D16" s="64">
        <v>16.7</v>
      </c>
      <c r="E16" s="64"/>
      <c r="F16" s="64">
        <v>8.0399999999999991</v>
      </c>
      <c r="G16" s="64">
        <v>4.66</v>
      </c>
      <c r="H16" s="64">
        <v>18.7</v>
      </c>
      <c r="I16" s="64">
        <v>3.2</v>
      </c>
      <c r="J16" s="64"/>
      <c r="K16" s="64">
        <v>8.8000000000000007</v>
      </c>
      <c r="L16" s="64">
        <v>19.11</v>
      </c>
      <c r="M16" s="64">
        <v>19.8</v>
      </c>
      <c r="N16" s="64"/>
      <c r="O16" s="64"/>
      <c r="P16" s="64">
        <v>19.8</v>
      </c>
      <c r="Q16" s="64"/>
      <c r="R16" s="64">
        <v>19.8</v>
      </c>
      <c r="S16" s="64">
        <v>20.3</v>
      </c>
      <c r="T16" s="64">
        <v>6.1</v>
      </c>
      <c r="U16" s="64">
        <v>3.1</v>
      </c>
      <c r="V16" s="64">
        <v>5</v>
      </c>
      <c r="W16" s="64">
        <v>20.399999999999999</v>
      </c>
      <c r="X16" s="64">
        <v>20</v>
      </c>
      <c r="Y16" s="64">
        <v>18.899999999999999</v>
      </c>
      <c r="Z16" s="64"/>
      <c r="AA16" s="64">
        <v>0.5</v>
      </c>
      <c r="AB16" s="64"/>
      <c r="AC16" s="64"/>
      <c r="AD16" s="64"/>
      <c r="AE16" s="64"/>
      <c r="AF16" s="64"/>
      <c r="AG16" s="64"/>
      <c r="AH16" s="64"/>
      <c r="AI16" s="64">
        <v>21</v>
      </c>
      <c r="AJ16" s="64">
        <v>8.1</v>
      </c>
      <c r="AK16" s="64">
        <v>20.399999999999999</v>
      </c>
      <c r="AL16" s="64">
        <v>20.399999999999999</v>
      </c>
      <c r="AM16" s="64">
        <v>20</v>
      </c>
      <c r="AN16" s="64"/>
      <c r="AO16" s="64"/>
      <c r="AP16" s="64">
        <v>2.2000000000000002</v>
      </c>
      <c r="AQ16" s="64">
        <v>1.2</v>
      </c>
      <c r="AR16" s="64"/>
      <c r="AS16" s="64">
        <v>3.5</v>
      </c>
      <c r="AT16" s="64"/>
      <c r="AU16" s="64"/>
      <c r="AV16" s="64"/>
      <c r="AW16" s="64"/>
      <c r="AX16" s="64"/>
      <c r="AY16" s="64"/>
      <c r="AZ16" s="64"/>
      <c r="BA16" s="64"/>
      <c r="BB16" s="64"/>
      <c r="BC16" s="64"/>
      <c r="BD16" s="64">
        <v>5.5</v>
      </c>
      <c r="BE16" s="64">
        <v>9.8000000000000007</v>
      </c>
      <c r="BF16" s="64"/>
      <c r="BG16" s="64"/>
      <c r="BH16" s="64"/>
      <c r="BI16" s="64"/>
      <c r="BJ16" s="64"/>
      <c r="BK16" s="64"/>
      <c r="BL16" s="64"/>
      <c r="BM16" s="64"/>
      <c r="BN16" s="64"/>
      <c r="BO16" s="64">
        <v>3</v>
      </c>
      <c r="BP16" s="64">
        <v>1.8</v>
      </c>
      <c r="BQ16" s="64">
        <v>2.2000000000000002</v>
      </c>
      <c r="BR16" s="64">
        <v>2.4</v>
      </c>
      <c r="BS16" s="64"/>
      <c r="BT16" s="64">
        <v>2.2000000000000002</v>
      </c>
      <c r="BU16" s="64">
        <v>20</v>
      </c>
      <c r="BV16" s="64">
        <v>7.8</v>
      </c>
      <c r="BW16" s="64">
        <v>20</v>
      </c>
      <c r="BX16" s="64"/>
      <c r="BY16" s="64">
        <v>20.3</v>
      </c>
      <c r="BZ16" s="65">
        <v>424.71</v>
      </c>
    </row>
    <row r="17" spans="1:78" x14ac:dyDescent="0.3">
      <c r="A17" s="1"/>
      <c r="B17" s="54" t="s">
        <v>1130</v>
      </c>
      <c r="C17" s="66"/>
      <c r="D17" s="66">
        <v>16.7</v>
      </c>
      <c r="E17" s="66"/>
      <c r="F17" s="66">
        <v>8.16</v>
      </c>
      <c r="G17" s="66">
        <v>4.87</v>
      </c>
      <c r="H17" s="66">
        <v>18.8</v>
      </c>
      <c r="I17" s="66">
        <v>3.2</v>
      </c>
      <c r="J17" s="66"/>
      <c r="K17" s="66">
        <v>8.6</v>
      </c>
      <c r="L17" s="66">
        <v>19.309999999999999</v>
      </c>
      <c r="M17" s="66">
        <v>19.8</v>
      </c>
      <c r="N17" s="66"/>
      <c r="O17" s="66"/>
      <c r="P17" s="66">
        <v>19.8</v>
      </c>
      <c r="Q17" s="66"/>
      <c r="R17" s="66">
        <v>20</v>
      </c>
      <c r="S17" s="66">
        <v>20.3</v>
      </c>
      <c r="T17" s="66">
        <v>5.6</v>
      </c>
      <c r="U17" s="66">
        <v>3.2</v>
      </c>
      <c r="V17" s="66">
        <v>5.2</v>
      </c>
      <c r="W17" s="66">
        <v>20.3</v>
      </c>
      <c r="X17" s="66">
        <v>20</v>
      </c>
      <c r="Y17" s="66">
        <v>18.8</v>
      </c>
      <c r="Z17" s="66">
        <v>1.8</v>
      </c>
      <c r="AA17" s="66">
        <v>1.2</v>
      </c>
      <c r="AB17" s="66"/>
      <c r="AC17" s="66"/>
      <c r="AD17" s="66"/>
      <c r="AE17" s="66"/>
      <c r="AF17" s="66"/>
      <c r="AG17" s="66"/>
      <c r="AH17" s="66"/>
      <c r="AI17" s="66">
        <v>21</v>
      </c>
      <c r="AJ17" s="66">
        <v>8.1</v>
      </c>
      <c r="AK17" s="66">
        <v>20.399999999999999</v>
      </c>
      <c r="AL17" s="66">
        <v>20.399999999999999</v>
      </c>
      <c r="AM17" s="66">
        <v>20</v>
      </c>
      <c r="AN17" s="66"/>
      <c r="AO17" s="66"/>
      <c r="AP17" s="66">
        <v>3</v>
      </c>
      <c r="AQ17" s="66">
        <v>1.1000000000000001</v>
      </c>
      <c r="AR17" s="66"/>
      <c r="AS17" s="66">
        <v>3.5</v>
      </c>
      <c r="AT17" s="66"/>
      <c r="AU17" s="66"/>
      <c r="AV17" s="66"/>
      <c r="AW17" s="66"/>
      <c r="AX17" s="66"/>
      <c r="AY17" s="66"/>
      <c r="AZ17" s="66"/>
      <c r="BA17" s="66"/>
      <c r="BB17" s="66"/>
      <c r="BC17" s="66"/>
      <c r="BD17" s="66">
        <v>5.4</v>
      </c>
      <c r="BE17" s="66">
        <v>9.9</v>
      </c>
      <c r="BF17" s="66">
        <v>0.1</v>
      </c>
      <c r="BG17" s="66"/>
      <c r="BH17" s="66"/>
      <c r="BI17" s="66"/>
      <c r="BJ17" s="66"/>
      <c r="BK17" s="66"/>
      <c r="BL17" s="66"/>
      <c r="BM17" s="66"/>
      <c r="BN17" s="66"/>
      <c r="BO17" s="66">
        <v>3</v>
      </c>
      <c r="BP17" s="66">
        <v>1.8</v>
      </c>
      <c r="BQ17" s="66">
        <v>2.2000000000000002</v>
      </c>
      <c r="BR17" s="66">
        <v>2.4</v>
      </c>
      <c r="BS17" s="66"/>
      <c r="BT17" s="66">
        <v>2.2000000000000002</v>
      </c>
      <c r="BU17" s="66">
        <v>20</v>
      </c>
      <c r="BV17" s="66">
        <v>7.8</v>
      </c>
      <c r="BW17" s="66">
        <v>20</v>
      </c>
      <c r="BX17" s="66"/>
      <c r="BY17" s="66">
        <v>20.3</v>
      </c>
      <c r="BZ17" s="67">
        <v>428.24</v>
      </c>
    </row>
    <row r="18" spans="1:78" x14ac:dyDescent="0.3">
      <c r="A18" s="1"/>
      <c r="B18" s="54" t="s">
        <v>1131</v>
      </c>
      <c r="C18" s="66"/>
      <c r="D18" s="66">
        <v>16.7</v>
      </c>
      <c r="E18" s="66"/>
      <c r="F18" s="66">
        <v>7.71</v>
      </c>
      <c r="G18" s="66">
        <v>5.96</v>
      </c>
      <c r="H18" s="66">
        <v>18.8</v>
      </c>
      <c r="I18" s="66">
        <v>3.2</v>
      </c>
      <c r="J18" s="66"/>
      <c r="K18" s="66">
        <v>9.1</v>
      </c>
      <c r="L18" s="66">
        <v>19.43</v>
      </c>
      <c r="M18" s="66">
        <v>19.600000000000001</v>
      </c>
      <c r="N18" s="66"/>
      <c r="O18" s="66"/>
      <c r="P18" s="66">
        <v>19.8</v>
      </c>
      <c r="Q18" s="66"/>
      <c r="R18" s="66">
        <v>20.100000000000001</v>
      </c>
      <c r="S18" s="66">
        <v>20.399999999999999</v>
      </c>
      <c r="T18" s="66">
        <v>4.2</v>
      </c>
      <c r="U18" s="66">
        <v>3.2</v>
      </c>
      <c r="V18" s="66">
        <v>5.2</v>
      </c>
      <c r="W18" s="66">
        <v>20.6</v>
      </c>
      <c r="X18" s="66">
        <v>20</v>
      </c>
      <c r="Y18" s="66">
        <v>18.8</v>
      </c>
      <c r="Z18" s="66">
        <v>2.6</v>
      </c>
      <c r="AA18" s="66">
        <v>1.4</v>
      </c>
      <c r="AB18" s="66"/>
      <c r="AC18" s="66"/>
      <c r="AD18" s="66"/>
      <c r="AE18" s="66"/>
      <c r="AF18" s="66"/>
      <c r="AG18" s="66"/>
      <c r="AH18" s="66"/>
      <c r="AI18" s="66">
        <v>21</v>
      </c>
      <c r="AJ18" s="66">
        <v>8.1</v>
      </c>
      <c r="AK18" s="66">
        <v>20.399999999999999</v>
      </c>
      <c r="AL18" s="66">
        <v>20.399999999999999</v>
      </c>
      <c r="AM18" s="66">
        <v>20</v>
      </c>
      <c r="AN18" s="66"/>
      <c r="AO18" s="66"/>
      <c r="AP18" s="66">
        <v>3.9</v>
      </c>
      <c r="AQ18" s="66">
        <v>1.4</v>
      </c>
      <c r="AR18" s="66"/>
      <c r="AS18" s="66">
        <v>3.5</v>
      </c>
      <c r="AT18" s="66"/>
      <c r="AU18" s="66"/>
      <c r="AV18" s="66"/>
      <c r="AW18" s="66"/>
      <c r="AX18" s="66"/>
      <c r="AY18" s="66"/>
      <c r="AZ18" s="66"/>
      <c r="BA18" s="66"/>
      <c r="BB18" s="66"/>
      <c r="BC18" s="66">
        <v>0.1</v>
      </c>
      <c r="BD18" s="66">
        <v>5.5</v>
      </c>
      <c r="BE18" s="66">
        <v>9.9</v>
      </c>
      <c r="BF18" s="66">
        <v>1</v>
      </c>
      <c r="BG18" s="66"/>
      <c r="BH18" s="66"/>
      <c r="BI18" s="66"/>
      <c r="BJ18" s="66"/>
      <c r="BK18" s="66"/>
      <c r="BL18" s="66"/>
      <c r="BM18" s="66"/>
      <c r="BN18" s="66"/>
      <c r="BO18" s="66">
        <v>3</v>
      </c>
      <c r="BP18" s="66">
        <v>1.8</v>
      </c>
      <c r="BQ18" s="66">
        <v>2.2000000000000002</v>
      </c>
      <c r="BR18" s="66">
        <v>2.4</v>
      </c>
      <c r="BS18" s="66"/>
      <c r="BT18" s="66">
        <v>2.2000000000000002</v>
      </c>
      <c r="BU18" s="66">
        <v>20</v>
      </c>
      <c r="BV18" s="66">
        <v>7.9</v>
      </c>
      <c r="BW18" s="66">
        <v>20</v>
      </c>
      <c r="BX18" s="66"/>
      <c r="BY18" s="66">
        <v>20.399999999999999</v>
      </c>
      <c r="BZ18" s="67">
        <v>431.9</v>
      </c>
    </row>
    <row r="19" spans="1:78" x14ac:dyDescent="0.3">
      <c r="A19" s="1"/>
      <c r="B19" s="54" t="s">
        <v>1132</v>
      </c>
      <c r="C19" s="66"/>
      <c r="D19" s="66">
        <v>16.899999999999999</v>
      </c>
      <c r="E19" s="66"/>
      <c r="F19" s="66">
        <v>8.44</v>
      </c>
      <c r="G19" s="66">
        <v>5.94</v>
      </c>
      <c r="H19" s="66">
        <v>20.2</v>
      </c>
      <c r="I19" s="66">
        <v>3.2</v>
      </c>
      <c r="J19" s="66"/>
      <c r="K19" s="66">
        <v>8.4</v>
      </c>
      <c r="L19" s="66">
        <v>19.21</v>
      </c>
      <c r="M19" s="66">
        <v>19.8</v>
      </c>
      <c r="N19" s="66"/>
      <c r="O19" s="66"/>
      <c r="P19" s="66">
        <v>19.7</v>
      </c>
      <c r="Q19" s="66"/>
      <c r="R19" s="66">
        <v>20.2</v>
      </c>
      <c r="S19" s="66">
        <v>20.3</v>
      </c>
      <c r="T19" s="66">
        <v>3.4</v>
      </c>
      <c r="U19" s="66">
        <v>3.2</v>
      </c>
      <c r="V19" s="66">
        <v>5.0999999999999996</v>
      </c>
      <c r="W19" s="66">
        <v>20.5</v>
      </c>
      <c r="X19" s="66">
        <v>20</v>
      </c>
      <c r="Y19" s="66">
        <v>18.8</v>
      </c>
      <c r="Z19" s="66">
        <v>0.9</v>
      </c>
      <c r="AA19" s="66">
        <v>1.4</v>
      </c>
      <c r="AB19" s="66"/>
      <c r="AC19" s="66"/>
      <c r="AD19" s="66"/>
      <c r="AE19" s="66"/>
      <c r="AF19" s="66"/>
      <c r="AG19" s="66">
        <v>0.6</v>
      </c>
      <c r="AH19" s="66"/>
      <c r="AI19" s="66">
        <v>21</v>
      </c>
      <c r="AJ19" s="66">
        <v>8.1</v>
      </c>
      <c r="AK19" s="66">
        <v>20.399999999999999</v>
      </c>
      <c r="AL19" s="66">
        <v>20.399999999999999</v>
      </c>
      <c r="AM19" s="66">
        <v>20</v>
      </c>
      <c r="AN19" s="66"/>
      <c r="AO19" s="66"/>
      <c r="AP19" s="66">
        <v>2.6</v>
      </c>
      <c r="AQ19" s="66">
        <v>1.5</v>
      </c>
      <c r="AR19" s="66"/>
      <c r="AS19" s="66">
        <v>3.5</v>
      </c>
      <c r="AT19" s="66"/>
      <c r="AU19" s="66"/>
      <c r="AV19" s="66">
        <v>1.3</v>
      </c>
      <c r="AW19" s="66">
        <v>1.2</v>
      </c>
      <c r="AX19" s="66"/>
      <c r="AY19" s="66"/>
      <c r="AZ19" s="66"/>
      <c r="BA19" s="66"/>
      <c r="BB19" s="66"/>
      <c r="BC19" s="66">
        <v>2.4</v>
      </c>
      <c r="BD19" s="66">
        <v>5.5</v>
      </c>
      <c r="BE19" s="66">
        <v>9.9</v>
      </c>
      <c r="BF19" s="66">
        <v>1</v>
      </c>
      <c r="BG19" s="66"/>
      <c r="BH19" s="66"/>
      <c r="BI19" s="66">
        <v>2.5</v>
      </c>
      <c r="BJ19" s="66">
        <v>3.1</v>
      </c>
      <c r="BK19" s="66"/>
      <c r="BL19" s="66">
        <v>2.5</v>
      </c>
      <c r="BM19" s="66"/>
      <c r="BN19" s="66"/>
      <c r="BO19" s="66">
        <v>3</v>
      </c>
      <c r="BP19" s="66">
        <v>1.8</v>
      </c>
      <c r="BQ19" s="66">
        <v>2.2000000000000002</v>
      </c>
      <c r="BR19" s="66">
        <v>2.4</v>
      </c>
      <c r="BS19" s="66"/>
      <c r="BT19" s="66">
        <v>2.2000000000000002</v>
      </c>
      <c r="BU19" s="66">
        <v>20</v>
      </c>
      <c r="BV19" s="66">
        <v>7.9</v>
      </c>
      <c r="BW19" s="66">
        <v>20</v>
      </c>
      <c r="BX19" s="66">
        <v>0.4</v>
      </c>
      <c r="BY19" s="66">
        <v>20.399999999999999</v>
      </c>
      <c r="BZ19" s="67">
        <v>443.39</v>
      </c>
    </row>
    <row r="20" spans="1:78" x14ac:dyDescent="0.3">
      <c r="A20" s="1"/>
      <c r="B20" s="54" t="s">
        <v>1133</v>
      </c>
      <c r="C20" s="66"/>
      <c r="D20" s="66">
        <v>17</v>
      </c>
      <c r="E20" s="66"/>
      <c r="F20" s="66">
        <v>6.92</v>
      </c>
      <c r="G20" s="66">
        <v>3.1</v>
      </c>
      <c r="H20" s="66">
        <v>19.7</v>
      </c>
      <c r="I20" s="66">
        <v>3.2</v>
      </c>
      <c r="J20" s="66"/>
      <c r="K20" s="66">
        <v>8.9</v>
      </c>
      <c r="L20" s="66">
        <v>15.22</v>
      </c>
      <c r="M20" s="66">
        <v>20</v>
      </c>
      <c r="N20" s="66"/>
      <c r="O20" s="66"/>
      <c r="P20" s="66">
        <v>19.8</v>
      </c>
      <c r="Q20" s="66"/>
      <c r="R20" s="66">
        <v>20.100000000000001</v>
      </c>
      <c r="S20" s="66">
        <v>20.3</v>
      </c>
      <c r="T20" s="66">
        <v>3.7</v>
      </c>
      <c r="U20" s="66">
        <v>3.2</v>
      </c>
      <c r="V20" s="66">
        <v>5.0999999999999996</v>
      </c>
      <c r="W20" s="66">
        <v>20.6</v>
      </c>
      <c r="X20" s="66">
        <v>20</v>
      </c>
      <c r="Y20" s="66">
        <v>18.899999999999999</v>
      </c>
      <c r="Z20" s="66">
        <v>2.2999999999999998</v>
      </c>
      <c r="AA20" s="66">
        <v>1.7</v>
      </c>
      <c r="AB20" s="66"/>
      <c r="AC20" s="66"/>
      <c r="AD20" s="66"/>
      <c r="AE20" s="66"/>
      <c r="AF20" s="66"/>
      <c r="AG20" s="66">
        <v>2.4</v>
      </c>
      <c r="AH20" s="66">
        <v>1</v>
      </c>
      <c r="AI20" s="66">
        <v>21</v>
      </c>
      <c r="AJ20" s="66">
        <v>8.1</v>
      </c>
      <c r="AK20" s="66">
        <v>20.399999999999999</v>
      </c>
      <c r="AL20" s="66">
        <v>20.399999999999999</v>
      </c>
      <c r="AM20" s="66">
        <v>20</v>
      </c>
      <c r="AN20" s="66"/>
      <c r="AO20" s="66">
        <v>7.2</v>
      </c>
      <c r="AP20" s="66">
        <v>2.4</v>
      </c>
      <c r="AQ20" s="66">
        <v>0.7</v>
      </c>
      <c r="AR20" s="66"/>
      <c r="AS20" s="66">
        <v>3.5</v>
      </c>
      <c r="AT20" s="66"/>
      <c r="AU20" s="66"/>
      <c r="AV20" s="66">
        <v>12</v>
      </c>
      <c r="AW20" s="66">
        <v>8.8000000000000007</v>
      </c>
      <c r="AX20" s="66"/>
      <c r="AY20" s="66"/>
      <c r="AZ20" s="66"/>
      <c r="BA20" s="66">
        <v>0.6</v>
      </c>
      <c r="BB20" s="66"/>
      <c r="BC20" s="66">
        <v>7.8</v>
      </c>
      <c r="BD20" s="66">
        <v>5.5</v>
      </c>
      <c r="BE20" s="66">
        <v>9.9</v>
      </c>
      <c r="BF20" s="66">
        <v>2.7</v>
      </c>
      <c r="BG20" s="66"/>
      <c r="BH20" s="66"/>
      <c r="BI20" s="66">
        <v>24.1</v>
      </c>
      <c r="BJ20" s="66">
        <v>33.700000000000003</v>
      </c>
      <c r="BK20" s="66"/>
      <c r="BL20" s="66">
        <v>8.6999999999999993</v>
      </c>
      <c r="BM20" s="66"/>
      <c r="BN20" s="66"/>
      <c r="BO20" s="66">
        <v>3</v>
      </c>
      <c r="BP20" s="66">
        <v>1.8</v>
      </c>
      <c r="BQ20" s="66">
        <v>2.2000000000000002</v>
      </c>
      <c r="BR20" s="66">
        <v>2.4</v>
      </c>
      <c r="BS20" s="66">
        <v>0.4</v>
      </c>
      <c r="BT20" s="66">
        <v>2.2000000000000002</v>
      </c>
      <c r="BU20" s="66">
        <v>20</v>
      </c>
      <c r="BV20" s="66">
        <v>7.9</v>
      </c>
      <c r="BW20" s="66">
        <v>20</v>
      </c>
      <c r="BX20" s="66">
        <v>1.4</v>
      </c>
      <c r="BY20" s="66">
        <v>20.399999999999999</v>
      </c>
      <c r="BZ20" s="67">
        <v>532.34</v>
      </c>
    </row>
    <row r="21" spans="1:78" x14ac:dyDescent="0.3">
      <c r="A21" s="1"/>
      <c r="B21" s="54" t="s">
        <v>1134</v>
      </c>
      <c r="C21" s="66"/>
      <c r="D21" s="66">
        <v>16.8</v>
      </c>
      <c r="E21" s="66"/>
      <c r="F21" s="66">
        <v>7.19</v>
      </c>
      <c r="G21" s="66">
        <v>3.67</v>
      </c>
      <c r="H21" s="66">
        <v>15.6</v>
      </c>
      <c r="I21" s="66">
        <v>3.2</v>
      </c>
      <c r="J21" s="66"/>
      <c r="K21" s="66">
        <v>8.8000000000000007</v>
      </c>
      <c r="L21" s="66">
        <v>15.27</v>
      </c>
      <c r="M21" s="66">
        <v>20</v>
      </c>
      <c r="N21" s="66"/>
      <c r="O21" s="66"/>
      <c r="P21" s="66">
        <v>19.8</v>
      </c>
      <c r="Q21" s="66"/>
      <c r="R21" s="66">
        <v>20.2</v>
      </c>
      <c r="S21" s="66">
        <v>20.3</v>
      </c>
      <c r="T21" s="66">
        <v>2.2999999999999998</v>
      </c>
      <c r="U21" s="66">
        <v>3.1</v>
      </c>
      <c r="V21" s="66">
        <v>5</v>
      </c>
      <c r="W21" s="66">
        <v>20.2</v>
      </c>
      <c r="X21" s="66">
        <v>20</v>
      </c>
      <c r="Y21" s="66">
        <v>18.899999999999999</v>
      </c>
      <c r="Z21" s="66">
        <v>1.4</v>
      </c>
      <c r="AA21" s="66">
        <v>3</v>
      </c>
      <c r="AB21" s="66"/>
      <c r="AC21" s="66"/>
      <c r="AD21" s="66"/>
      <c r="AE21" s="66"/>
      <c r="AF21" s="66">
        <v>1.91</v>
      </c>
      <c r="AG21" s="66">
        <v>7.7</v>
      </c>
      <c r="AH21" s="66">
        <v>3.2</v>
      </c>
      <c r="AI21" s="66">
        <v>21</v>
      </c>
      <c r="AJ21" s="66">
        <v>8.1</v>
      </c>
      <c r="AK21" s="66">
        <v>20.399999999999999</v>
      </c>
      <c r="AL21" s="66">
        <v>20.399999999999999</v>
      </c>
      <c r="AM21" s="66">
        <v>20</v>
      </c>
      <c r="AN21" s="66"/>
      <c r="AO21" s="66">
        <v>35.5</v>
      </c>
      <c r="AP21" s="66">
        <v>2.5</v>
      </c>
      <c r="AQ21" s="66">
        <v>0.5</v>
      </c>
      <c r="AR21" s="66"/>
      <c r="AS21" s="66">
        <v>3.6</v>
      </c>
      <c r="AT21" s="66"/>
      <c r="AU21" s="66"/>
      <c r="AV21" s="66">
        <v>100.6</v>
      </c>
      <c r="AW21" s="66">
        <v>20.399999999999999</v>
      </c>
      <c r="AX21" s="66"/>
      <c r="AY21" s="66"/>
      <c r="AZ21" s="66"/>
      <c r="BA21" s="66">
        <v>1.3</v>
      </c>
      <c r="BB21" s="66"/>
      <c r="BC21" s="66">
        <v>11.6</v>
      </c>
      <c r="BD21" s="66">
        <v>5.5</v>
      </c>
      <c r="BE21" s="66">
        <v>9.9</v>
      </c>
      <c r="BF21" s="66">
        <v>2.2000000000000002</v>
      </c>
      <c r="BG21" s="66"/>
      <c r="BH21" s="66"/>
      <c r="BI21" s="66">
        <v>55.4</v>
      </c>
      <c r="BJ21" s="66">
        <v>71.900000000000006</v>
      </c>
      <c r="BK21" s="66"/>
      <c r="BL21" s="66">
        <v>14.2</v>
      </c>
      <c r="BM21" s="66"/>
      <c r="BN21" s="66"/>
      <c r="BO21" s="66">
        <v>3</v>
      </c>
      <c r="BP21" s="66">
        <v>1.8</v>
      </c>
      <c r="BQ21" s="66">
        <v>2.2000000000000002</v>
      </c>
      <c r="BR21" s="66">
        <v>2.4</v>
      </c>
      <c r="BS21" s="66">
        <v>2.5</v>
      </c>
      <c r="BT21" s="66">
        <v>2.2000000000000002</v>
      </c>
      <c r="BU21" s="66">
        <v>19.899999999999999</v>
      </c>
      <c r="BV21" s="66">
        <v>7.7</v>
      </c>
      <c r="BW21" s="66">
        <v>19.899999999999999</v>
      </c>
      <c r="BX21" s="66">
        <v>3.8</v>
      </c>
      <c r="BY21" s="66">
        <v>20.3</v>
      </c>
      <c r="BZ21" s="67">
        <v>748.24</v>
      </c>
    </row>
    <row r="22" spans="1:78" x14ac:dyDescent="0.3">
      <c r="A22" s="1"/>
      <c r="B22" s="54" t="s">
        <v>1135</v>
      </c>
      <c r="C22" s="66"/>
      <c r="D22" s="66">
        <v>16.5</v>
      </c>
      <c r="E22" s="66"/>
      <c r="F22" s="66">
        <v>8.51</v>
      </c>
      <c r="G22" s="66">
        <v>4.71</v>
      </c>
      <c r="H22" s="66">
        <v>15.3</v>
      </c>
      <c r="I22" s="66">
        <v>3.2</v>
      </c>
      <c r="J22" s="66"/>
      <c r="K22" s="66">
        <v>8.6</v>
      </c>
      <c r="L22" s="66">
        <v>15.06</v>
      </c>
      <c r="M22" s="66">
        <v>20</v>
      </c>
      <c r="N22" s="66">
        <v>0.1</v>
      </c>
      <c r="O22" s="66">
        <v>0.1</v>
      </c>
      <c r="P22" s="66">
        <v>19.8</v>
      </c>
      <c r="Q22" s="66"/>
      <c r="R22" s="66">
        <v>20.2</v>
      </c>
      <c r="S22" s="66">
        <v>20.399999999999999</v>
      </c>
      <c r="T22" s="66">
        <v>6.6</v>
      </c>
      <c r="U22" s="66">
        <v>3.2</v>
      </c>
      <c r="V22" s="66">
        <v>5</v>
      </c>
      <c r="W22" s="66">
        <v>20.399999999999999</v>
      </c>
      <c r="X22" s="66">
        <v>20</v>
      </c>
      <c r="Y22" s="66">
        <v>18.899999999999999</v>
      </c>
      <c r="Z22" s="66">
        <v>0.2</v>
      </c>
      <c r="AA22" s="66">
        <v>1.9</v>
      </c>
      <c r="AB22" s="66"/>
      <c r="AC22" s="66"/>
      <c r="AD22" s="66"/>
      <c r="AE22" s="66"/>
      <c r="AF22" s="66">
        <v>3.26</v>
      </c>
      <c r="AG22" s="66">
        <v>27.9</v>
      </c>
      <c r="AH22" s="66">
        <v>21.5</v>
      </c>
      <c r="AI22" s="66">
        <v>21</v>
      </c>
      <c r="AJ22" s="66">
        <v>8.1</v>
      </c>
      <c r="AK22" s="66">
        <v>20.399999999999999</v>
      </c>
      <c r="AL22" s="66">
        <v>20.399999999999999</v>
      </c>
      <c r="AM22" s="66">
        <v>20</v>
      </c>
      <c r="AN22" s="66"/>
      <c r="AO22" s="66">
        <v>58.5</v>
      </c>
      <c r="AP22" s="66">
        <v>0.6</v>
      </c>
      <c r="AQ22" s="66">
        <v>0.5</v>
      </c>
      <c r="AR22" s="66"/>
      <c r="AS22" s="66">
        <v>3.6</v>
      </c>
      <c r="AT22" s="66"/>
      <c r="AU22" s="66"/>
      <c r="AV22" s="66">
        <v>214.5</v>
      </c>
      <c r="AW22" s="66">
        <v>24.5</v>
      </c>
      <c r="AX22" s="66"/>
      <c r="AY22" s="66"/>
      <c r="AZ22" s="66"/>
      <c r="BA22" s="66">
        <v>1</v>
      </c>
      <c r="BB22" s="66"/>
      <c r="BC22" s="66">
        <v>12.8</v>
      </c>
      <c r="BD22" s="66">
        <v>5.5</v>
      </c>
      <c r="BE22" s="66">
        <v>10</v>
      </c>
      <c r="BF22" s="66">
        <v>0.7</v>
      </c>
      <c r="BG22" s="66"/>
      <c r="BH22" s="66"/>
      <c r="BI22" s="66">
        <v>89.8</v>
      </c>
      <c r="BJ22" s="66">
        <v>121.5</v>
      </c>
      <c r="BK22" s="66"/>
      <c r="BL22" s="66">
        <v>15.8</v>
      </c>
      <c r="BM22" s="66"/>
      <c r="BN22" s="66"/>
      <c r="BO22" s="66">
        <v>3</v>
      </c>
      <c r="BP22" s="66">
        <v>1.8</v>
      </c>
      <c r="BQ22" s="66">
        <v>2.2000000000000002</v>
      </c>
      <c r="BR22" s="66">
        <v>2.4</v>
      </c>
      <c r="BS22" s="66">
        <v>4.5999999999999996</v>
      </c>
      <c r="BT22" s="66">
        <v>2.2000000000000002</v>
      </c>
      <c r="BU22" s="66">
        <v>20</v>
      </c>
      <c r="BV22" s="66">
        <v>7.8</v>
      </c>
      <c r="BW22" s="66">
        <v>20</v>
      </c>
      <c r="BX22" s="66">
        <v>14</v>
      </c>
      <c r="BY22" s="66">
        <v>20.399999999999999</v>
      </c>
      <c r="BZ22" s="67">
        <v>1028.94</v>
      </c>
    </row>
    <row r="23" spans="1:78" x14ac:dyDescent="0.3">
      <c r="A23" s="1"/>
      <c r="B23" s="56" t="s">
        <v>1136</v>
      </c>
      <c r="C23" s="68"/>
      <c r="D23" s="68">
        <v>16.5</v>
      </c>
      <c r="E23" s="68"/>
      <c r="F23" s="68">
        <v>8.7100000000000009</v>
      </c>
      <c r="G23" s="68">
        <v>4.47</v>
      </c>
      <c r="H23" s="68">
        <v>15.9</v>
      </c>
      <c r="I23" s="68">
        <v>3.2</v>
      </c>
      <c r="J23" s="68"/>
      <c r="K23" s="68">
        <v>9.1999999999999993</v>
      </c>
      <c r="L23" s="68">
        <v>15.78</v>
      </c>
      <c r="M23" s="68">
        <v>20</v>
      </c>
      <c r="N23" s="68">
        <v>0.1</v>
      </c>
      <c r="O23" s="68">
        <v>0.2</v>
      </c>
      <c r="P23" s="68">
        <v>19.899999999999999</v>
      </c>
      <c r="Q23" s="68"/>
      <c r="R23" s="68">
        <v>20.2</v>
      </c>
      <c r="S23" s="68">
        <v>20.3</v>
      </c>
      <c r="T23" s="68">
        <v>12.3</v>
      </c>
      <c r="U23" s="68">
        <v>3.1</v>
      </c>
      <c r="V23" s="68">
        <v>5.0999999999999996</v>
      </c>
      <c r="W23" s="68">
        <v>20.8</v>
      </c>
      <c r="X23" s="68">
        <v>20</v>
      </c>
      <c r="Y23" s="68">
        <v>18.899999999999999</v>
      </c>
      <c r="Z23" s="68"/>
      <c r="AA23" s="68">
        <v>2.8</v>
      </c>
      <c r="AB23" s="68"/>
      <c r="AC23" s="68"/>
      <c r="AD23" s="68"/>
      <c r="AE23" s="68"/>
      <c r="AF23" s="68">
        <v>4.93</v>
      </c>
      <c r="AG23" s="68">
        <v>29.7</v>
      </c>
      <c r="AH23" s="68">
        <v>40.5</v>
      </c>
      <c r="AI23" s="68">
        <v>21</v>
      </c>
      <c r="AJ23" s="68">
        <v>8.1</v>
      </c>
      <c r="AK23" s="68">
        <v>20.399999999999999</v>
      </c>
      <c r="AL23" s="68">
        <v>20.399999999999999</v>
      </c>
      <c r="AM23" s="68">
        <v>20</v>
      </c>
      <c r="AN23" s="68"/>
      <c r="AO23" s="68">
        <v>67.599999999999994</v>
      </c>
      <c r="AP23" s="68">
        <v>0.6</v>
      </c>
      <c r="AQ23" s="68">
        <v>0.1</v>
      </c>
      <c r="AR23" s="68"/>
      <c r="AS23" s="68">
        <v>3.6</v>
      </c>
      <c r="AT23" s="68"/>
      <c r="AU23" s="68"/>
      <c r="AV23" s="68">
        <v>205.7</v>
      </c>
      <c r="AW23" s="68">
        <v>99.1</v>
      </c>
      <c r="AX23" s="68">
        <v>94.15</v>
      </c>
      <c r="AY23" s="68">
        <v>0.1</v>
      </c>
      <c r="AZ23" s="68"/>
      <c r="BA23" s="68">
        <v>3.2</v>
      </c>
      <c r="BB23" s="68"/>
      <c r="BC23" s="68">
        <v>13.8</v>
      </c>
      <c r="BD23" s="68">
        <v>5.5</v>
      </c>
      <c r="BE23" s="68">
        <v>10</v>
      </c>
      <c r="BF23" s="68">
        <v>2.2000000000000002</v>
      </c>
      <c r="BG23" s="68"/>
      <c r="BH23" s="68"/>
      <c r="BI23" s="68">
        <v>97.5</v>
      </c>
      <c r="BJ23" s="68">
        <v>131.6</v>
      </c>
      <c r="BK23" s="68"/>
      <c r="BL23" s="68">
        <v>16.7</v>
      </c>
      <c r="BM23" s="68"/>
      <c r="BN23" s="68"/>
      <c r="BO23" s="68">
        <v>3</v>
      </c>
      <c r="BP23" s="68">
        <v>1.8</v>
      </c>
      <c r="BQ23" s="68">
        <v>2.2000000000000002</v>
      </c>
      <c r="BR23" s="68">
        <v>2.4</v>
      </c>
      <c r="BS23" s="68">
        <v>9.1</v>
      </c>
      <c r="BT23" s="68">
        <v>2.2000000000000002</v>
      </c>
      <c r="BU23" s="68">
        <v>20</v>
      </c>
      <c r="BV23" s="68">
        <v>7.8</v>
      </c>
      <c r="BW23" s="68">
        <v>20</v>
      </c>
      <c r="BX23" s="68">
        <v>17.8</v>
      </c>
      <c r="BY23" s="68">
        <v>20.5</v>
      </c>
      <c r="BZ23" s="69">
        <v>1260.74</v>
      </c>
    </row>
    <row r="24" spans="1:78" x14ac:dyDescent="0.3">
      <c r="A24" s="1"/>
      <c r="B24" s="50" t="s">
        <v>1137</v>
      </c>
      <c r="C24" s="64"/>
      <c r="D24" s="64">
        <v>16.5</v>
      </c>
      <c r="E24" s="64"/>
      <c r="F24" s="64">
        <v>9</v>
      </c>
      <c r="G24" s="64">
        <v>3.96</v>
      </c>
      <c r="H24" s="64">
        <v>20.2</v>
      </c>
      <c r="I24" s="64">
        <v>3.2</v>
      </c>
      <c r="J24" s="64"/>
      <c r="K24" s="64">
        <v>8.8000000000000007</v>
      </c>
      <c r="L24" s="64">
        <v>14.71</v>
      </c>
      <c r="M24" s="64">
        <v>20</v>
      </c>
      <c r="N24" s="64">
        <v>0.2</v>
      </c>
      <c r="O24" s="64">
        <v>0.2</v>
      </c>
      <c r="P24" s="64">
        <v>19.8</v>
      </c>
      <c r="Q24" s="64"/>
      <c r="R24" s="64">
        <v>20</v>
      </c>
      <c r="S24" s="64">
        <v>20.2</v>
      </c>
      <c r="T24" s="64">
        <v>13</v>
      </c>
      <c r="U24" s="64">
        <v>3.1</v>
      </c>
      <c r="V24" s="64">
        <v>5.0999999999999996</v>
      </c>
      <c r="W24" s="64">
        <v>19.899999999999999</v>
      </c>
      <c r="X24" s="64">
        <v>20</v>
      </c>
      <c r="Y24" s="64">
        <v>18.899999999999999</v>
      </c>
      <c r="Z24" s="64"/>
      <c r="AA24" s="64">
        <v>1.9</v>
      </c>
      <c r="AB24" s="64"/>
      <c r="AC24" s="64"/>
      <c r="AD24" s="64"/>
      <c r="AE24" s="64"/>
      <c r="AF24" s="64">
        <v>4.18</v>
      </c>
      <c r="AG24" s="64">
        <v>30</v>
      </c>
      <c r="AH24" s="64">
        <v>38.700000000000003</v>
      </c>
      <c r="AI24" s="64">
        <v>21</v>
      </c>
      <c r="AJ24" s="64">
        <v>8.1</v>
      </c>
      <c r="AK24" s="64">
        <v>20.399999999999999</v>
      </c>
      <c r="AL24" s="64">
        <v>20.399999999999999</v>
      </c>
      <c r="AM24" s="64">
        <v>20</v>
      </c>
      <c r="AN24" s="64"/>
      <c r="AO24" s="64">
        <v>76.599999999999994</v>
      </c>
      <c r="AP24" s="64">
        <v>0.2</v>
      </c>
      <c r="AQ24" s="64"/>
      <c r="AR24" s="64"/>
      <c r="AS24" s="64">
        <v>3.6</v>
      </c>
      <c r="AT24" s="64"/>
      <c r="AU24" s="64"/>
      <c r="AV24" s="64">
        <v>158.30000000000001</v>
      </c>
      <c r="AW24" s="64">
        <v>106.8</v>
      </c>
      <c r="AX24" s="64">
        <v>80.55</v>
      </c>
      <c r="AY24" s="64">
        <v>0.1</v>
      </c>
      <c r="AZ24" s="64"/>
      <c r="BA24" s="64">
        <v>7.2</v>
      </c>
      <c r="BB24" s="64"/>
      <c r="BC24" s="64">
        <v>14.3</v>
      </c>
      <c r="BD24" s="64">
        <v>5.4</v>
      </c>
      <c r="BE24" s="64">
        <v>9.8000000000000007</v>
      </c>
      <c r="BF24" s="64">
        <v>2.2999999999999998</v>
      </c>
      <c r="BG24" s="64"/>
      <c r="BH24" s="64"/>
      <c r="BI24" s="64">
        <v>32.200000000000003</v>
      </c>
      <c r="BJ24" s="64">
        <v>105.6</v>
      </c>
      <c r="BK24" s="64"/>
      <c r="BL24" s="64">
        <v>17.5</v>
      </c>
      <c r="BM24" s="64"/>
      <c r="BN24" s="64"/>
      <c r="BO24" s="64">
        <v>3</v>
      </c>
      <c r="BP24" s="64">
        <v>1.7</v>
      </c>
      <c r="BQ24" s="64">
        <v>1.1000000000000001</v>
      </c>
      <c r="BR24" s="64">
        <v>2.2999999999999998</v>
      </c>
      <c r="BS24" s="64">
        <v>10.3</v>
      </c>
      <c r="BT24" s="64">
        <v>2.2000000000000002</v>
      </c>
      <c r="BU24" s="64">
        <v>20</v>
      </c>
      <c r="BV24" s="64">
        <v>7.8</v>
      </c>
      <c r="BW24" s="64">
        <v>20</v>
      </c>
      <c r="BX24" s="64">
        <v>18.2</v>
      </c>
      <c r="BY24" s="64">
        <v>20</v>
      </c>
      <c r="BZ24" s="65">
        <v>1128.5</v>
      </c>
    </row>
    <row r="25" spans="1:78" x14ac:dyDescent="0.3">
      <c r="A25" s="1"/>
      <c r="B25" s="54" t="s">
        <v>1138</v>
      </c>
      <c r="C25" s="66"/>
      <c r="D25" s="66">
        <v>16.5</v>
      </c>
      <c r="E25" s="66"/>
      <c r="F25" s="66">
        <v>7.74</v>
      </c>
      <c r="G25" s="66">
        <v>4.66</v>
      </c>
      <c r="H25" s="66">
        <v>20.2</v>
      </c>
      <c r="I25" s="66">
        <v>3.2</v>
      </c>
      <c r="J25" s="66"/>
      <c r="K25" s="66">
        <v>8.9</v>
      </c>
      <c r="L25" s="66">
        <v>13.31</v>
      </c>
      <c r="M25" s="66">
        <v>20</v>
      </c>
      <c r="N25" s="66">
        <v>0.3</v>
      </c>
      <c r="O25" s="66">
        <v>0.4</v>
      </c>
      <c r="P25" s="66">
        <v>19.899999999999999</v>
      </c>
      <c r="Q25" s="66"/>
      <c r="R25" s="66">
        <v>20.2</v>
      </c>
      <c r="S25" s="66">
        <v>20.3</v>
      </c>
      <c r="T25" s="66">
        <v>12.8</v>
      </c>
      <c r="U25" s="66">
        <v>3.2</v>
      </c>
      <c r="V25" s="66">
        <v>5</v>
      </c>
      <c r="W25" s="66">
        <v>20.5</v>
      </c>
      <c r="X25" s="66">
        <v>20</v>
      </c>
      <c r="Y25" s="66">
        <v>18.899999999999999</v>
      </c>
      <c r="Z25" s="66">
        <v>0.1</v>
      </c>
      <c r="AA25" s="66">
        <v>2</v>
      </c>
      <c r="AB25" s="66"/>
      <c r="AC25" s="66"/>
      <c r="AD25" s="66"/>
      <c r="AE25" s="66"/>
      <c r="AF25" s="66">
        <v>7.19</v>
      </c>
      <c r="AG25" s="66">
        <v>24.4</v>
      </c>
      <c r="AH25" s="66">
        <v>35.700000000000003</v>
      </c>
      <c r="AI25" s="66">
        <v>21</v>
      </c>
      <c r="AJ25" s="66">
        <v>8.1</v>
      </c>
      <c r="AK25" s="66">
        <v>20.399999999999999</v>
      </c>
      <c r="AL25" s="66">
        <v>20.399999999999999</v>
      </c>
      <c r="AM25" s="66">
        <v>20</v>
      </c>
      <c r="AN25" s="66"/>
      <c r="AO25" s="66">
        <v>79.3</v>
      </c>
      <c r="AP25" s="66"/>
      <c r="AQ25" s="66"/>
      <c r="AR25" s="66"/>
      <c r="AS25" s="66">
        <v>3.6</v>
      </c>
      <c r="AT25" s="66"/>
      <c r="AU25" s="66"/>
      <c r="AV25" s="66">
        <v>162.80000000000001</v>
      </c>
      <c r="AW25" s="66">
        <v>150.6</v>
      </c>
      <c r="AX25" s="66">
        <v>86.77</v>
      </c>
      <c r="AY25" s="66">
        <v>0.1</v>
      </c>
      <c r="AZ25" s="66"/>
      <c r="BA25" s="66">
        <v>10.9</v>
      </c>
      <c r="BB25" s="66"/>
      <c r="BC25" s="66">
        <v>14.5</v>
      </c>
      <c r="BD25" s="66">
        <v>5.5</v>
      </c>
      <c r="BE25" s="66">
        <v>10</v>
      </c>
      <c r="BF25" s="66">
        <v>5.3</v>
      </c>
      <c r="BG25" s="66"/>
      <c r="BH25" s="66"/>
      <c r="BI25" s="66">
        <v>82.5</v>
      </c>
      <c r="BJ25" s="66">
        <v>92.9</v>
      </c>
      <c r="BK25" s="66"/>
      <c r="BL25" s="66">
        <v>17.899999999999999</v>
      </c>
      <c r="BM25" s="66"/>
      <c r="BN25" s="66"/>
      <c r="BO25" s="66">
        <v>3</v>
      </c>
      <c r="BP25" s="66">
        <v>1.7</v>
      </c>
      <c r="BQ25" s="66">
        <v>1.1000000000000001</v>
      </c>
      <c r="BR25" s="66">
        <v>2.2000000000000002</v>
      </c>
      <c r="BS25" s="66">
        <v>12.2</v>
      </c>
      <c r="BT25" s="66">
        <v>2.2000000000000002</v>
      </c>
      <c r="BU25" s="66">
        <v>19.8</v>
      </c>
      <c r="BV25" s="66">
        <v>7.8</v>
      </c>
      <c r="BW25" s="66">
        <v>19.8</v>
      </c>
      <c r="BX25" s="66">
        <v>18.7</v>
      </c>
      <c r="BY25" s="66">
        <v>20.399999999999999</v>
      </c>
      <c r="BZ25" s="67">
        <v>1226.8699999999999</v>
      </c>
    </row>
    <row r="26" spans="1:78" x14ac:dyDescent="0.3">
      <c r="A26" s="1"/>
      <c r="B26" s="54" t="s">
        <v>1139</v>
      </c>
      <c r="C26" s="66"/>
      <c r="D26" s="66">
        <v>16.5</v>
      </c>
      <c r="E26" s="66"/>
      <c r="F26" s="66">
        <v>6.63</v>
      </c>
      <c r="G26" s="66">
        <v>5.57</v>
      </c>
      <c r="H26" s="66">
        <v>20.2</v>
      </c>
      <c r="I26" s="66">
        <v>3.2</v>
      </c>
      <c r="J26" s="66"/>
      <c r="K26" s="66">
        <v>8.1999999999999993</v>
      </c>
      <c r="L26" s="66">
        <v>15.44</v>
      </c>
      <c r="M26" s="66">
        <v>20</v>
      </c>
      <c r="N26" s="66">
        <v>0.3</v>
      </c>
      <c r="O26" s="66">
        <v>0.5</v>
      </c>
      <c r="P26" s="66">
        <v>19.8</v>
      </c>
      <c r="Q26" s="66"/>
      <c r="R26" s="66">
        <v>20.3</v>
      </c>
      <c r="S26" s="66">
        <v>20.399999999999999</v>
      </c>
      <c r="T26" s="66">
        <v>12.4</v>
      </c>
      <c r="U26" s="66">
        <v>2.8</v>
      </c>
      <c r="V26" s="66">
        <v>5</v>
      </c>
      <c r="W26" s="66">
        <v>20.6</v>
      </c>
      <c r="X26" s="66">
        <v>20</v>
      </c>
      <c r="Y26" s="66">
        <v>18.899999999999999</v>
      </c>
      <c r="Z26" s="66">
        <v>0.1</v>
      </c>
      <c r="AA26" s="66">
        <v>2.5</v>
      </c>
      <c r="AB26" s="66"/>
      <c r="AC26" s="66"/>
      <c r="AD26" s="66"/>
      <c r="AE26" s="66">
        <v>0.26</v>
      </c>
      <c r="AF26" s="66">
        <v>13.98</v>
      </c>
      <c r="AG26" s="66">
        <v>18.100000000000001</v>
      </c>
      <c r="AH26" s="66">
        <v>29.6</v>
      </c>
      <c r="AI26" s="66">
        <v>21</v>
      </c>
      <c r="AJ26" s="66">
        <v>8.1</v>
      </c>
      <c r="AK26" s="66">
        <v>20.399999999999999</v>
      </c>
      <c r="AL26" s="66">
        <v>20.399999999999999</v>
      </c>
      <c r="AM26" s="66">
        <v>20</v>
      </c>
      <c r="AN26" s="66"/>
      <c r="AO26" s="66">
        <v>28.9</v>
      </c>
      <c r="AP26" s="66"/>
      <c r="AQ26" s="66"/>
      <c r="AR26" s="66"/>
      <c r="AS26" s="66">
        <v>3.6</v>
      </c>
      <c r="AT26" s="66"/>
      <c r="AU26" s="66"/>
      <c r="AV26" s="66">
        <v>148.5</v>
      </c>
      <c r="AW26" s="66">
        <v>98.5</v>
      </c>
      <c r="AX26" s="66">
        <v>54.18</v>
      </c>
      <c r="AY26" s="66">
        <v>0.2</v>
      </c>
      <c r="AZ26" s="66"/>
      <c r="BA26" s="66">
        <v>15.1</v>
      </c>
      <c r="BB26" s="66"/>
      <c r="BC26" s="66">
        <v>14.4</v>
      </c>
      <c r="BD26" s="66">
        <v>5.5</v>
      </c>
      <c r="BE26" s="66">
        <v>9.9</v>
      </c>
      <c r="BF26" s="66">
        <v>4.0999999999999996</v>
      </c>
      <c r="BG26" s="66">
        <v>0.7</v>
      </c>
      <c r="BH26" s="66"/>
      <c r="BI26" s="66">
        <v>72.099999999999994</v>
      </c>
      <c r="BJ26" s="66">
        <v>112.7</v>
      </c>
      <c r="BK26" s="66"/>
      <c r="BL26" s="66">
        <v>18</v>
      </c>
      <c r="BM26" s="66"/>
      <c r="BN26" s="66"/>
      <c r="BO26" s="66">
        <v>3.1</v>
      </c>
      <c r="BP26" s="66">
        <v>1.4</v>
      </c>
      <c r="BQ26" s="66">
        <v>1.1000000000000001</v>
      </c>
      <c r="BR26" s="66">
        <v>2.4</v>
      </c>
      <c r="BS26" s="66">
        <v>4.9000000000000004</v>
      </c>
      <c r="BT26" s="66">
        <v>2.2000000000000002</v>
      </c>
      <c r="BU26" s="66">
        <v>20</v>
      </c>
      <c r="BV26" s="66">
        <v>7.8</v>
      </c>
      <c r="BW26" s="66">
        <v>20</v>
      </c>
      <c r="BX26" s="66">
        <v>19.100000000000001</v>
      </c>
      <c r="BY26" s="66">
        <v>20.5</v>
      </c>
      <c r="BZ26" s="67">
        <v>1080.06</v>
      </c>
    </row>
    <row r="27" spans="1:78" x14ac:dyDescent="0.3">
      <c r="A27" s="1"/>
      <c r="B27" s="54" t="s">
        <v>865</v>
      </c>
      <c r="C27" s="66"/>
      <c r="D27" s="66">
        <v>16.8</v>
      </c>
      <c r="E27" s="66"/>
      <c r="F27" s="66">
        <v>7.42</v>
      </c>
      <c r="G27" s="66">
        <v>5.96</v>
      </c>
      <c r="H27" s="66">
        <v>20.2</v>
      </c>
      <c r="I27" s="66">
        <v>3.2</v>
      </c>
      <c r="J27" s="66"/>
      <c r="K27" s="66">
        <v>9.3000000000000007</v>
      </c>
      <c r="L27" s="66">
        <v>13.08</v>
      </c>
      <c r="M27" s="66">
        <v>20</v>
      </c>
      <c r="N27" s="66">
        <v>0.4</v>
      </c>
      <c r="O27" s="66">
        <v>0.8</v>
      </c>
      <c r="P27" s="66">
        <v>19.8</v>
      </c>
      <c r="Q27" s="66"/>
      <c r="R27" s="66">
        <v>20.2</v>
      </c>
      <c r="S27" s="66">
        <v>20.3</v>
      </c>
      <c r="T27" s="66">
        <v>11.4</v>
      </c>
      <c r="U27" s="66">
        <v>3.3</v>
      </c>
      <c r="V27" s="66">
        <v>4.4000000000000004</v>
      </c>
      <c r="W27" s="66">
        <v>20.2</v>
      </c>
      <c r="X27" s="66">
        <v>20</v>
      </c>
      <c r="Y27" s="66">
        <v>18.899999999999999</v>
      </c>
      <c r="Z27" s="66">
        <v>0.9</v>
      </c>
      <c r="AA27" s="66">
        <v>2</v>
      </c>
      <c r="AB27" s="66"/>
      <c r="AC27" s="66"/>
      <c r="AD27" s="66"/>
      <c r="AE27" s="66">
        <v>0.89</v>
      </c>
      <c r="AF27" s="66">
        <v>18.48</v>
      </c>
      <c r="AG27" s="66">
        <v>11.8</v>
      </c>
      <c r="AH27" s="66">
        <v>18.8</v>
      </c>
      <c r="AI27" s="66">
        <v>21</v>
      </c>
      <c r="AJ27" s="66">
        <v>8.1</v>
      </c>
      <c r="AK27" s="66">
        <v>20.399999999999999</v>
      </c>
      <c r="AL27" s="66">
        <v>20.399999999999999</v>
      </c>
      <c r="AM27" s="66">
        <v>20</v>
      </c>
      <c r="AN27" s="66"/>
      <c r="AO27" s="66">
        <v>38.299999999999997</v>
      </c>
      <c r="AP27" s="66"/>
      <c r="AQ27" s="66"/>
      <c r="AR27" s="66"/>
      <c r="AS27" s="66">
        <v>3.6</v>
      </c>
      <c r="AT27" s="66"/>
      <c r="AU27" s="66"/>
      <c r="AV27" s="66">
        <v>170.8</v>
      </c>
      <c r="AW27" s="66">
        <v>181.8</v>
      </c>
      <c r="AX27" s="66">
        <v>70.989999999999995</v>
      </c>
      <c r="AY27" s="66">
        <v>0.2</v>
      </c>
      <c r="AZ27" s="66"/>
      <c r="BA27" s="66">
        <v>9.4</v>
      </c>
      <c r="BB27" s="66"/>
      <c r="BC27" s="66">
        <v>12.7</v>
      </c>
      <c r="BD27" s="66">
        <v>5.6</v>
      </c>
      <c r="BE27" s="66">
        <v>9.9</v>
      </c>
      <c r="BF27" s="66">
        <v>6.6</v>
      </c>
      <c r="BG27" s="66">
        <v>4.3</v>
      </c>
      <c r="BH27" s="66">
        <v>0.6</v>
      </c>
      <c r="BI27" s="66">
        <v>65.7</v>
      </c>
      <c r="BJ27" s="66">
        <v>92.8</v>
      </c>
      <c r="BK27" s="66"/>
      <c r="BL27" s="66">
        <v>18.600000000000001</v>
      </c>
      <c r="BM27" s="66"/>
      <c r="BN27" s="66"/>
      <c r="BO27" s="66">
        <v>2.9</v>
      </c>
      <c r="BP27" s="66">
        <v>1.4</v>
      </c>
      <c r="BQ27" s="66">
        <v>1.1000000000000001</v>
      </c>
      <c r="BR27" s="66">
        <v>2.4</v>
      </c>
      <c r="BS27" s="66">
        <v>12.8</v>
      </c>
      <c r="BT27" s="66">
        <v>2.2000000000000002</v>
      </c>
      <c r="BU27" s="66">
        <v>20</v>
      </c>
      <c r="BV27" s="66">
        <v>7.8</v>
      </c>
      <c r="BW27" s="66">
        <v>20</v>
      </c>
      <c r="BX27" s="66">
        <v>19.100000000000001</v>
      </c>
      <c r="BY27" s="66">
        <v>20.3</v>
      </c>
      <c r="BZ27" s="67">
        <v>1180.32</v>
      </c>
    </row>
    <row r="28" spans="1:78" x14ac:dyDescent="0.3">
      <c r="A28" s="1"/>
      <c r="B28" s="54" t="s">
        <v>866</v>
      </c>
      <c r="C28" s="66"/>
      <c r="D28" s="66">
        <v>15.7</v>
      </c>
      <c r="E28" s="66"/>
      <c r="F28" s="66">
        <v>7.65</v>
      </c>
      <c r="G28" s="66">
        <v>6.45</v>
      </c>
      <c r="H28" s="66">
        <v>20.2</v>
      </c>
      <c r="I28" s="66">
        <v>3.2</v>
      </c>
      <c r="J28" s="66"/>
      <c r="K28" s="66">
        <v>8.6</v>
      </c>
      <c r="L28" s="66">
        <v>15.45</v>
      </c>
      <c r="M28" s="66">
        <v>20</v>
      </c>
      <c r="N28" s="66">
        <v>0.3</v>
      </c>
      <c r="O28" s="66">
        <v>1.3</v>
      </c>
      <c r="P28" s="66">
        <v>19.7</v>
      </c>
      <c r="Q28" s="66"/>
      <c r="R28" s="66">
        <v>20.3</v>
      </c>
      <c r="S28" s="66">
        <v>20.399999999999999</v>
      </c>
      <c r="T28" s="66">
        <v>9.8000000000000007</v>
      </c>
      <c r="U28" s="66">
        <v>3.2</v>
      </c>
      <c r="V28" s="66">
        <v>2.7</v>
      </c>
      <c r="W28" s="66">
        <v>20.6</v>
      </c>
      <c r="X28" s="66">
        <v>20</v>
      </c>
      <c r="Y28" s="66">
        <v>19</v>
      </c>
      <c r="Z28" s="66">
        <v>1.8</v>
      </c>
      <c r="AA28" s="66">
        <v>1.7</v>
      </c>
      <c r="AB28" s="66"/>
      <c r="AC28" s="66"/>
      <c r="AD28" s="66"/>
      <c r="AE28" s="66">
        <v>0.33</v>
      </c>
      <c r="AF28" s="66">
        <v>11.85</v>
      </c>
      <c r="AG28" s="66">
        <v>18.600000000000001</v>
      </c>
      <c r="AH28" s="66">
        <v>16</v>
      </c>
      <c r="AI28" s="66">
        <v>21</v>
      </c>
      <c r="AJ28" s="66">
        <v>8.1</v>
      </c>
      <c r="AK28" s="66">
        <v>20.399999999999999</v>
      </c>
      <c r="AL28" s="66">
        <v>20.399999999999999</v>
      </c>
      <c r="AM28" s="66">
        <v>20</v>
      </c>
      <c r="AN28" s="66"/>
      <c r="AO28" s="66">
        <v>24.2</v>
      </c>
      <c r="AP28" s="66"/>
      <c r="AQ28" s="66"/>
      <c r="AR28" s="66"/>
      <c r="AS28" s="66">
        <v>3.6</v>
      </c>
      <c r="AT28" s="66"/>
      <c r="AU28" s="66"/>
      <c r="AV28" s="66">
        <v>206.9</v>
      </c>
      <c r="AW28" s="66">
        <v>192.8</v>
      </c>
      <c r="AX28" s="66">
        <v>101.96</v>
      </c>
      <c r="AY28" s="66">
        <v>0.4</v>
      </c>
      <c r="AZ28" s="66"/>
      <c r="BA28" s="66">
        <v>11.3</v>
      </c>
      <c r="BB28" s="66"/>
      <c r="BC28" s="66">
        <v>13.1</v>
      </c>
      <c r="BD28" s="66">
        <v>5.5</v>
      </c>
      <c r="BE28" s="66">
        <v>9.9</v>
      </c>
      <c r="BF28" s="66">
        <v>10.5</v>
      </c>
      <c r="BG28" s="66">
        <v>11.7</v>
      </c>
      <c r="BH28" s="66">
        <v>0.6</v>
      </c>
      <c r="BI28" s="66">
        <v>67.7</v>
      </c>
      <c r="BJ28" s="66">
        <v>96</v>
      </c>
      <c r="BK28" s="66"/>
      <c r="BL28" s="66">
        <v>15.8</v>
      </c>
      <c r="BM28" s="66"/>
      <c r="BN28" s="66"/>
      <c r="BO28" s="66">
        <v>2.9</v>
      </c>
      <c r="BP28" s="66">
        <v>1.4</v>
      </c>
      <c r="BQ28" s="66">
        <v>1.1000000000000001</v>
      </c>
      <c r="BR28" s="66">
        <v>2.2999999999999998</v>
      </c>
      <c r="BS28" s="66">
        <v>14.1</v>
      </c>
      <c r="BT28" s="66">
        <v>2.2000000000000002</v>
      </c>
      <c r="BU28" s="66">
        <v>20</v>
      </c>
      <c r="BV28" s="66">
        <v>7.7</v>
      </c>
      <c r="BW28" s="66">
        <v>20</v>
      </c>
      <c r="BX28" s="66">
        <v>18.8</v>
      </c>
      <c r="BY28" s="66">
        <v>20.399999999999999</v>
      </c>
      <c r="BZ28" s="67">
        <v>1257.5899999999999</v>
      </c>
    </row>
    <row r="29" spans="1:78" x14ac:dyDescent="0.3">
      <c r="A29" s="1"/>
      <c r="B29" s="54" t="s">
        <v>867</v>
      </c>
      <c r="C29" s="66"/>
      <c r="D29" s="66">
        <v>15.5</v>
      </c>
      <c r="E29" s="66"/>
      <c r="F29" s="66">
        <v>7.53</v>
      </c>
      <c r="G29" s="66">
        <v>6.05</v>
      </c>
      <c r="H29" s="66">
        <v>20.2</v>
      </c>
      <c r="I29" s="66">
        <v>3.2</v>
      </c>
      <c r="J29" s="66"/>
      <c r="K29" s="66">
        <v>9.1999999999999993</v>
      </c>
      <c r="L29" s="66">
        <v>14.86</v>
      </c>
      <c r="M29" s="66">
        <v>20.2</v>
      </c>
      <c r="N29" s="66">
        <v>0.3</v>
      </c>
      <c r="O29" s="66">
        <v>1.3</v>
      </c>
      <c r="P29" s="66">
        <v>19.8</v>
      </c>
      <c r="Q29" s="66"/>
      <c r="R29" s="66">
        <v>20.2</v>
      </c>
      <c r="S29" s="66">
        <v>20.399999999999999</v>
      </c>
      <c r="T29" s="66">
        <v>11.3</v>
      </c>
      <c r="U29" s="66">
        <v>3.2</v>
      </c>
      <c r="V29" s="66">
        <v>3.1</v>
      </c>
      <c r="W29" s="66">
        <v>20.3</v>
      </c>
      <c r="X29" s="66">
        <v>20</v>
      </c>
      <c r="Y29" s="66">
        <v>18.899999999999999</v>
      </c>
      <c r="Z29" s="66">
        <v>4</v>
      </c>
      <c r="AA29" s="66">
        <v>2</v>
      </c>
      <c r="AB29" s="66">
        <v>0.1</v>
      </c>
      <c r="AC29" s="66"/>
      <c r="AD29" s="66"/>
      <c r="AE29" s="66">
        <v>1.06</v>
      </c>
      <c r="AF29" s="66">
        <v>17.45</v>
      </c>
      <c r="AG29" s="66">
        <v>18.100000000000001</v>
      </c>
      <c r="AH29" s="66">
        <v>19.8</v>
      </c>
      <c r="AI29" s="66">
        <v>21</v>
      </c>
      <c r="AJ29" s="66">
        <v>8.1</v>
      </c>
      <c r="AK29" s="66">
        <v>20.399999999999999</v>
      </c>
      <c r="AL29" s="66">
        <v>20.399999999999999</v>
      </c>
      <c r="AM29" s="66">
        <v>20</v>
      </c>
      <c r="AN29" s="66"/>
      <c r="AO29" s="66">
        <v>42</v>
      </c>
      <c r="AP29" s="66"/>
      <c r="AQ29" s="66"/>
      <c r="AR29" s="66"/>
      <c r="AS29" s="66">
        <v>3.6</v>
      </c>
      <c r="AT29" s="66"/>
      <c r="AU29" s="66"/>
      <c r="AV29" s="66">
        <v>219.4</v>
      </c>
      <c r="AW29" s="66">
        <v>110.2</v>
      </c>
      <c r="AX29" s="66">
        <v>60.89</v>
      </c>
      <c r="AY29" s="66">
        <v>0.4</v>
      </c>
      <c r="AZ29" s="66"/>
      <c r="BA29" s="66">
        <v>16.5</v>
      </c>
      <c r="BB29" s="66"/>
      <c r="BC29" s="66">
        <v>9.5</v>
      </c>
      <c r="BD29" s="66">
        <v>5.4</v>
      </c>
      <c r="BE29" s="66">
        <v>10</v>
      </c>
      <c r="BF29" s="66">
        <v>15.2</v>
      </c>
      <c r="BG29" s="66">
        <v>14.2</v>
      </c>
      <c r="BH29" s="66">
        <v>0.6</v>
      </c>
      <c r="BI29" s="66">
        <v>36.700000000000003</v>
      </c>
      <c r="BJ29" s="66">
        <v>95.9</v>
      </c>
      <c r="BK29" s="66"/>
      <c r="BL29" s="66">
        <v>9.5</v>
      </c>
      <c r="BM29" s="66">
        <v>0.3</v>
      </c>
      <c r="BN29" s="66">
        <v>2.4</v>
      </c>
      <c r="BO29" s="66">
        <v>2.9</v>
      </c>
      <c r="BP29" s="66">
        <v>1.4</v>
      </c>
      <c r="BQ29" s="66">
        <v>1.1000000000000001</v>
      </c>
      <c r="BR29" s="66">
        <v>2.2000000000000002</v>
      </c>
      <c r="BS29" s="66">
        <v>12.4</v>
      </c>
      <c r="BT29" s="66">
        <v>2.2000000000000002</v>
      </c>
      <c r="BU29" s="66">
        <v>20</v>
      </c>
      <c r="BV29" s="66">
        <v>7.7</v>
      </c>
      <c r="BW29" s="66">
        <v>20</v>
      </c>
      <c r="BX29" s="66">
        <v>17.899999999999999</v>
      </c>
      <c r="BY29" s="66">
        <v>20.3</v>
      </c>
      <c r="BZ29" s="67">
        <v>1148.74</v>
      </c>
    </row>
    <row r="30" spans="1:78" x14ac:dyDescent="0.3">
      <c r="A30" s="1"/>
      <c r="B30" s="54" t="s">
        <v>868</v>
      </c>
      <c r="C30" s="66"/>
      <c r="D30" s="66">
        <v>16.7</v>
      </c>
      <c r="E30" s="66"/>
      <c r="F30" s="66">
        <v>8.34</v>
      </c>
      <c r="G30" s="66">
        <v>5.96</v>
      </c>
      <c r="H30" s="66">
        <v>20.2</v>
      </c>
      <c r="I30" s="66">
        <v>3.2</v>
      </c>
      <c r="J30" s="66"/>
      <c r="K30" s="66">
        <v>8.4</v>
      </c>
      <c r="L30" s="66">
        <v>13.36</v>
      </c>
      <c r="M30" s="66">
        <v>20</v>
      </c>
      <c r="N30" s="66">
        <v>0.3</v>
      </c>
      <c r="O30" s="66">
        <v>0.8</v>
      </c>
      <c r="P30" s="66">
        <v>19.899999999999999</v>
      </c>
      <c r="Q30" s="66"/>
      <c r="R30" s="66">
        <v>20.3</v>
      </c>
      <c r="S30" s="66">
        <v>20.399999999999999</v>
      </c>
      <c r="T30" s="66">
        <v>12.9</v>
      </c>
      <c r="U30" s="66">
        <v>3.1</v>
      </c>
      <c r="V30" s="66">
        <v>3.9</v>
      </c>
      <c r="W30" s="66">
        <v>20.6</v>
      </c>
      <c r="X30" s="66">
        <v>20</v>
      </c>
      <c r="Y30" s="66">
        <v>18.899999999999999</v>
      </c>
      <c r="Z30" s="66">
        <v>5.8</v>
      </c>
      <c r="AA30" s="66">
        <v>1.3</v>
      </c>
      <c r="AB30" s="66"/>
      <c r="AC30" s="66"/>
      <c r="AD30" s="66"/>
      <c r="AE30" s="66">
        <v>0.86</v>
      </c>
      <c r="AF30" s="66">
        <v>17.89</v>
      </c>
      <c r="AG30" s="66">
        <v>16.899999999999999</v>
      </c>
      <c r="AH30" s="66">
        <v>20.3</v>
      </c>
      <c r="AI30" s="66">
        <v>21</v>
      </c>
      <c r="AJ30" s="66">
        <v>8.1</v>
      </c>
      <c r="AK30" s="66">
        <v>20.399999999999999</v>
      </c>
      <c r="AL30" s="66">
        <v>20.399999999999999</v>
      </c>
      <c r="AM30" s="66">
        <v>20</v>
      </c>
      <c r="AN30" s="66"/>
      <c r="AO30" s="66">
        <v>67.5</v>
      </c>
      <c r="AP30" s="66">
        <v>0.3</v>
      </c>
      <c r="AQ30" s="66"/>
      <c r="AR30" s="66"/>
      <c r="AS30" s="66">
        <v>3.6</v>
      </c>
      <c r="AT30" s="66"/>
      <c r="AU30" s="66"/>
      <c r="AV30" s="66">
        <v>217.8</v>
      </c>
      <c r="AW30" s="66">
        <v>126.5</v>
      </c>
      <c r="AX30" s="66">
        <v>57.68</v>
      </c>
      <c r="AY30" s="66">
        <v>0.4</v>
      </c>
      <c r="AZ30" s="66"/>
      <c r="BA30" s="66">
        <v>7.3</v>
      </c>
      <c r="BB30" s="66"/>
      <c r="BC30" s="66">
        <v>10.5</v>
      </c>
      <c r="BD30" s="66">
        <v>5.5</v>
      </c>
      <c r="BE30" s="66">
        <v>9.9</v>
      </c>
      <c r="BF30" s="66">
        <v>14.8</v>
      </c>
      <c r="BG30" s="66">
        <v>9.4</v>
      </c>
      <c r="BH30" s="66">
        <v>0.6</v>
      </c>
      <c r="BI30" s="66">
        <v>31.6</v>
      </c>
      <c r="BJ30" s="66">
        <v>44.1</v>
      </c>
      <c r="BK30" s="66"/>
      <c r="BL30" s="66">
        <v>9.9</v>
      </c>
      <c r="BM30" s="66">
        <v>0.6</v>
      </c>
      <c r="BN30" s="66">
        <v>5.5</v>
      </c>
      <c r="BO30" s="66">
        <v>2.9</v>
      </c>
      <c r="BP30" s="66">
        <v>1.4</v>
      </c>
      <c r="BQ30" s="66">
        <v>1.1000000000000001</v>
      </c>
      <c r="BR30" s="66">
        <v>2.2000000000000002</v>
      </c>
      <c r="BS30" s="66">
        <v>6.3</v>
      </c>
      <c r="BT30" s="66">
        <v>2.2000000000000002</v>
      </c>
      <c r="BU30" s="66">
        <v>20.2</v>
      </c>
      <c r="BV30" s="66">
        <v>7.6</v>
      </c>
      <c r="BW30" s="66">
        <v>20.100000000000001</v>
      </c>
      <c r="BX30" s="66">
        <v>17.2</v>
      </c>
      <c r="BY30" s="66">
        <v>20.3</v>
      </c>
      <c r="BZ30" s="67">
        <v>1115.19</v>
      </c>
    </row>
    <row r="31" spans="1:78" x14ac:dyDescent="0.3">
      <c r="A31" s="1"/>
      <c r="B31" s="56" t="s">
        <v>869</v>
      </c>
      <c r="C31" s="68"/>
      <c r="D31" s="68">
        <v>16.899999999999999</v>
      </c>
      <c r="E31" s="68"/>
      <c r="F31" s="68">
        <v>8.3000000000000007</v>
      </c>
      <c r="G31" s="68">
        <v>5.95</v>
      </c>
      <c r="H31" s="68">
        <v>20.2</v>
      </c>
      <c r="I31" s="68">
        <v>3.2</v>
      </c>
      <c r="J31" s="68"/>
      <c r="K31" s="68">
        <v>8.6999999999999993</v>
      </c>
      <c r="L31" s="68"/>
      <c r="M31" s="68">
        <v>20</v>
      </c>
      <c r="N31" s="68">
        <v>0.3</v>
      </c>
      <c r="O31" s="68">
        <v>0.7</v>
      </c>
      <c r="P31" s="68">
        <v>19.8</v>
      </c>
      <c r="Q31" s="68"/>
      <c r="R31" s="68">
        <v>20.2</v>
      </c>
      <c r="S31" s="68">
        <v>20.3</v>
      </c>
      <c r="T31" s="68">
        <v>13</v>
      </c>
      <c r="U31" s="68">
        <v>3.2</v>
      </c>
      <c r="V31" s="68">
        <v>4.7</v>
      </c>
      <c r="W31" s="68">
        <v>20.3</v>
      </c>
      <c r="X31" s="68">
        <v>20</v>
      </c>
      <c r="Y31" s="68">
        <v>18.899999999999999</v>
      </c>
      <c r="Z31" s="68">
        <v>4.2</v>
      </c>
      <c r="AA31" s="68">
        <v>3.2</v>
      </c>
      <c r="AB31" s="68">
        <v>1</v>
      </c>
      <c r="AC31" s="68"/>
      <c r="AD31" s="68"/>
      <c r="AE31" s="68">
        <v>1.54</v>
      </c>
      <c r="AF31" s="68">
        <v>16.72</v>
      </c>
      <c r="AG31" s="68">
        <v>23.6</v>
      </c>
      <c r="AH31" s="68">
        <v>30.8</v>
      </c>
      <c r="AI31" s="68">
        <v>21</v>
      </c>
      <c r="AJ31" s="68">
        <v>8.1</v>
      </c>
      <c r="AK31" s="68">
        <v>20.399999999999999</v>
      </c>
      <c r="AL31" s="68">
        <v>20.399999999999999</v>
      </c>
      <c r="AM31" s="68">
        <v>20</v>
      </c>
      <c r="AN31" s="68"/>
      <c r="AO31" s="68">
        <v>53</v>
      </c>
      <c r="AP31" s="68">
        <v>0.9</v>
      </c>
      <c r="AQ31" s="68">
        <v>0.3</v>
      </c>
      <c r="AR31" s="68"/>
      <c r="AS31" s="68">
        <v>3.6</v>
      </c>
      <c r="AT31" s="68"/>
      <c r="AU31" s="68"/>
      <c r="AV31" s="68">
        <v>242.2</v>
      </c>
      <c r="AW31" s="68">
        <v>230.1</v>
      </c>
      <c r="AX31" s="68">
        <v>100.98</v>
      </c>
      <c r="AY31" s="68">
        <v>0.3</v>
      </c>
      <c r="AZ31" s="68"/>
      <c r="BA31" s="68">
        <v>5</v>
      </c>
      <c r="BB31" s="68"/>
      <c r="BC31" s="68">
        <v>7.8</v>
      </c>
      <c r="BD31" s="68">
        <v>5.4</v>
      </c>
      <c r="BE31" s="68">
        <v>9.9</v>
      </c>
      <c r="BF31" s="68">
        <v>17.600000000000001</v>
      </c>
      <c r="BG31" s="68">
        <v>12.8</v>
      </c>
      <c r="BH31" s="68">
        <v>0.6</v>
      </c>
      <c r="BI31" s="68">
        <v>61.4</v>
      </c>
      <c r="BJ31" s="68">
        <v>52.4</v>
      </c>
      <c r="BK31" s="68"/>
      <c r="BL31" s="68">
        <v>6</v>
      </c>
      <c r="BM31" s="68">
        <v>0.7</v>
      </c>
      <c r="BN31" s="68">
        <v>6</v>
      </c>
      <c r="BO31" s="68">
        <v>2.9</v>
      </c>
      <c r="BP31" s="68">
        <v>1.4</v>
      </c>
      <c r="BQ31" s="68">
        <v>1.1000000000000001</v>
      </c>
      <c r="BR31" s="68">
        <v>2.2000000000000002</v>
      </c>
      <c r="BS31" s="68">
        <v>7</v>
      </c>
      <c r="BT31" s="68">
        <v>2.2000000000000002</v>
      </c>
      <c r="BU31" s="68">
        <v>20</v>
      </c>
      <c r="BV31" s="68">
        <v>7.8</v>
      </c>
      <c r="BW31" s="68">
        <v>19.8</v>
      </c>
      <c r="BX31" s="68">
        <v>17.100000000000001</v>
      </c>
      <c r="BY31" s="68">
        <v>20.3</v>
      </c>
      <c r="BZ31" s="69">
        <v>1314.39</v>
      </c>
    </row>
    <row r="32" spans="1:78" x14ac:dyDescent="0.3">
      <c r="A32" s="1"/>
      <c r="B32" s="50" t="s">
        <v>870</v>
      </c>
      <c r="C32" s="64"/>
      <c r="D32" s="64">
        <v>17</v>
      </c>
      <c r="E32" s="64">
        <v>4.4000000000000004</v>
      </c>
      <c r="F32" s="64">
        <v>5.79</v>
      </c>
      <c r="G32" s="64">
        <v>5.96</v>
      </c>
      <c r="H32" s="64">
        <v>20.2</v>
      </c>
      <c r="I32" s="64">
        <v>3.2</v>
      </c>
      <c r="J32" s="64"/>
      <c r="K32" s="64">
        <v>8.8000000000000007</v>
      </c>
      <c r="L32" s="64"/>
      <c r="M32" s="64">
        <v>20.2</v>
      </c>
      <c r="N32" s="64">
        <v>0.3</v>
      </c>
      <c r="O32" s="64">
        <v>0.4</v>
      </c>
      <c r="P32" s="64">
        <v>19.899999999999999</v>
      </c>
      <c r="Q32" s="64"/>
      <c r="R32" s="64">
        <v>20.399999999999999</v>
      </c>
      <c r="S32" s="64">
        <v>20.399999999999999</v>
      </c>
      <c r="T32" s="64">
        <v>13</v>
      </c>
      <c r="U32" s="64">
        <v>3.1</v>
      </c>
      <c r="V32" s="64">
        <v>4.7</v>
      </c>
      <c r="W32" s="64">
        <v>20.399999999999999</v>
      </c>
      <c r="X32" s="64">
        <v>20</v>
      </c>
      <c r="Y32" s="64">
        <v>18.899999999999999</v>
      </c>
      <c r="Z32" s="64">
        <v>7.6</v>
      </c>
      <c r="AA32" s="64">
        <v>5.4</v>
      </c>
      <c r="AB32" s="64">
        <v>4.5999999999999996</v>
      </c>
      <c r="AC32" s="64"/>
      <c r="AD32" s="64"/>
      <c r="AE32" s="64">
        <v>1.73</v>
      </c>
      <c r="AF32" s="64">
        <v>18.52</v>
      </c>
      <c r="AG32" s="64">
        <v>30.8</v>
      </c>
      <c r="AH32" s="64">
        <v>28.5</v>
      </c>
      <c r="AI32" s="64">
        <v>21</v>
      </c>
      <c r="AJ32" s="64">
        <v>8.1</v>
      </c>
      <c r="AK32" s="64">
        <v>20.399999999999999</v>
      </c>
      <c r="AL32" s="64">
        <v>20.399999999999999</v>
      </c>
      <c r="AM32" s="64">
        <v>20</v>
      </c>
      <c r="AN32" s="64"/>
      <c r="AO32" s="64">
        <v>80.8</v>
      </c>
      <c r="AP32" s="64">
        <v>0.4</v>
      </c>
      <c r="AQ32" s="64">
        <v>0.3</v>
      </c>
      <c r="AR32" s="64"/>
      <c r="AS32" s="64"/>
      <c r="AT32" s="64"/>
      <c r="AU32" s="64"/>
      <c r="AV32" s="64">
        <v>202.3</v>
      </c>
      <c r="AW32" s="64">
        <v>149.69999999999999</v>
      </c>
      <c r="AX32" s="64">
        <v>69.27</v>
      </c>
      <c r="AY32" s="64">
        <v>0.5</v>
      </c>
      <c r="AZ32" s="64"/>
      <c r="BA32" s="64">
        <v>6.7</v>
      </c>
      <c r="BB32" s="64"/>
      <c r="BC32" s="64">
        <v>12.1</v>
      </c>
      <c r="BD32" s="64">
        <v>5.3</v>
      </c>
      <c r="BE32" s="64">
        <v>9.9</v>
      </c>
      <c r="BF32" s="64">
        <v>6.8</v>
      </c>
      <c r="BG32" s="64">
        <v>7.6</v>
      </c>
      <c r="BH32" s="64">
        <v>0.6</v>
      </c>
      <c r="BI32" s="64">
        <v>57.7</v>
      </c>
      <c r="BJ32" s="64">
        <v>136.30000000000001</v>
      </c>
      <c r="BK32" s="64"/>
      <c r="BL32" s="64">
        <v>8.8000000000000007</v>
      </c>
      <c r="BM32" s="64">
        <v>0.6</v>
      </c>
      <c r="BN32" s="64">
        <v>8.6</v>
      </c>
      <c r="BO32" s="64">
        <v>2.9</v>
      </c>
      <c r="BP32" s="64">
        <v>1.4</v>
      </c>
      <c r="BQ32" s="64">
        <v>1.1000000000000001</v>
      </c>
      <c r="BR32" s="64">
        <v>2.2000000000000002</v>
      </c>
      <c r="BS32" s="64">
        <v>15</v>
      </c>
      <c r="BT32" s="64">
        <v>2.2000000000000002</v>
      </c>
      <c r="BU32" s="64">
        <v>20</v>
      </c>
      <c r="BV32" s="64">
        <v>7.7</v>
      </c>
      <c r="BW32" s="64">
        <v>20</v>
      </c>
      <c r="BX32" s="64">
        <v>18.600000000000001</v>
      </c>
      <c r="BY32" s="64">
        <v>20.3</v>
      </c>
      <c r="BZ32" s="65">
        <v>1289.77</v>
      </c>
    </row>
    <row r="33" spans="1:78" x14ac:dyDescent="0.3">
      <c r="A33" s="1"/>
      <c r="B33" s="54" t="s">
        <v>871</v>
      </c>
      <c r="C33" s="66"/>
      <c r="D33" s="66">
        <v>15</v>
      </c>
      <c r="E33" s="66">
        <v>4.3</v>
      </c>
      <c r="F33" s="66">
        <v>7.54</v>
      </c>
      <c r="G33" s="66">
        <v>5.96</v>
      </c>
      <c r="H33" s="66">
        <v>20.100000000000001</v>
      </c>
      <c r="I33" s="66">
        <v>3.2</v>
      </c>
      <c r="J33" s="66"/>
      <c r="K33" s="66">
        <v>8.8000000000000007</v>
      </c>
      <c r="L33" s="66"/>
      <c r="M33" s="66">
        <v>20</v>
      </c>
      <c r="N33" s="66">
        <v>0.3</v>
      </c>
      <c r="O33" s="66">
        <v>0.2</v>
      </c>
      <c r="P33" s="66">
        <v>19.8</v>
      </c>
      <c r="Q33" s="66"/>
      <c r="R33" s="66">
        <v>20.2</v>
      </c>
      <c r="S33" s="66">
        <v>20.399999999999999</v>
      </c>
      <c r="T33" s="66">
        <v>13</v>
      </c>
      <c r="U33" s="66">
        <v>2.9</v>
      </c>
      <c r="V33" s="66">
        <v>4.8</v>
      </c>
      <c r="W33" s="66">
        <v>20.7</v>
      </c>
      <c r="X33" s="66">
        <v>20</v>
      </c>
      <c r="Y33" s="66">
        <v>18.899999999999999</v>
      </c>
      <c r="Z33" s="66">
        <v>8.6</v>
      </c>
      <c r="AA33" s="66">
        <v>5.9</v>
      </c>
      <c r="AB33" s="66">
        <v>7.2</v>
      </c>
      <c r="AC33" s="66"/>
      <c r="AD33" s="66"/>
      <c r="AE33" s="66">
        <v>1.91</v>
      </c>
      <c r="AF33" s="66">
        <v>18.670000000000002</v>
      </c>
      <c r="AG33" s="66">
        <v>31.3</v>
      </c>
      <c r="AH33" s="66">
        <v>38.5</v>
      </c>
      <c r="AI33" s="66">
        <v>21</v>
      </c>
      <c r="AJ33" s="66">
        <v>8.1</v>
      </c>
      <c r="AK33" s="66">
        <v>20.399999999999999</v>
      </c>
      <c r="AL33" s="66">
        <v>20.399999999999999</v>
      </c>
      <c r="AM33" s="66">
        <v>20</v>
      </c>
      <c r="AN33" s="66"/>
      <c r="AO33" s="66">
        <v>80.8</v>
      </c>
      <c r="AP33" s="66">
        <v>0.4</v>
      </c>
      <c r="AQ33" s="66">
        <v>0.1</v>
      </c>
      <c r="AR33" s="66"/>
      <c r="AS33" s="66">
        <v>1.5</v>
      </c>
      <c r="AT33" s="66"/>
      <c r="AU33" s="66"/>
      <c r="AV33" s="66">
        <v>127</v>
      </c>
      <c r="AW33" s="66">
        <v>127.1</v>
      </c>
      <c r="AX33" s="66">
        <v>51.97</v>
      </c>
      <c r="AY33" s="66">
        <v>0.2</v>
      </c>
      <c r="AZ33" s="66"/>
      <c r="BA33" s="66">
        <v>17.3</v>
      </c>
      <c r="BB33" s="66"/>
      <c r="BC33" s="66">
        <v>9.8000000000000007</v>
      </c>
      <c r="BD33" s="66">
        <v>5.4</v>
      </c>
      <c r="BE33" s="66">
        <v>9.9</v>
      </c>
      <c r="BF33" s="66">
        <v>18.3</v>
      </c>
      <c r="BG33" s="66">
        <v>4.2</v>
      </c>
      <c r="BH33" s="66">
        <v>0.6</v>
      </c>
      <c r="BI33" s="66">
        <v>43.8</v>
      </c>
      <c r="BJ33" s="66">
        <v>64.5</v>
      </c>
      <c r="BK33" s="66"/>
      <c r="BL33" s="66">
        <v>7.1</v>
      </c>
      <c r="BM33" s="66">
        <v>0.3</v>
      </c>
      <c r="BN33" s="66">
        <v>5</v>
      </c>
      <c r="BO33" s="66">
        <v>2.9</v>
      </c>
      <c r="BP33" s="66">
        <v>1.4</v>
      </c>
      <c r="BQ33" s="66">
        <v>1.1000000000000001</v>
      </c>
      <c r="BR33" s="66">
        <v>2.2000000000000002</v>
      </c>
      <c r="BS33" s="66">
        <v>9.3000000000000007</v>
      </c>
      <c r="BT33" s="66">
        <v>2.2000000000000002</v>
      </c>
      <c r="BU33" s="66">
        <v>20.2</v>
      </c>
      <c r="BV33" s="66">
        <v>7.7</v>
      </c>
      <c r="BW33" s="66">
        <v>20</v>
      </c>
      <c r="BX33" s="66">
        <v>18.399999999999999</v>
      </c>
      <c r="BY33" s="66">
        <v>20.5</v>
      </c>
      <c r="BZ33" s="67">
        <v>1109.25</v>
      </c>
    </row>
    <row r="34" spans="1:78" x14ac:dyDescent="0.3">
      <c r="A34" s="1"/>
      <c r="B34" s="54" t="s">
        <v>872</v>
      </c>
      <c r="C34" s="66"/>
      <c r="D34" s="66">
        <v>15.3</v>
      </c>
      <c r="E34" s="66">
        <v>4.3</v>
      </c>
      <c r="F34" s="66">
        <v>8.6</v>
      </c>
      <c r="G34" s="66">
        <v>9.99</v>
      </c>
      <c r="H34" s="66">
        <v>20.2</v>
      </c>
      <c r="I34" s="66">
        <v>3.2</v>
      </c>
      <c r="J34" s="66"/>
      <c r="K34" s="66">
        <v>9.4</v>
      </c>
      <c r="L34" s="66"/>
      <c r="M34" s="66">
        <v>20</v>
      </c>
      <c r="N34" s="66">
        <v>0.3</v>
      </c>
      <c r="O34" s="66">
        <v>0.1</v>
      </c>
      <c r="P34" s="66">
        <v>19.899999999999999</v>
      </c>
      <c r="Q34" s="66"/>
      <c r="R34" s="66">
        <v>20.399999999999999</v>
      </c>
      <c r="S34" s="66">
        <v>20.3</v>
      </c>
      <c r="T34" s="66">
        <v>13</v>
      </c>
      <c r="U34" s="66">
        <v>3.1</v>
      </c>
      <c r="V34" s="66">
        <v>5.0999999999999996</v>
      </c>
      <c r="W34" s="66">
        <v>20.2</v>
      </c>
      <c r="X34" s="66">
        <v>20</v>
      </c>
      <c r="Y34" s="66">
        <v>18.899999999999999</v>
      </c>
      <c r="Z34" s="66">
        <v>7.8</v>
      </c>
      <c r="AA34" s="66">
        <v>7.1</v>
      </c>
      <c r="AB34" s="66">
        <v>8.1</v>
      </c>
      <c r="AC34" s="66"/>
      <c r="AD34" s="66"/>
      <c r="AE34" s="66">
        <v>1.8</v>
      </c>
      <c r="AF34" s="66">
        <v>19.3</v>
      </c>
      <c r="AG34" s="66">
        <v>18.399999999999999</v>
      </c>
      <c r="AH34" s="66">
        <v>36.200000000000003</v>
      </c>
      <c r="AI34" s="66">
        <v>21</v>
      </c>
      <c r="AJ34" s="66">
        <v>8.1</v>
      </c>
      <c r="AK34" s="66">
        <v>20.399999999999999</v>
      </c>
      <c r="AL34" s="66">
        <v>20.399999999999999</v>
      </c>
      <c r="AM34" s="66">
        <v>20</v>
      </c>
      <c r="AN34" s="66"/>
      <c r="AO34" s="66">
        <v>80.900000000000006</v>
      </c>
      <c r="AP34" s="66"/>
      <c r="AQ34" s="66"/>
      <c r="AR34" s="66"/>
      <c r="AS34" s="66">
        <v>3.7</v>
      </c>
      <c r="AT34" s="66"/>
      <c r="AU34" s="66"/>
      <c r="AV34" s="66">
        <v>105.6</v>
      </c>
      <c r="AW34" s="66">
        <v>122.7</v>
      </c>
      <c r="AX34" s="66">
        <v>68.08</v>
      </c>
      <c r="AY34" s="66">
        <v>0.2</v>
      </c>
      <c r="AZ34" s="66"/>
      <c r="BA34" s="66">
        <v>17.100000000000001</v>
      </c>
      <c r="BB34" s="66"/>
      <c r="BC34" s="66">
        <v>6.9</v>
      </c>
      <c r="BD34" s="66">
        <v>5.5</v>
      </c>
      <c r="BE34" s="66">
        <v>10.1</v>
      </c>
      <c r="BF34" s="66">
        <v>65.400000000000006</v>
      </c>
      <c r="BG34" s="66">
        <v>35.1</v>
      </c>
      <c r="BH34" s="66">
        <v>0.6</v>
      </c>
      <c r="BI34" s="66">
        <v>41.1</v>
      </c>
      <c r="BJ34" s="66">
        <v>78.7</v>
      </c>
      <c r="BK34" s="66"/>
      <c r="BL34" s="66">
        <v>5.9</v>
      </c>
      <c r="BM34" s="66">
        <v>0.8</v>
      </c>
      <c r="BN34" s="66">
        <v>6.9</v>
      </c>
      <c r="BO34" s="66">
        <v>2.9</v>
      </c>
      <c r="BP34" s="66">
        <v>1.4</v>
      </c>
      <c r="BQ34" s="66">
        <v>1.1000000000000001</v>
      </c>
      <c r="BR34" s="66">
        <v>2.2000000000000002</v>
      </c>
      <c r="BS34" s="66">
        <v>4.4000000000000004</v>
      </c>
      <c r="BT34" s="66">
        <v>2.2000000000000002</v>
      </c>
      <c r="BU34" s="66">
        <v>20</v>
      </c>
      <c r="BV34" s="66">
        <v>7.7</v>
      </c>
      <c r="BW34" s="66">
        <v>20</v>
      </c>
      <c r="BX34" s="66">
        <v>18.3</v>
      </c>
      <c r="BY34" s="66">
        <v>20.2</v>
      </c>
      <c r="BZ34" s="67">
        <v>1176.57</v>
      </c>
    </row>
    <row r="35" spans="1:78" x14ac:dyDescent="0.3">
      <c r="A35" s="1"/>
      <c r="B35" s="54" t="s">
        <v>873</v>
      </c>
      <c r="C35" s="66"/>
      <c r="D35" s="66">
        <v>15.5</v>
      </c>
      <c r="E35" s="66">
        <v>4.2</v>
      </c>
      <c r="F35" s="66">
        <v>6.39</v>
      </c>
      <c r="G35" s="66">
        <v>8.08</v>
      </c>
      <c r="H35" s="66">
        <v>20.100000000000001</v>
      </c>
      <c r="I35" s="66">
        <v>3.2</v>
      </c>
      <c r="J35" s="66"/>
      <c r="K35" s="66">
        <v>9.4</v>
      </c>
      <c r="L35" s="66"/>
      <c r="M35" s="66">
        <v>20</v>
      </c>
      <c r="N35" s="66">
        <v>0.2</v>
      </c>
      <c r="O35" s="66">
        <v>0.2</v>
      </c>
      <c r="P35" s="66">
        <v>19.8</v>
      </c>
      <c r="Q35" s="66"/>
      <c r="R35" s="66">
        <v>20.2</v>
      </c>
      <c r="S35" s="66">
        <v>20.3</v>
      </c>
      <c r="T35" s="66">
        <v>13</v>
      </c>
      <c r="U35" s="66">
        <v>3.1</v>
      </c>
      <c r="V35" s="66">
        <v>5.0999999999999996</v>
      </c>
      <c r="W35" s="66">
        <v>20</v>
      </c>
      <c r="X35" s="66">
        <v>20</v>
      </c>
      <c r="Y35" s="66">
        <v>18.899999999999999</v>
      </c>
      <c r="Z35" s="66">
        <v>7.2</v>
      </c>
      <c r="AA35" s="66">
        <v>13</v>
      </c>
      <c r="AB35" s="66">
        <v>14.1</v>
      </c>
      <c r="AC35" s="66"/>
      <c r="AD35" s="66"/>
      <c r="AE35" s="66">
        <v>1.42</v>
      </c>
      <c r="AF35" s="66">
        <v>25</v>
      </c>
      <c r="AG35" s="66">
        <v>19.8</v>
      </c>
      <c r="AH35" s="66">
        <v>24.9</v>
      </c>
      <c r="AI35" s="66">
        <v>21</v>
      </c>
      <c r="AJ35" s="66">
        <v>8.1</v>
      </c>
      <c r="AK35" s="66">
        <v>20.399999999999999</v>
      </c>
      <c r="AL35" s="66">
        <v>20.399999999999999</v>
      </c>
      <c r="AM35" s="66">
        <v>20</v>
      </c>
      <c r="AN35" s="66"/>
      <c r="AO35" s="66">
        <v>80.8</v>
      </c>
      <c r="AP35" s="66"/>
      <c r="AQ35" s="66"/>
      <c r="AR35" s="66"/>
      <c r="AS35" s="66">
        <v>3.7</v>
      </c>
      <c r="AT35" s="66"/>
      <c r="AU35" s="66"/>
      <c r="AV35" s="66">
        <v>218.7</v>
      </c>
      <c r="AW35" s="66">
        <v>180.2</v>
      </c>
      <c r="AX35" s="66">
        <v>65.8</v>
      </c>
      <c r="AY35" s="66">
        <v>0.3</v>
      </c>
      <c r="AZ35" s="66"/>
      <c r="BA35" s="66">
        <v>11.8</v>
      </c>
      <c r="BB35" s="66"/>
      <c r="BC35" s="66">
        <v>4.5999999999999996</v>
      </c>
      <c r="BD35" s="66">
        <v>5.5</v>
      </c>
      <c r="BE35" s="66">
        <v>10</v>
      </c>
      <c r="BF35" s="66">
        <v>87.3</v>
      </c>
      <c r="BG35" s="66">
        <v>65.5</v>
      </c>
      <c r="BH35" s="66">
        <v>0.6</v>
      </c>
      <c r="BI35" s="66">
        <v>70.099999999999994</v>
      </c>
      <c r="BJ35" s="66">
        <v>58.8</v>
      </c>
      <c r="BK35" s="66"/>
      <c r="BL35" s="66">
        <v>6.1</v>
      </c>
      <c r="BM35" s="66">
        <v>1.5</v>
      </c>
      <c r="BN35" s="66">
        <v>9.6</v>
      </c>
      <c r="BO35" s="66">
        <v>2.9</v>
      </c>
      <c r="BP35" s="66">
        <v>1.4</v>
      </c>
      <c r="BQ35" s="66">
        <v>1.1000000000000001</v>
      </c>
      <c r="BR35" s="66">
        <v>2.2000000000000002</v>
      </c>
      <c r="BS35" s="66">
        <v>11.4</v>
      </c>
      <c r="BT35" s="66">
        <v>2.2000000000000002</v>
      </c>
      <c r="BU35" s="66">
        <v>19.899999999999999</v>
      </c>
      <c r="BV35" s="66">
        <v>7.7</v>
      </c>
      <c r="BW35" s="66">
        <v>19.8</v>
      </c>
      <c r="BX35" s="66">
        <v>18.100000000000001</v>
      </c>
      <c r="BY35" s="66">
        <v>20.2</v>
      </c>
      <c r="BZ35" s="67">
        <v>1410.79</v>
      </c>
    </row>
    <row r="36" spans="1:78" x14ac:dyDescent="0.3">
      <c r="A36" s="1"/>
      <c r="B36" s="54" t="s">
        <v>874</v>
      </c>
      <c r="C36" s="66"/>
      <c r="D36" s="66">
        <v>16.600000000000001</v>
      </c>
      <c r="E36" s="66">
        <v>4.3</v>
      </c>
      <c r="F36" s="66">
        <v>8.59</v>
      </c>
      <c r="G36" s="66"/>
      <c r="H36" s="66">
        <v>20.2</v>
      </c>
      <c r="I36" s="66">
        <v>3.2</v>
      </c>
      <c r="J36" s="66"/>
      <c r="K36" s="66">
        <v>9.4</v>
      </c>
      <c r="L36" s="66"/>
      <c r="M36" s="66">
        <v>20</v>
      </c>
      <c r="N36" s="66">
        <v>0.2</v>
      </c>
      <c r="O36" s="66">
        <v>0.1</v>
      </c>
      <c r="P36" s="66">
        <v>19.8</v>
      </c>
      <c r="Q36" s="66"/>
      <c r="R36" s="66">
        <v>20.2</v>
      </c>
      <c r="S36" s="66">
        <v>20.3</v>
      </c>
      <c r="T36" s="66">
        <v>12.9</v>
      </c>
      <c r="U36" s="66">
        <v>3.1</v>
      </c>
      <c r="V36" s="66">
        <v>5</v>
      </c>
      <c r="W36" s="66">
        <v>20.6</v>
      </c>
      <c r="X36" s="66">
        <v>20</v>
      </c>
      <c r="Y36" s="66">
        <v>18.899999999999999</v>
      </c>
      <c r="Z36" s="66">
        <v>7.8</v>
      </c>
      <c r="AA36" s="66">
        <v>8.6999999999999993</v>
      </c>
      <c r="AB36" s="66">
        <v>17.3</v>
      </c>
      <c r="AC36" s="66"/>
      <c r="AD36" s="66"/>
      <c r="AE36" s="66">
        <v>3.1</v>
      </c>
      <c r="AF36" s="66">
        <v>32.69</v>
      </c>
      <c r="AG36" s="66">
        <v>19.2</v>
      </c>
      <c r="AH36" s="66">
        <v>25.1</v>
      </c>
      <c r="AI36" s="66">
        <v>21</v>
      </c>
      <c r="AJ36" s="66">
        <v>8.1</v>
      </c>
      <c r="AK36" s="66">
        <v>20.399999999999999</v>
      </c>
      <c r="AL36" s="66">
        <v>20.399999999999999</v>
      </c>
      <c r="AM36" s="66">
        <v>20</v>
      </c>
      <c r="AN36" s="66"/>
      <c r="AO36" s="66">
        <v>78.7</v>
      </c>
      <c r="AP36" s="66"/>
      <c r="AQ36" s="66"/>
      <c r="AR36" s="66"/>
      <c r="AS36" s="66">
        <v>3.7</v>
      </c>
      <c r="AT36" s="66"/>
      <c r="AU36" s="66"/>
      <c r="AV36" s="66">
        <v>212.3</v>
      </c>
      <c r="AW36" s="66">
        <v>93</v>
      </c>
      <c r="AX36" s="66">
        <v>65.86</v>
      </c>
      <c r="AY36" s="66">
        <v>0.4</v>
      </c>
      <c r="AZ36" s="66"/>
      <c r="BA36" s="66">
        <v>17</v>
      </c>
      <c r="BB36" s="66"/>
      <c r="BC36" s="66">
        <v>4</v>
      </c>
      <c r="BD36" s="66">
        <v>5.5</v>
      </c>
      <c r="BE36" s="66">
        <v>9.8000000000000007</v>
      </c>
      <c r="BF36" s="66">
        <v>94.7</v>
      </c>
      <c r="BG36" s="66">
        <v>84.1</v>
      </c>
      <c r="BH36" s="66">
        <v>0.6</v>
      </c>
      <c r="BI36" s="66">
        <v>56.3</v>
      </c>
      <c r="BJ36" s="66">
        <v>50.1</v>
      </c>
      <c r="BK36" s="66"/>
      <c r="BL36" s="66">
        <v>7.9</v>
      </c>
      <c r="BM36" s="66">
        <v>2.9</v>
      </c>
      <c r="BN36" s="66">
        <v>12.9</v>
      </c>
      <c r="BO36" s="66">
        <v>2.9</v>
      </c>
      <c r="BP36" s="66">
        <v>1.4</v>
      </c>
      <c r="BQ36" s="66">
        <v>1.1000000000000001</v>
      </c>
      <c r="BR36" s="66">
        <v>2.2000000000000002</v>
      </c>
      <c r="BS36" s="66">
        <v>12.9</v>
      </c>
      <c r="BT36" s="66">
        <v>2.2000000000000002</v>
      </c>
      <c r="BU36" s="66">
        <v>20</v>
      </c>
      <c r="BV36" s="66">
        <v>7.7</v>
      </c>
      <c r="BW36" s="66">
        <v>20</v>
      </c>
      <c r="BX36" s="66">
        <v>18</v>
      </c>
      <c r="BY36" s="66">
        <v>20.399999999999999</v>
      </c>
      <c r="BZ36" s="67">
        <v>1335.74</v>
      </c>
    </row>
    <row r="37" spans="1:78" x14ac:dyDescent="0.3">
      <c r="A37" s="1"/>
      <c r="B37" s="54" t="s">
        <v>875</v>
      </c>
      <c r="C37" s="66"/>
      <c r="D37" s="66">
        <v>16.100000000000001</v>
      </c>
      <c r="E37" s="66">
        <v>4.5999999999999996</v>
      </c>
      <c r="F37" s="66">
        <v>7.53</v>
      </c>
      <c r="G37" s="66">
        <v>2.5099999999999998</v>
      </c>
      <c r="H37" s="66">
        <v>20.2</v>
      </c>
      <c r="I37" s="66">
        <v>3.2</v>
      </c>
      <c r="J37" s="66"/>
      <c r="K37" s="66">
        <v>9.6</v>
      </c>
      <c r="L37" s="66">
        <v>3.01</v>
      </c>
      <c r="M37" s="66">
        <v>20</v>
      </c>
      <c r="N37" s="66">
        <v>0.3</v>
      </c>
      <c r="O37" s="66">
        <v>0.1</v>
      </c>
      <c r="P37" s="66">
        <v>19.8</v>
      </c>
      <c r="Q37" s="66"/>
      <c r="R37" s="66">
        <v>20.3</v>
      </c>
      <c r="S37" s="66">
        <v>20.399999999999999</v>
      </c>
      <c r="T37" s="66">
        <v>13.8</v>
      </c>
      <c r="U37" s="66">
        <v>3.1</v>
      </c>
      <c r="V37" s="66">
        <v>5</v>
      </c>
      <c r="W37" s="66">
        <v>20.2</v>
      </c>
      <c r="X37" s="66">
        <v>20</v>
      </c>
      <c r="Y37" s="66">
        <v>18.899999999999999</v>
      </c>
      <c r="Z37" s="66">
        <v>10.199999999999999</v>
      </c>
      <c r="AA37" s="66">
        <v>9.3000000000000007</v>
      </c>
      <c r="AB37" s="66">
        <v>22.2</v>
      </c>
      <c r="AC37" s="66"/>
      <c r="AD37" s="66"/>
      <c r="AE37" s="66">
        <v>3.5</v>
      </c>
      <c r="AF37" s="66">
        <v>30.91</v>
      </c>
      <c r="AG37" s="66">
        <v>15.7</v>
      </c>
      <c r="AH37" s="66">
        <v>34.200000000000003</v>
      </c>
      <c r="AI37" s="66">
        <v>21</v>
      </c>
      <c r="AJ37" s="66">
        <v>8.1</v>
      </c>
      <c r="AK37" s="66">
        <v>20.399999999999999</v>
      </c>
      <c r="AL37" s="66">
        <v>20.399999999999999</v>
      </c>
      <c r="AM37" s="66">
        <v>20</v>
      </c>
      <c r="AN37" s="66"/>
      <c r="AO37" s="66">
        <v>75.099999999999994</v>
      </c>
      <c r="AP37" s="66"/>
      <c r="AQ37" s="66">
        <v>0.1</v>
      </c>
      <c r="AR37" s="66"/>
      <c r="AS37" s="66">
        <v>3.6</v>
      </c>
      <c r="AT37" s="66"/>
      <c r="AU37" s="66"/>
      <c r="AV37" s="66">
        <v>156</v>
      </c>
      <c r="AW37" s="66">
        <v>91.9</v>
      </c>
      <c r="AX37" s="66">
        <v>70.38</v>
      </c>
      <c r="AY37" s="66">
        <v>0.4</v>
      </c>
      <c r="AZ37" s="66"/>
      <c r="BA37" s="66">
        <v>14.1</v>
      </c>
      <c r="BB37" s="66"/>
      <c r="BC37" s="66">
        <v>4.7</v>
      </c>
      <c r="BD37" s="66">
        <v>5.4</v>
      </c>
      <c r="BE37" s="66">
        <v>9.9</v>
      </c>
      <c r="BF37" s="66">
        <v>102.6</v>
      </c>
      <c r="BG37" s="66">
        <v>88.4</v>
      </c>
      <c r="BH37" s="66">
        <v>0.6</v>
      </c>
      <c r="BI37" s="66">
        <v>31.3</v>
      </c>
      <c r="BJ37" s="66">
        <v>26</v>
      </c>
      <c r="BK37" s="66"/>
      <c r="BL37" s="66">
        <v>6.5</v>
      </c>
      <c r="BM37" s="66">
        <v>2.7</v>
      </c>
      <c r="BN37" s="66">
        <v>15.5</v>
      </c>
      <c r="BO37" s="66">
        <v>2.9</v>
      </c>
      <c r="BP37" s="66">
        <v>1.5</v>
      </c>
      <c r="BQ37" s="66">
        <v>1.1000000000000001</v>
      </c>
      <c r="BR37" s="66">
        <v>2.4</v>
      </c>
      <c r="BS37" s="66">
        <v>3.7</v>
      </c>
      <c r="BT37" s="66">
        <v>2.2000000000000002</v>
      </c>
      <c r="BU37" s="66">
        <v>20</v>
      </c>
      <c r="BV37" s="66">
        <v>7.6</v>
      </c>
      <c r="BW37" s="66">
        <v>20</v>
      </c>
      <c r="BX37" s="66">
        <v>17.600000000000001</v>
      </c>
      <c r="BY37" s="66">
        <v>20.2</v>
      </c>
      <c r="BZ37" s="67">
        <v>1248.94</v>
      </c>
    </row>
    <row r="38" spans="1:78" x14ac:dyDescent="0.3">
      <c r="A38" s="1"/>
      <c r="B38" s="54" t="s">
        <v>876</v>
      </c>
      <c r="C38" s="66"/>
      <c r="D38" s="66">
        <v>16.8</v>
      </c>
      <c r="E38" s="66">
        <v>5.8</v>
      </c>
      <c r="F38" s="66">
        <v>7.51</v>
      </c>
      <c r="G38" s="66">
        <v>8.98</v>
      </c>
      <c r="H38" s="66">
        <v>20.2</v>
      </c>
      <c r="I38" s="66">
        <v>3.2</v>
      </c>
      <c r="J38" s="66"/>
      <c r="K38" s="66">
        <v>9</v>
      </c>
      <c r="L38" s="66">
        <v>10.97</v>
      </c>
      <c r="M38" s="66">
        <v>20</v>
      </c>
      <c r="N38" s="66">
        <v>0.3</v>
      </c>
      <c r="O38" s="66"/>
      <c r="P38" s="66">
        <v>19.899999999999999</v>
      </c>
      <c r="Q38" s="66"/>
      <c r="R38" s="66">
        <v>20.100000000000001</v>
      </c>
      <c r="S38" s="66">
        <v>20.3</v>
      </c>
      <c r="T38" s="66">
        <v>12.7</v>
      </c>
      <c r="U38" s="66">
        <v>3.1</v>
      </c>
      <c r="V38" s="66">
        <v>5</v>
      </c>
      <c r="W38" s="66">
        <v>20</v>
      </c>
      <c r="X38" s="66">
        <v>20</v>
      </c>
      <c r="Y38" s="66">
        <v>18.899999999999999</v>
      </c>
      <c r="Z38" s="66">
        <v>8.6999999999999993</v>
      </c>
      <c r="AA38" s="66">
        <v>8.9</v>
      </c>
      <c r="AB38" s="66">
        <v>25.9</v>
      </c>
      <c r="AC38" s="66"/>
      <c r="AD38" s="66"/>
      <c r="AE38" s="66">
        <v>3.01</v>
      </c>
      <c r="AF38" s="66">
        <v>31.41</v>
      </c>
      <c r="AG38" s="66">
        <v>32.6</v>
      </c>
      <c r="AH38" s="66">
        <v>24.4</v>
      </c>
      <c r="AI38" s="66">
        <v>21</v>
      </c>
      <c r="AJ38" s="66">
        <v>8.1</v>
      </c>
      <c r="AK38" s="66">
        <v>20.399999999999999</v>
      </c>
      <c r="AL38" s="66">
        <v>20.399999999999999</v>
      </c>
      <c r="AM38" s="66">
        <v>20</v>
      </c>
      <c r="AN38" s="66"/>
      <c r="AO38" s="66">
        <v>75.900000000000006</v>
      </c>
      <c r="AP38" s="66">
        <v>2.2000000000000002</v>
      </c>
      <c r="AQ38" s="66">
        <v>1.6</v>
      </c>
      <c r="AR38" s="66"/>
      <c r="AS38" s="66">
        <v>3.7</v>
      </c>
      <c r="AT38" s="66"/>
      <c r="AU38" s="66"/>
      <c r="AV38" s="66">
        <v>88.7</v>
      </c>
      <c r="AW38" s="66">
        <v>125.4</v>
      </c>
      <c r="AX38" s="66">
        <v>41.66</v>
      </c>
      <c r="AY38" s="66">
        <v>0.3</v>
      </c>
      <c r="AZ38" s="66"/>
      <c r="BA38" s="66">
        <v>11.8</v>
      </c>
      <c r="BB38" s="66"/>
      <c r="BC38" s="66">
        <v>5.7</v>
      </c>
      <c r="BD38" s="66">
        <v>5.6</v>
      </c>
      <c r="BE38" s="66">
        <v>9.9</v>
      </c>
      <c r="BF38" s="66">
        <v>111.2</v>
      </c>
      <c r="BG38" s="66">
        <v>98.8</v>
      </c>
      <c r="BH38" s="66">
        <v>0.6</v>
      </c>
      <c r="BI38" s="66">
        <v>20.7</v>
      </c>
      <c r="BJ38" s="66">
        <v>43.3</v>
      </c>
      <c r="BK38" s="66"/>
      <c r="BL38" s="66">
        <v>9.5</v>
      </c>
      <c r="BM38" s="66">
        <v>3.2</v>
      </c>
      <c r="BN38" s="66">
        <v>16.399999999999999</v>
      </c>
      <c r="BO38" s="66">
        <v>2.9</v>
      </c>
      <c r="BP38" s="66">
        <v>1.5</v>
      </c>
      <c r="BQ38" s="66">
        <v>1.1000000000000001</v>
      </c>
      <c r="BR38" s="66">
        <v>2.4</v>
      </c>
      <c r="BS38" s="66">
        <v>7.4</v>
      </c>
      <c r="BT38" s="66">
        <v>2.2000000000000002</v>
      </c>
      <c r="BU38" s="66">
        <v>20</v>
      </c>
      <c r="BV38" s="66">
        <v>7.6</v>
      </c>
      <c r="BW38" s="66">
        <v>20</v>
      </c>
      <c r="BX38" s="66">
        <v>16.899999999999999</v>
      </c>
      <c r="BY38" s="66">
        <v>20.2</v>
      </c>
      <c r="BZ38" s="67">
        <v>1245.94</v>
      </c>
    </row>
    <row r="39" spans="1:78" x14ac:dyDescent="0.3">
      <c r="A39" s="1"/>
      <c r="B39" s="56" t="s">
        <v>877</v>
      </c>
      <c r="C39" s="68"/>
      <c r="D39" s="68">
        <v>17.600000000000001</v>
      </c>
      <c r="E39" s="68">
        <v>12.5</v>
      </c>
      <c r="F39" s="68">
        <v>5.54</v>
      </c>
      <c r="G39" s="68">
        <v>1.63</v>
      </c>
      <c r="H39" s="68">
        <v>20.2</v>
      </c>
      <c r="I39" s="68">
        <v>3.2</v>
      </c>
      <c r="J39" s="68"/>
      <c r="K39" s="68">
        <v>8.3000000000000007</v>
      </c>
      <c r="L39" s="68">
        <v>13.44</v>
      </c>
      <c r="M39" s="68">
        <v>20</v>
      </c>
      <c r="N39" s="68">
        <v>0.2</v>
      </c>
      <c r="O39" s="68"/>
      <c r="P39" s="68">
        <v>19.899999999999999</v>
      </c>
      <c r="Q39" s="68"/>
      <c r="R39" s="68">
        <v>20.399999999999999</v>
      </c>
      <c r="S39" s="68">
        <v>20.399999999999999</v>
      </c>
      <c r="T39" s="68">
        <v>12.7</v>
      </c>
      <c r="U39" s="68">
        <v>3.2</v>
      </c>
      <c r="V39" s="68">
        <v>4.9000000000000004</v>
      </c>
      <c r="W39" s="68">
        <v>20.5</v>
      </c>
      <c r="X39" s="68">
        <v>20</v>
      </c>
      <c r="Y39" s="68">
        <v>18.899999999999999</v>
      </c>
      <c r="Z39" s="68">
        <v>9</v>
      </c>
      <c r="AA39" s="68">
        <v>13</v>
      </c>
      <c r="AB39" s="68">
        <v>21.1</v>
      </c>
      <c r="AC39" s="68"/>
      <c r="AD39" s="68"/>
      <c r="AE39" s="68">
        <v>2.75</v>
      </c>
      <c r="AF39" s="68">
        <v>34.799999999999997</v>
      </c>
      <c r="AG39" s="68">
        <v>27.1</v>
      </c>
      <c r="AH39" s="68">
        <v>42.8</v>
      </c>
      <c r="AI39" s="68">
        <v>21</v>
      </c>
      <c r="AJ39" s="68">
        <v>8.1</v>
      </c>
      <c r="AK39" s="68">
        <v>20.399999999999999</v>
      </c>
      <c r="AL39" s="68">
        <v>20.399999999999999</v>
      </c>
      <c r="AM39" s="68">
        <v>20</v>
      </c>
      <c r="AN39" s="68"/>
      <c r="AO39" s="68">
        <v>72.3</v>
      </c>
      <c r="AP39" s="68">
        <v>5.9</v>
      </c>
      <c r="AQ39" s="68">
        <v>2.2999999999999998</v>
      </c>
      <c r="AR39" s="68"/>
      <c r="AS39" s="68">
        <v>3.7</v>
      </c>
      <c r="AT39" s="68"/>
      <c r="AU39" s="68"/>
      <c r="AV39" s="68">
        <v>101</v>
      </c>
      <c r="AW39" s="68">
        <v>80</v>
      </c>
      <c r="AX39" s="68">
        <v>49.1</v>
      </c>
      <c r="AY39" s="68">
        <v>0.3</v>
      </c>
      <c r="AZ39" s="68"/>
      <c r="BA39" s="68">
        <v>8.6999999999999993</v>
      </c>
      <c r="BB39" s="68"/>
      <c r="BC39" s="68">
        <v>2.5</v>
      </c>
      <c r="BD39" s="68">
        <v>5.4</v>
      </c>
      <c r="BE39" s="68">
        <v>9.9</v>
      </c>
      <c r="BF39" s="68">
        <v>107.4</v>
      </c>
      <c r="BG39" s="68">
        <v>87.2</v>
      </c>
      <c r="BH39" s="68">
        <v>0.6</v>
      </c>
      <c r="BI39" s="68">
        <v>12.7</v>
      </c>
      <c r="BJ39" s="68">
        <v>14.1</v>
      </c>
      <c r="BK39" s="68"/>
      <c r="BL39" s="68">
        <v>4.2</v>
      </c>
      <c r="BM39" s="68">
        <v>2.6</v>
      </c>
      <c r="BN39" s="68">
        <v>11.5</v>
      </c>
      <c r="BO39" s="68">
        <v>3</v>
      </c>
      <c r="BP39" s="68">
        <v>1.5</v>
      </c>
      <c r="BQ39" s="68">
        <v>1.1000000000000001</v>
      </c>
      <c r="BR39" s="68">
        <v>2.4</v>
      </c>
      <c r="BS39" s="68">
        <v>9.4</v>
      </c>
      <c r="BT39" s="68">
        <v>2.2000000000000002</v>
      </c>
      <c r="BU39" s="68">
        <v>20</v>
      </c>
      <c r="BV39" s="68">
        <v>7.6</v>
      </c>
      <c r="BW39" s="68">
        <v>20</v>
      </c>
      <c r="BX39" s="68"/>
      <c r="BY39" s="68">
        <v>20.3</v>
      </c>
      <c r="BZ39" s="69">
        <v>1152.8599999999999</v>
      </c>
    </row>
    <row r="40" spans="1:78" x14ac:dyDescent="0.3">
      <c r="A40" s="1"/>
      <c r="B40" s="50" t="s">
        <v>878</v>
      </c>
      <c r="C40" s="64"/>
      <c r="D40" s="64">
        <v>17</v>
      </c>
      <c r="E40" s="64">
        <v>13.1</v>
      </c>
      <c r="F40" s="64">
        <v>6.65</v>
      </c>
      <c r="G40" s="64">
        <v>6.98</v>
      </c>
      <c r="H40" s="64">
        <v>20.3</v>
      </c>
      <c r="I40" s="64">
        <v>3.2</v>
      </c>
      <c r="J40" s="64"/>
      <c r="K40" s="64">
        <v>8.3000000000000007</v>
      </c>
      <c r="L40" s="64">
        <v>14.32</v>
      </c>
      <c r="M40" s="64">
        <v>20</v>
      </c>
      <c r="N40" s="64">
        <v>0.2</v>
      </c>
      <c r="O40" s="64">
        <v>0.1</v>
      </c>
      <c r="P40" s="64">
        <v>19.8</v>
      </c>
      <c r="Q40" s="64"/>
      <c r="R40" s="64">
        <v>20.2</v>
      </c>
      <c r="S40" s="64">
        <v>20.399999999999999</v>
      </c>
      <c r="T40" s="64">
        <v>12.6</v>
      </c>
      <c r="U40" s="64">
        <v>3.3</v>
      </c>
      <c r="V40" s="64">
        <v>5.0999999999999996</v>
      </c>
      <c r="W40" s="64">
        <v>20.3</v>
      </c>
      <c r="X40" s="64">
        <v>20</v>
      </c>
      <c r="Y40" s="64">
        <v>18.899999999999999</v>
      </c>
      <c r="Z40" s="64">
        <v>12.4</v>
      </c>
      <c r="AA40" s="64">
        <v>13.9</v>
      </c>
      <c r="AB40" s="64">
        <v>19.3</v>
      </c>
      <c r="AC40" s="64"/>
      <c r="AD40" s="64"/>
      <c r="AE40" s="64">
        <v>3.2</v>
      </c>
      <c r="AF40" s="64">
        <v>26.93</v>
      </c>
      <c r="AG40" s="64">
        <v>24.6</v>
      </c>
      <c r="AH40" s="64">
        <v>48.4</v>
      </c>
      <c r="AI40" s="64">
        <v>21</v>
      </c>
      <c r="AJ40" s="64">
        <v>8.1</v>
      </c>
      <c r="AK40" s="64">
        <v>20.399999999999999</v>
      </c>
      <c r="AL40" s="64">
        <v>20.399999999999999</v>
      </c>
      <c r="AM40" s="64">
        <v>20</v>
      </c>
      <c r="AN40" s="64"/>
      <c r="AO40" s="64">
        <v>51</v>
      </c>
      <c r="AP40" s="64">
        <v>4.2</v>
      </c>
      <c r="AQ40" s="64">
        <v>1.3</v>
      </c>
      <c r="AR40" s="64"/>
      <c r="AS40" s="64">
        <v>3.7</v>
      </c>
      <c r="AT40" s="64"/>
      <c r="AU40" s="64"/>
      <c r="AV40" s="64">
        <v>148.9</v>
      </c>
      <c r="AW40" s="64">
        <v>127.8</v>
      </c>
      <c r="AX40" s="64">
        <v>42.91</v>
      </c>
      <c r="AY40" s="64">
        <v>0.1</v>
      </c>
      <c r="AZ40" s="64"/>
      <c r="BA40" s="64">
        <v>3.8</v>
      </c>
      <c r="BB40" s="64"/>
      <c r="BC40" s="64">
        <v>2</v>
      </c>
      <c r="BD40" s="64">
        <v>5.5</v>
      </c>
      <c r="BE40" s="64">
        <v>10</v>
      </c>
      <c r="BF40" s="64">
        <v>91.5</v>
      </c>
      <c r="BG40" s="64">
        <v>96.5</v>
      </c>
      <c r="BH40" s="64">
        <v>0.6</v>
      </c>
      <c r="BI40" s="64">
        <v>7.1</v>
      </c>
      <c r="BJ40" s="64">
        <v>8.9</v>
      </c>
      <c r="BK40" s="64"/>
      <c r="BL40" s="64">
        <v>2.2999999999999998</v>
      </c>
      <c r="BM40" s="64">
        <v>2.4</v>
      </c>
      <c r="BN40" s="64">
        <v>14.1</v>
      </c>
      <c r="BO40" s="64">
        <v>3</v>
      </c>
      <c r="BP40" s="64">
        <v>1.5</v>
      </c>
      <c r="BQ40" s="64">
        <v>1.6</v>
      </c>
      <c r="BR40" s="64">
        <v>2.4</v>
      </c>
      <c r="BS40" s="64">
        <v>5.0999999999999996</v>
      </c>
      <c r="BT40" s="64">
        <v>2.2000000000000002</v>
      </c>
      <c r="BU40" s="64">
        <v>20</v>
      </c>
      <c r="BV40" s="64">
        <v>7.6</v>
      </c>
      <c r="BW40" s="64">
        <v>20</v>
      </c>
      <c r="BX40" s="64"/>
      <c r="BY40" s="64">
        <v>20.3</v>
      </c>
      <c r="BZ40" s="65">
        <v>1197.69</v>
      </c>
    </row>
    <row r="41" spans="1:78" x14ac:dyDescent="0.3">
      <c r="A41" s="1"/>
      <c r="B41" s="54" t="s">
        <v>879</v>
      </c>
      <c r="C41" s="66"/>
      <c r="D41" s="66">
        <v>17.2</v>
      </c>
      <c r="E41" s="66">
        <v>13.1</v>
      </c>
      <c r="F41" s="66">
        <v>5.01</v>
      </c>
      <c r="G41" s="66">
        <v>8.06</v>
      </c>
      <c r="H41" s="66">
        <v>20.3</v>
      </c>
      <c r="I41" s="66">
        <v>3.2</v>
      </c>
      <c r="J41" s="66"/>
      <c r="K41" s="66">
        <v>8.3000000000000007</v>
      </c>
      <c r="L41" s="66">
        <v>14.06</v>
      </c>
      <c r="M41" s="66">
        <v>20</v>
      </c>
      <c r="N41" s="66">
        <v>0.2</v>
      </c>
      <c r="O41" s="66"/>
      <c r="P41" s="66">
        <v>19.899999999999999</v>
      </c>
      <c r="Q41" s="66"/>
      <c r="R41" s="66">
        <v>20.2</v>
      </c>
      <c r="S41" s="66">
        <v>20.399999999999999</v>
      </c>
      <c r="T41" s="66">
        <v>12.8</v>
      </c>
      <c r="U41" s="66">
        <v>3.3</v>
      </c>
      <c r="V41" s="66">
        <v>5.0999999999999996</v>
      </c>
      <c r="W41" s="66">
        <v>20.3</v>
      </c>
      <c r="X41" s="66">
        <v>20</v>
      </c>
      <c r="Y41" s="66">
        <v>18.899999999999999</v>
      </c>
      <c r="Z41" s="66">
        <v>17.2</v>
      </c>
      <c r="AA41" s="66">
        <v>8.6999999999999993</v>
      </c>
      <c r="AB41" s="66">
        <v>16.8</v>
      </c>
      <c r="AC41" s="66"/>
      <c r="AD41" s="66"/>
      <c r="AE41" s="66">
        <v>3.76</v>
      </c>
      <c r="AF41" s="66">
        <v>29.36</v>
      </c>
      <c r="AG41" s="66">
        <v>10.1</v>
      </c>
      <c r="AH41" s="66">
        <v>38.200000000000003</v>
      </c>
      <c r="AI41" s="66">
        <v>21</v>
      </c>
      <c r="AJ41" s="66">
        <v>8.1</v>
      </c>
      <c r="AK41" s="66">
        <v>20.399999999999999</v>
      </c>
      <c r="AL41" s="66">
        <v>20.399999999999999</v>
      </c>
      <c r="AM41" s="66">
        <v>20</v>
      </c>
      <c r="AN41" s="66"/>
      <c r="AO41" s="66">
        <v>39.5</v>
      </c>
      <c r="AP41" s="66">
        <v>4.2</v>
      </c>
      <c r="AQ41" s="66">
        <v>1.8</v>
      </c>
      <c r="AR41" s="66"/>
      <c r="AS41" s="66">
        <v>3.6</v>
      </c>
      <c r="AT41" s="66"/>
      <c r="AU41" s="66"/>
      <c r="AV41" s="66">
        <v>20.3</v>
      </c>
      <c r="AW41" s="66">
        <v>22.3</v>
      </c>
      <c r="AX41" s="66">
        <v>8.3800000000000008</v>
      </c>
      <c r="AY41" s="66">
        <v>0.2</v>
      </c>
      <c r="AZ41" s="66"/>
      <c r="BA41" s="66">
        <v>1.5</v>
      </c>
      <c r="BB41" s="66"/>
      <c r="BC41" s="66">
        <v>1.8</v>
      </c>
      <c r="BD41" s="66">
        <v>5.5</v>
      </c>
      <c r="BE41" s="66">
        <v>9.9</v>
      </c>
      <c r="BF41" s="66">
        <v>73.400000000000006</v>
      </c>
      <c r="BG41" s="66">
        <v>83.1</v>
      </c>
      <c r="BH41" s="66">
        <v>0.6</v>
      </c>
      <c r="BI41" s="66">
        <v>5</v>
      </c>
      <c r="BJ41" s="66">
        <v>8.8000000000000007</v>
      </c>
      <c r="BK41" s="66"/>
      <c r="BL41" s="66">
        <v>1.2</v>
      </c>
      <c r="BM41" s="66">
        <v>1.8</v>
      </c>
      <c r="BN41" s="66">
        <v>11.6</v>
      </c>
      <c r="BO41" s="66">
        <v>3</v>
      </c>
      <c r="BP41" s="66">
        <v>1.5</v>
      </c>
      <c r="BQ41" s="66">
        <v>1.8</v>
      </c>
      <c r="BR41" s="66">
        <v>2.4</v>
      </c>
      <c r="BS41" s="66">
        <v>2</v>
      </c>
      <c r="BT41" s="66">
        <v>2.2000000000000002</v>
      </c>
      <c r="BU41" s="66">
        <v>20</v>
      </c>
      <c r="BV41" s="66">
        <v>7.6</v>
      </c>
      <c r="BW41" s="66">
        <v>20</v>
      </c>
      <c r="BX41" s="66"/>
      <c r="BY41" s="66">
        <v>20.3</v>
      </c>
      <c r="BZ41" s="67">
        <v>849.63</v>
      </c>
    </row>
    <row r="42" spans="1:78" x14ac:dyDescent="0.3">
      <c r="A42" s="1"/>
      <c r="B42" s="54" t="s">
        <v>880</v>
      </c>
      <c r="C42" s="66"/>
      <c r="D42" s="66">
        <v>17</v>
      </c>
      <c r="E42" s="66">
        <v>13.1</v>
      </c>
      <c r="F42" s="66">
        <v>7.74</v>
      </c>
      <c r="G42" s="66">
        <v>8.07</v>
      </c>
      <c r="H42" s="66">
        <v>20.3</v>
      </c>
      <c r="I42" s="66">
        <v>3.2</v>
      </c>
      <c r="J42" s="66"/>
      <c r="K42" s="66">
        <v>8.6</v>
      </c>
      <c r="L42" s="66">
        <v>15.12</v>
      </c>
      <c r="M42" s="66">
        <v>20</v>
      </c>
      <c r="N42" s="66">
        <v>0.1</v>
      </c>
      <c r="O42" s="66"/>
      <c r="P42" s="66">
        <v>19.899999999999999</v>
      </c>
      <c r="Q42" s="66"/>
      <c r="R42" s="66">
        <v>20.100000000000001</v>
      </c>
      <c r="S42" s="66">
        <v>20.3</v>
      </c>
      <c r="T42" s="66">
        <v>12.8</v>
      </c>
      <c r="U42" s="66">
        <v>3.2</v>
      </c>
      <c r="V42" s="66">
        <v>5.0999999999999996</v>
      </c>
      <c r="W42" s="66">
        <v>20.100000000000001</v>
      </c>
      <c r="X42" s="66">
        <v>20</v>
      </c>
      <c r="Y42" s="66">
        <v>18.899999999999999</v>
      </c>
      <c r="Z42" s="66">
        <v>14.5</v>
      </c>
      <c r="AA42" s="66">
        <v>8</v>
      </c>
      <c r="AB42" s="66">
        <v>18.600000000000001</v>
      </c>
      <c r="AC42" s="66"/>
      <c r="AD42" s="66"/>
      <c r="AE42" s="66">
        <v>3.37</v>
      </c>
      <c r="AF42" s="66">
        <v>25.43</v>
      </c>
      <c r="AG42" s="66">
        <v>3.9</v>
      </c>
      <c r="AH42" s="66">
        <v>24.2</v>
      </c>
      <c r="AI42" s="66">
        <v>21</v>
      </c>
      <c r="AJ42" s="66">
        <v>8.1</v>
      </c>
      <c r="AK42" s="66">
        <v>20.399999999999999</v>
      </c>
      <c r="AL42" s="66">
        <v>20.399999999999999</v>
      </c>
      <c r="AM42" s="66">
        <v>20</v>
      </c>
      <c r="AN42" s="66"/>
      <c r="AO42" s="66">
        <v>9</v>
      </c>
      <c r="AP42" s="66">
        <v>5</v>
      </c>
      <c r="AQ42" s="66">
        <v>2.4</v>
      </c>
      <c r="AR42" s="66"/>
      <c r="AS42" s="66">
        <v>3.6</v>
      </c>
      <c r="AT42" s="66"/>
      <c r="AU42" s="66"/>
      <c r="AV42" s="66">
        <v>11.2</v>
      </c>
      <c r="AW42" s="66">
        <v>9.5</v>
      </c>
      <c r="AX42" s="66"/>
      <c r="AY42" s="66"/>
      <c r="AZ42" s="66"/>
      <c r="BA42" s="66">
        <v>0.6</v>
      </c>
      <c r="BB42" s="66"/>
      <c r="BC42" s="66">
        <v>0.7</v>
      </c>
      <c r="BD42" s="66">
        <v>5.4</v>
      </c>
      <c r="BE42" s="66">
        <v>9.9</v>
      </c>
      <c r="BF42" s="66">
        <v>46.8</v>
      </c>
      <c r="BG42" s="66">
        <v>60.4</v>
      </c>
      <c r="BH42" s="66">
        <v>0.6</v>
      </c>
      <c r="BI42" s="66">
        <v>2.8</v>
      </c>
      <c r="BJ42" s="66">
        <v>4.4000000000000004</v>
      </c>
      <c r="BK42" s="66"/>
      <c r="BL42" s="66">
        <v>0.7</v>
      </c>
      <c r="BM42" s="66">
        <v>2.2000000000000002</v>
      </c>
      <c r="BN42" s="66">
        <v>10.6</v>
      </c>
      <c r="BO42" s="66">
        <v>3</v>
      </c>
      <c r="BP42" s="66">
        <v>1.5</v>
      </c>
      <c r="BQ42" s="66">
        <v>1.8</v>
      </c>
      <c r="BR42" s="66">
        <v>2.4</v>
      </c>
      <c r="BS42" s="66">
        <v>1.1000000000000001</v>
      </c>
      <c r="BT42" s="66">
        <v>2.2000000000000002</v>
      </c>
      <c r="BU42" s="66">
        <v>20</v>
      </c>
      <c r="BV42" s="66">
        <v>7.5</v>
      </c>
      <c r="BW42" s="66">
        <v>20</v>
      </c>
      <c r="BX42" s="66"/>
      <c r="BY42" s="66">
        <v>20.2</v>
      </c>
      <c r="BZ42" s="67">
        <v>707.03</v>
      </c>
    </row>
    <row r="43" spans="1:78" x14ac:dyDescent="0.3">
      <c r="A43" s="1"/>
      <c r="B43" s="54" t="s">
        <v>881</v>
      </c>
      <c r="C43" s="66"/>
      <c r="D43" s="66">
        <v>17.100000000000001</v>
      </c>
      <c r="E43" s="66">
        <v>13.1</v>
      </c>
      <c r="F43" s="66">
        <v>8.32</v>
      </c>
      <c r="G43" s="66">
        <v>7.93</v>
      </c>
      <c r="H43" s="66">
        <v>20.3</v>
      </c>
      <c r="I43" s="66">
        <v>3.2</v>
      </c>
      <c r="J43" s="66"/>
      <c r="K43" s="66">
        <v>8.6999999999999993</v>
      </c>
      <c r="L43" s="66">
        <v>15.28</v>
      </c>
      <c r="M43" s="66">
        <v>20</v>
      </c>
      <c r="N43" s="66"/>
      <c r="O43" s="66"/>
      <c r="P43" s="66">
        <v>19.899999999999999</v>
      </c>
      <c r="Q43" s="66"/>
      <c r="R43" s="66">
        <v>20.2</v>
      </c>
      <c r="S43" s="66">
        <v>20.399999999999999</v>
      </c>
      <c r="T43" s="66">
        <v>12.7</v>
      </c>
      <c r="U43" s="66">
        <v>3.2</v>
      </c>
      <c r="V43" s="66">
        <v>5.0999999999999996</v>
      </c>
      <c r="W43" s="66">
        <v>20.5</v>
      </c>
      <c r="X43" s="66">
        <v>20</v>
      </c>
      <c r="Y43" s="66">
        <v>18.899999999999999</v>
      </c>
      <c r="Z43" s="66">
        <v>12.3</v>
      </c>
      <c r="AA43" s="66">
        <v>3.6</v>
      </c>
      <c r="AB43" s="66">
        <v>23.4</v>
      </c>
      <c r="AC43" s="66"/>
      <c r="AD43" s="66"/>
      <c r="AE43" s="66">
        <v>3.18</v>
      </c>
      <c r="AF43" s="66">
        <v>26.64</v>
      </c>
      <c r="AG43" s="66">
        <v>0.6</v>
      </c>
      <c r="AH43" s="66">
        <v>8.3000000000000007</v>
      </c>
      <c r="AI43" s="66">
        <v>21</v>
      </c>
      <c r="AJ43" s="66">
        <v>8.1</v>
      </c>
      <c r="AK43" s="66">
        <v>20.399999999999999</v>
      </c>
      <c r="AL43" s="66">
        <v>20.399999999999999</v>
      </c>
      <c r="AM43" s="66">
        <v>20</v>
      </c>
      <c r="AN43" s="66"/>
      <c r="AO43" s="66">
        <v>1</v>
      </c>
      <c r="AP43" s="66">
        <v>2.2000000000000002</v>
      </c>
      <c r="AQ43" s="66">
        <v>0.8</v>
      </c>
      <c r="AR43" s="66"/>
      <c r="AS43" s="66">
        <v>3.5</v>
      </c>
      <c r="AT43" s="66"/>
      <c r="AU43" s="66"/>
      <c r="AV43" s="66">
        <v>1.1000000000000001</v>
      </c>
      <c r="AW43" s="66">
        <v>2.5</v>
      </c>
      <c r="AX43" s="66"/>
      <c r="AY43" s="66"/>
      <c r="AZ43" s="66"/>
      <c r="BA43" s="66">
        <v>0.4</v>
      </c>
      <c r="BB43" s="66"/>
      <c r="BC43" s="66"/>
      <c r="BD43" s="66">
        <v>5.5</v>
      </c>
      <c r="BE43" s="66">
        <v>9.9</v>
      </c>
      <c r="BF43" s="66">
        <v>34.200000000000003</v>
      </c>
      <c r="BG43" s="66">
        <v>32.200000000000003</v>
      </c>
      <c r="BH43" s="66">
        <v>0.6</v>
      </c>
      <c r="BI43" s="66">
        <v>1.2</v>
      </c>
      <c r="BJ43" s="66">
        <v>1.3</v>
      </c>
      <c r="BK43" s="66"/>
      <c r="BL43" s="66"/>
      <c r="BM43" s="66">
        <v>1.9</v>
      </c>
      <c r="BN43" s="66">
        <v>10.6</v>
      </c>
      <c r="BO43" s="66">
        <v>3.1</v>
      </c>
      <c r="BP43" s="66">
        <v>1.8</v>
      </c>
      <c r="BQ43" s="66">
        <v>2</v>
      </c>
      <c r="BR43" s="66">
        <v>2.4</v>
      </c>
      <c r="BS43" s="66">
        <v>0.3</v>
      </c>
      <c r="BT43" s="66">
        <v>2.2000000000000002</v>
      </c>
      <c r="BU43" s="66">
        <v>20</v>
      </c>
      <c r="BV43" s="66">
        <v>7.5</v>
      </c>
      <c r="BW43" s="66">
        <v>20</v>
      </c>
      <c r="BX43" s="66"/>
      <c r="BY43" s="66">
        <v>20.3</v>
      </c>
      <c r="BZ43" s="67">
        <v>611.25</v>
      </c>
    </row>
    <row r="44" spans="1:78" x14ac:dyDescent="0.3">
      <c r="A44" s="1"/>
      <c r="B44" s="54" t="s">
        <v>882</v>
      </c>
      <c r="C44" s="66"/>
      <c r="D44" s="66">
        <v>17.5</v>
      </c>
      <c r="E44" s="66">
        <v>13.1</v>
      </c>
      <c r="F44" s="66">
        <v>7.94</v>
      </c>
      <c r="G44" s="66">
        <v>6.92</v>
      </c>
      <c r="H44" s="66">
        <v>20.3</v>
      </c>
      <c r="I44" s="66">
        <v>3.2</v>
      </c>
      <c r="J44" s="66"/>
      <c r="K44" s="66">
        <v>8.6999999999999993</v>
      </c>
      <c r="L44" s="66">
        <v>15.48</v>
      </c>
      <c r="M44" s="66">
        <v>20</v>
      </c>
      <c r="N44" s="66"/>
      <c r="O44" s="66"/>
      <c r="P44" s="66">
        <v>19.899999999999999</v>
      </c>
      <c r="Q44" s="66"/>
      <c r="R44" s="66">
        <v>20.2</v>
      </c>
      <c r="S44" s="66">
        <v>20.399999999999999</v>
      </c>
      <c r="T44" s="66">
        <v>3.2</v>
      </c>
      <c r="U44" s="66">
        <v>3.3</v>
      </c>
      <c r="V44" s="66">
        <v>5.0999999999999996</v>
      </c>
      <c r="W44" s="66">
        <v>20.399999999999999</v>
      </c>
      <c r="X44" s="66">
        <v>20</v>
      </c>
      <c r="Y44" s="66">
        <v>18.899999999999999</v>
      </c>
      <c r="Z44" s="66">
        <v>11.3</v>
      </c>
      <c r="AA44" s="66">
        <v>3.5</v>
      </c>
      <c r="AB44" s="66">
        <v>26.3</v>
      </c>
      <c r="AC44" s="66"/>
      <c r="AD44" s="66"/>
      <c r="AE44" s="66">
        <v>2.99</v>
      </c>
      <c r="AF44" s="66">
        <v>32.47</v>
      </c>
      <c r="AG44" s="66"/>
      <c r="AH44" s="66">
        <v>1.1000000000000001</v>
      </c>
      <c r="AI44" s="66">
        <v>21</v>
      </c>
      <c r="AJ44" s="66">
        <v>8.1</v>
      </c>
      <c r="AK44" s="66">
        <v>20.399999999999999</v>
      </c>
      <c r="AL44" s="66">
        <v>20.399999999999999</v>
      </c>
      <c r="AM44" s="66">
        <v>20</v>
      </c>
      <c r="AN44" s="66"/>
      <c r="AO44" s="66"/>
      <c r="AP44" s="66"/>
      <c r="AQ44" s="66"/>
      <c r="AR44" s="66"/>
      <c r="AS44" s="66">
        <v>3.5</v>
      </c>
      <c r="AT44" s="66"/>
      <c r="AU44" s="66"/>
      <c r="AV44" s="66"/>
      <c r="AW44" s="66"/>
      <c r="AX44" s="66"/>
      <c r="AY44" s="66"/>
      <c r="AZ44" s="66"/>
      <c r="BA44" s="66"/>
      <c r="BB44" s="66"/>
      <c r="BC44" s="66"/>
      <c r="BD44" s="66">
        <v>5.5</v>
      </c>
      <c r="BE44" s="66">
        <v>9.9</v>
      </c>
      <c r="BF44" s="66">
        <v>26</v>
      </c>
      <c r="BG44" s="66">
        <v>31.1</v>
      </c>
      <c r="BH44" s="66">
        <v>0.6</v>
      </c>
      <c r="BI44" s="66"/>
      <c r="BJ44" s="66"/>
      <c r="BK44" s="66"/>
      <c r="BL44" s="66"/>
      <c r="BM44" s="66">
        <v>2.5</v>
      </c>
      <c r="BN44" s="66">
        <v>8</v>
      </c>
      <c r="BO44" s="66">
        <v>3.1</v>
      </c>
      <c r="BP44" s="66">
        <v>1.7</v>
      </c>
      <c r="BQ44" s="66">
        <v>2.1</v>
      </c>
      <c r="BR44" s="66">
        <v>2.4</v>
      </c>
      <c r="BS44" s="66"/>
      <c r="BT44" s="66">
        <v>2.2000000000000002</v>
      </c>
      <c r="BU44" s="66">
        <v>20</v>
      </c>
      <c r="BV44" s="66">
        <v>7.6</v>
      </c>
      <c r="BW44" s="66">
        <v>20</v>
      </c>
      <c r="BX44" s="66"/>
      <c r="BY44" s="66">
        <v>20.3</v>
      </c>
      <c r="BZ44" s="67">
        <v>578.6</v>
      </c>
    </row>
    <row r="45" spans="1:78" x14ac:dyDescent="0.3">
      <c r="A45" s="1"/>
      <c r="B45" s="54" t="s">
        <v>883</v>
      </c>
      <c r="C45" s="66"/>
      <c r="D45" s="66">
        <v>17.3</v>
      </c>
      <c r="E45" s="66">
        <v>13.1</v>
      </c>
      <c r="F45" s="66">
        <v>6.78</v>
      </c>
      <c r="G45" s="66">
        <v>6.97</v>
      </c>
      <c r="H45" s="66">
        <v>20.3</v>
      </c>
      <c r="I45" s="66">
        <v>3.2</v>
      </c>
      <c r="J45" s="66"/>
      <c r="K45" s="66">
        <v>8.1999999999999993</v>
      </c>
      <c r="L45" s="66">
        <v>15.15</v>
      </c>
      <c r="M45" s="66">
        <v>20</v>
      </c>
      <c r="N45" s="66"/>
      <c r="O45" s="66"/>
      <c r="P45" s="66">
        <v>19.899999999999999</v>
      </c>
      <c r="Q45" s="66"/>
      <c r="R45" s="66">
        <v>20.100000000000001</v>
      </c>
      <c r="S45" s="66">
        <v>20.3</v>
      </c>
      <c r="T45" s="66">
        <v>8.3000000000000007</v>
      </c>
      <c r="U45" s="66">
        <v>3.2</v>
      </c>
      <c r="V45" s="66">
        <v>5.0999999999999996</v>
      </c>
      <c r="W45" s="66">
        <v>20.2</v>
      </c>
      <c r="X45" s="66">
        <v>20</v>
      </c>
      <c r="Y45" s="66">
        <v>18.899999999999999</v>
      </c>
      <c r="Z45" s="66">
        <v>13.4</v>
      </c>
      <c r="AA45" s="66">
        <v>3.5</v>
      </c>
      <c r="AB45" s="66">
        <v>22.7</v>
      </c>
      <c r="AC45" s="66"/>
      <c r="AD45" s="66"/>
      <c r="AE45" s="66">
        <v>3.07</v>
      </c>
      <c r="AF45" s="66">
        <v>38.049999999999997</v>
      </c>
      <c r="AG45" s="66"/>
      <c r="AH45" s="66"/>
      <c r="AI45" s="66">
        <v>21</v>
      </c>
      <c r="AJ45" s="66">
        <v>8.1</v>
      </c>
      <c r="AK45" s="66">
        <v>20.399999999999999</v>
      </c>
      <c r="AL45" s="66">
        <v>20.399999999999999</v>
      </c>
      <c r="AM45" s="66">
        <v>20</v>
      </c>
      <c r="AN45" s="66"/>
      <c r="AO45" s="66"/>
      <c r="AP45" s="66"/>
      <c r="AQ45" s="66"/>
      <c r="AR45" s="66"/>
      <c r="AS45" s="66">
        <v>3.5</v>
      </c>
      <c r="AT45" s="66"/>
      <c r="AU45" s="66"/>
      <c r="AV45" s="66"/>
      <c r="AW45" s="66"/>
      <c r="AX45" s="66"/>
      <c r="AY45" s="66"/>
      <c r="AZ45" s="66"/>
      <c r="BA45" s="66"/>
      <c r="BB45" s="66"/>
      <c r="BC45" s="66"/>
      <c r="BD45" s="66">
        <v>5.5</v>
      </c>
      <c r="BE45" s="66">
        <v>9.9</v>
      </c>
      <c r="BF45" s="66">
        <v>23.4</v>
      </c>
      <c r="BG45" s="66">
        <v>22.9</v>
      </c>
      <c r="BH45" s="66">
        <v>0.6</v>
      </c>
      <c r="BI45" s="66"/>
      <c r="BJ45" s="66"/>
      <c r="BK45" s="66"/>
      <c r="BL45" s="66"/>
      <c r="BM45" s="66">
        <v>1.8</v>
      </c>
      <c r="BN45" s="66">
        <v>5.4</v>
      </c>
      <c r="BO45" s="66">
        <v>3.1</v>
      </c>
      <c r="BP45" s="66">
        <v>1.7</v>
      </c>
      <c r="BQ45" s="66">
        <v>2.1</v>
      </c>
      <c r="BR45" s="66">
        <v>2.4</v>
      </c>
      <c r="BS45" s="66"/>
      <c r="BT45" s="66">
        <v>2.2000000000000002</v>
      </c>
      <c r="BU45" s="66">
        <v>20</v>
      </c>
      <c r="BV45" s="66">
        <v>7.5</v>
      </c>
      <c r="BW45" s="66">
        <v>20</v>
      </c>
      <c r="BX45" s="66"/>
      <c r="BY45" s="66">
        <v>20.3</v>
      </c>
      <c r="BZ45" s="67">
        <v>569.91999999999996</v>
      </c>
    </row>
    <row r="46" spans="1:78" x14ac:dyDescent="0.3">
      <c r="A46" s="1"/>
      <c r="B46" s="54" t="s">
        <v>884</v>
      </c>
      <c r="C46" s="66"/>
      <c r="D46" s="66">
        <v>17.600000000000001</v>
      </c>
      <c r="E46" s="66">
        <v>13</v>
      </c>
      <c r="F46" s="66">
        <v>7.29</v>
      </c>
      <c r="G46" s="66">
        <v>6.99</v>
      </c>
      <c r="H46" s="66">
        <v>20.3</v>
      </c>
      <c r="I46" s="66">
        <v>3.2</v>
      </c>
      <c r="J46" s="66"/>
      <c r="K46" s="66">
        <v>7.7</v>
      </c>
      <c r="L46" s="66">
        <v>15.46</v>
      </c>
      <c r="M46" s="66">
        <v>20</v>
      </c>
      <c r="N46" s="66"/>
      <c r="O46" s="66"/>
      <c r="P46" s="66">
        <v>19.899999999999999</v>
      </c>
      <c r="Q46" s="66"/>
      <c r="R46" s="66">
        <v>20.2</v>
      </c>
      <c r="S46" s="66">
        <v>20.399999999999999</v>
      </c>
      <c r="T46" s="66">
        <v>10.9</v>
      </c>
      <c r="U46" s="66">
        <v>3.2</v>
      </c>
      <c r="V46" s="66">
        <v>5.0999999999999996</v>
      </c>
      <c r="W46" s="66">
        <v>20.5</v>
      </c>
      <c r="X46" s="66">
        <v>20</v>
      </c>
      <c r="Y46" s="66">
        <v>18.899999999999999</v>
      </c>
      <c r="Z46" s="66">
        <v>12.3</v>
      </c>
      <c r="AA46" s="66">
        <v>2.1</v>
      </c>
      <c r="AB46" s="66">
        <v>19.7</v>
      </c>
      <c r="AC46" s="66"/>
      <c r="AD46" s="66"/>
      <c r="AE46" s="66">
        <v>3.3</v>
      </c>
      <c r="AF46" s="66">
        <v>45.44</v>
      </c>
      <c r="AG46" s="66"/>
      <c r="AH46" s="66"/>
      <c r="AI46" s="66">
        <v>21</v>
      </c>
      <c r="AJ46" s="66">
        <v>8.1</v>
      </c>
      <c r="AK46" s="66">
        <v>20.399999999999999</v>
      </c>
      <c r="AL46" s="66">
        <v>20.399999999999999</v>
      </c>
      <c r="AM46" s="66">
        <v>20</v>
      </c>
      <c r="AN46" s="66"/>
      <c r="AO46" s="66"/>
      <c r="AP46" s="66"/>
      <c r="AQ46" s="66"/>
      <c r="AR46" s="66"/>
      <c r="AS46" s="66">
        <v>3.4</v>
      </c>
      <c r="AT46" s="66"/>
      <c r="AU46" s="66"/>
      <c r="AV46" s="66"/>
      <c r="AW46" s="66"/>
      <c r="AX46" s="66"/>
      <c r="AY46" s="66"/>
      <c r="AZ46" s="66"/>
      <c r="BA46" s="66"/>
      <c r="BB46" s="66"/>
      <c r="BC46" s="66"/>
      <c r="BD46" s="66">
        <v>5.5</v>
      </c>
      <c r="BE46" s="66">
        <v>9.9</v>
      </c>
      <c r="BF46" s="66">
        <v>21.9</v>
      </c>
      <c r="BG46" s="66">
        <v>18.2</v>
      </c>
      <c r="BH46" s="66"/>
      <c r="BI46" s="66"/>
      <c r="BJ46" s="66"/>
      <c r="BK46" s="66"/>
      <c r="BL46" s="66"/>
      <c r="BM46" s="66">
        <v>1.5</v>
      </c>
      <c r="BN46" s="66">
        <v>4.4000000000000004</v>
      </c>
      <c r="BO46" s="66">
        <v>3.1</v>
      </c>
      <c r="BP46" s="66">
        <v>1.7</v>
      </c>
      <c r="BQ46" s="66">
        <v>2.1</v>
      </c>
      <c r="BR46" s="66">
        <v>2.4</v>
      </c>
      <c r="BS46" s="66"/>
      <c r="BT46" s="66">
        <v>2.2000000000000002</v>
      </c>
      <c r="BU46" s="66">
        <v>20</v>
      </c>
      <c r="BV46" s="66">
        <v>7.5</v>
      </c>
      <c r="BW46" s="66">
        <v>20</v>
      </c>
      <c r="BX46" s="66"/>
      <c r="BY46" s="66">
        <v>20.3</v>
      </c>
      <c r="BZ46" s="67">
        <v>567.48</v>
      </c>
    </row>
    <row r="47" spans="1:78" x14ac:dyDescent="0.3">
      <c r="A47" s="1"/>
      <c r="B47" s="56" t="s">
        <v>885</v>
      </c>
      <c r="C47" s="68"/>
      <c r="D47" s="68">
        <v>17.399999999999999</v>
      </c>
      <c r="E47" s="68">
        <v>13</v>
      </c>
      <c r="F47" s="68">
        <v>7.29</v>
      </c>
      <c r="G47" s="68">
        <v>7.8</v>
      </c>
      <c r="H47" s="68">
        <v>20.3</v>
      </c>
      <c r="I47" s="68">
        <v>3.2</v>
      </c>
      <c r="J47" s="68"/>
      <c r="K47" s="68">
        <v>8.8000000000000007</v>
      </c>
      <c r="L47" s="68">
        <v>15.18</v>
      </c>
      <c r="M47" s="68">
        <v>20</v>
      </c>
      <c r="N47" s="68"/>
      <c r="O47" s="68"/>
      <c r="P47" s="68">
        <v>19.8</v>
      </c>
      <c r="Q47" s="68"/>
      <c r="R47" s="68">
        <v>20.2</v>
      </c>
      <c r="S47" s="68">
        <v>20.399999999999999</v>
      </c>
      <c r="T47" s="68">
        <v>12.9</v>
      </c>
      <c r="U47" s="68">
        <v>3.2</v>
      </c>
      <c r="V47" s="68">
        <v>5.0999999999999996</v>
      </c>
      <c r="W47" s="68">
        <v>20.5</v>
      </c>
      <c r="X47" s="68">
        <v>20</v>
      </c>
      <c r="Y47" s="68">
        <v>18.899999999999999</v>
      </c>
      <c r="Z47" s="68">
        <v>5.5</v>
      </c>
      <c r="AA47" s="68">
        <v>0.8</v>
      </c>
      <c r="AB47" s="68">
        <v>19.2</v>
      </c>
      <c r="AC47" s="68"/>
      <c r="AD47" s="68"/>
      <c r="AE47" s="68">
        <v>1.75</v>
      </c>
      <c r="AF47" s="68">
        <v>34.36</v>
      </c>
      <c r="AG47" s="68"/>
      <c r="AH47" s="68"/>
      <c r="AI47" s="68">
        <v>21</v>
      </c>
      <c r="AJ47" s="68">
        <v>8.1</v>
      </c>
      <c r="AK47" s="68">
        <v>20.399999999999999</v>
      </c>
      <c r="AL47" s="68">
        <v>20.399999999999999</v>
      </c>
      <c r="AM47" s="68">
        <v>20</v>
      </c>
      <c r="AN47" s="68"/>
      <c r="AO47" s="68"/>
      <c r="AP47" s="68"/>
      <c r="AQ47" s="68"/>
      <c r="AR47" s="68"/>
      <c r="AS47" s="68">
        <v>3.4</v>
      </c>
      <c r="AT47" s="68"/>
      <c r="AU47" s="68"/>
      <c r="AV47" s="68"/>
      <c r="AW47" s="68"/>
      <c r="AX47" s="68"/>
      <c r="AY47" s="68"/>
      <c r="AZ47" s="68"/>
      <c r="BA47" s="68"/>
      <c r="BB47" s="68"/>
      <c r="BC47" s="68"/>
      <c r="BD47" s="68">
        <v>5.4</v>
      </c>
      <c r="BE47" s="68">
        <v>9.9</v>
      </c>
      <c r="BF47" s="68">
        <v>16.7</v>
      </c>
      <c r="BG47" s="68">
        <v>12.8</v>
      </c>
      <c r="BH47" s="68"/>
      <c r="BI47" s="68"/>
      <c r="BJ47" s="68"/>
      <c r="BK47" s="68"/>
      <c r="BL47" s="68"/>
      <c r="BM47" s="68">
        <v>2.9</v>
      </c>
      <c r="BN47" s="68">
        <v>7.6</v>
      </c>
      <c r="BO47" s="68">
        <v>3.1</v>
      </c>
      <c r="BP47" s="68">
        <v>1.7</v>
      </c>
      <c r="BQ47" s="68">
        <v>2.1</v>
      </c>
      <c r="BR47" s="68">
        <v>2.4</v>
      </c>
      <c r="BS47" s="68"/>
      <c r="BT47" s="68">
        <v>2.2000000000000002</v>
      </c>
      <c r="BU47" s="68">
        <v>20</v>
      </c>
      <c r="BV47" s="68">
        <v>7.5</v>
      </c>
      <c r="BW47" s="68">
        <v>20</v>
      </c>
      <c r="BX47" s="68"/>
      <c r="BY47" s="68">
        <v>20.399999999999999</v>
      </c>
      <c r="BZ47" s="69">
        <v>543.58000000000004</v>
      </c>
    </row>
    <row r="48" spans="1:78" x14ac:dyDescent="0.3">
      <c r="A48" s="1"/>
      <c r="B48" s="50" t="s">
        <v>886</v>
      </c>
      <c r="C48" s="64"/>
      <c r="D48" s="64">
        <v>15.1</v>
      </c>
      <c r="E48" s="64">
        <v>13</v>
      </c>
      <c r="F48" s="64">
        <v>7.39</v>
      </c>
      <c r="G48" s="64">
        <v>11.04</v>
      </c>
      <c r="H48" s="64">
        <v>20.3</v>
      </c>
      <c r="I48" s="64">
        <v>3.2</v>
      </c>
      <c r="J48" s="64"/>
      <c r="K48" s="64">
        <v>9.1</v>
      </c>
      <c r="L48" s="64">
        <v>15.27</v>
      </c>
      <c r="M48" s="64">
        <v>20</v>
      </c>
      <c r="N48" s="64"/>
      <c r="O48" s="64"/>
      <c r="P48" s="64">
        <v>19.899999999999999</v>
      </c>
      <c r="Q48" s="64"/>
      <c r="R48" s="64">
        <v>20.2</v>
      </c>
      <c r="S48" s="64">
        <v>20.399999999999999</v>
      </c>
      <c r="T48" s="64">
        <v>13.1</v>
      </c>
      <c r="U48" s="64">
        <v>3.1</v>
      </c>
      <c r="V48" s="64">
        <v>5.0999999999999996</v>
      </c>
      <c r="W48" s="64">
        <v>20.2</v>
      </c>
      <c r="X48" s="64">
        <v>20</v>
      </c>
      <c r="Y48" s="64">
        <v>18.899999999999999</v>
      </c>
      <c r="Z48" s="64">
        <v>4.3</v>
      </c>
      <c r="AA48" s="64">
        <v>1</v>
      </c>
      <c r="AB48" s="64">
        <v>24.1</v>
      </c>
      <c r="AC48" s="64"/>
      <c r="AD48" s="64"/>
      <c r="AE48" s="64">
        <v>2.29</v>
      </c>
      <c r="AF48" s="64">
        <v>18.36</v>
      </c>
      <c r="AG48" s="64"/>
      <c r="AH48" s="64"/>
      <c r="AI48" s="64">
        <v>21</v>
      </c>
      <c r="AJ48" s="64">
        <v>8.1</v>
      </c>
      <c r="AK48" s="64">
        <v>20.399999999999999</v>
      </c>
      <c r="AL48" s="64">
        <v>20.399999999999999</v>
      </c>
      <c r="AM48" s="64">
        <v>20</v>
      </c>
      <c r="AN48" s="64"/>
      <c r="AO48" s="64"/>
      <c r="AP48" s="64"/>
      <c r="AQ48" s="64"/>
      <c r="AR48" s="64"/>
      <c r="AS48" s="64">
        <v>3.4</v>
      </c>
      <c r="AT48" s="64"/>
      <c r="AU48" s="64"/>
      <c r="AV48" s="64"/>
      <c r="AW48" s="64"/>
      <c r="AX48" s="64"/>
      <c r="AY48" s="64"/>
      <c r="AZ48" s="64"/>
      <c r="BA48" s="64"/>
      <c r="BB48" s="64"/>
      <c r="BC48" s="64"/>
      <c r="BD48" s="64">
        <v>5.6</v>
      </c>
      <c r="BE48" s="64">
        <v>9.9</v>
      </c>
      <c r="BF48" s="64">
        <v>19.100000000000001</v>
      </c>
      <c r="BG48" s="64">
        <v>17.899999999999999</v>
      </c>
      <c r="BH48" s="64"/>
      <c r="BI48" s="64"/>
      <c r="BJ48" s="64"/>
      <c r="BK48" s="64"/>
      <c r="BL48" s="64"/>
      <c r="BM48" s="64">
        <v>3.5</v>
      </c>
      <c r="BN48" s="64">
        <v>9.1999999999999993</v>
      </c>
      <c r="BO48" s="64">
        <v>3.1</v>
      </c>
      <c r="BP48" s="64">
        <v>1.7</v>
      </c>
      <c r="BQ48" s="64">
        <v>2.1</v>
      </c>
      <c r="BR48" s="64">
        <v>2.4</v>
      </c>
      <c r="BS48" s="64"/>
      <c r="BT48" s="64">
        <v>2.2000000000000002</v>
      </c>
      <c r="BU48" s="64">
        <v>20</v>
      </c>
      <c r="BV48" s="64">
        <v>7.4</v>
      </c>
      <c r="BW48" s="64">
        <v>20</v>
      </c>
      <c r="BX48" s="64"/>
      <c r="BY48" s="64">
        <v>20.3</v>
      </c>
      <c r="BZ48" s="65">
        <v>543.04999999999995</v>
      </c>
    </row>
    <row r="49" spans="1:78" x14ac:dyDescent="0.3">
      <c r="A49" s="1"/>
      <c r="B49" s="54" t="s">
        <v>887</v>
      </c>
      <c r="C49" s="66"/>
      <c r="D49" s="66">
        <v>15.2</v>
      </c>
      <c r="E49" s="66">
        <v>13</v>
      </c>
      <c r="F49" s="66">
        <v>6.7</v>
      </c>
      <c r="G49" s="66">
        <v>11.03</v>
      </c>
      <c r="H49" s="66">
        <v>20.3</v>
      </c>
      <c r="I49" s="66">
        <v>3.2</v>
      </c>
      <c r="J49" s="66"/>
      <c r="K49" s="66">
        <v>8.9</v>
      </c>
      <c r="L49" s="66">
        <v>15.2</v>
      </c>
      <c r="M49" s="66">
        <v>20</v>
      </c>
      <c r="N49" s="66"/>
      <c r="O49" s="66"/>
      <c r="P49" s="66">
        <v>19.899999999999999</v>
      </c>
      <c r="Q49" s="66"/>
      <c r="R49" s="66">
        <v>20.2</v>
      </c>
      <c r="S49" s="66">
        <v>20.399999999999999</v>
      </c>
      <c r="T49" s="66">
        <v>13.2</v>
      </c>
      <c r="U49" s="66">
        <v>3</v>
      </c>
      <c r="V49" s="66">
        <v>5.0999999999999996</v>
      </c>
      <c r="W49" s="66">
        <v>20.3</v>
      </c>
      <c r="X49" s="66">
        <v>20</v>
      </c>
      <c r="Y49" s="66">
        <v>18.899999999999999</v>
      </c>
      <c r="Z49" s="66">
        <v>1.3</v>
      </c>
      <c r="AA49" s="66">
        <v>0.5</v>
      </c>
      <c r="AB49" s="66">
        <v>23.5</v>
      </c>
      <c r="AC49" s="66"/>
      <c r="AD49" s="66"/>
      <c r="AE49" s="66">
        <v>1.03</v>
      </c>
      <c r="AF49" s="66">
        <v>19.39</v>
      </c>
      <c r="AG49" s="66"/>
      <c r="AH49" s="66"/>
      <c r="AI49" s="66">
        <v>21</v>
      </c>
      <c r="AJ49" s="66">
        <v>8.1</v>
      </c>
      <c r="AK49" s="66">
        <v>20.399999999999999</v>
      </c>
      <c r="AL49" s="66">
        <v>20.399999999999999</v>
      </c>
      <c r="AM49" s="66">
        <v>20</v>
      </c>
      <c r="AN49" s="66"/>
      <c r="AO49" s="66"/>
      <c r="AP49" s="66"/>
      <c r="AQ49" s="66"/>
      <c r="AR49" s="66"/>
      <c r="AS49" s="66">
        <v>3.4</v>
      </c>
      <c r="AT49" s="66"/>
      <c r="AU49" s="66"/>
      <c r="AV49" s="66"/>
      <c r="AW49" s="66"/>
      <c r="AX49" s="66"/>
      <c r="AY49" s="66"/>
      <c r="AZ49" s="66"/>
      <c r="BA49" s="66"/>
      <c r="BB49" s="66"/>
      <c r="BC49" s="66"/>
      <c r="BD49" s="66">
        <v>5.4</v>
      </c>
      <c r="BE49" s="66">
        <v>9.9</v>
      </c>
      <c r="BF49" s="66">
        <v>18.5</v>
      </c>
      <c r="BG49" s="66">
        <v>14.7</v>
      </c>
      <c r="BH49" s="66"/>
      <c r="BI49" s="66"/>
      <c r="BJ49" s="66"/>
      <c r="BK49" s="66"/>
      <c r="BL49" s="66"/>
      <c r="BM49" s="66">
        <v>4.8</v>
      </c>
      <c r="BN49" s="66">
        <v>10.9</v>
      </c>
      <c r="BO49" s="66">
        <v>3.1</v>
      </c>
      <c r="BP49" s="66">
        <v>1.7</v>
      </c>
      <c r="BQ49" s="66">
        <v>1.8</v>
      </c>
      <c r="BR49" s="66">
        <v>2.4</v>
      </c>
      <c r="BS49" s="66"/>
      <c r="BT49" s="66">
        <v>2.2000000000000002</v>
      </c>
      <c r="BU49" s="66">
        <v>20</v>
      </c>
      <c r="BV49" s="66">
        <v>7.5</v>
      </c>
      <c r="BW49" s="66">
        <v>20</v>
      </c>
      <c r="BX49" s="66"/>
      <c r="BY49" s="66">
        <v>20.3</v>
      </c>
      <c r="BZ49" s="67">
        <v>536.75</v>
      </c>
    </row>
    <row r="50" spans="1:78" x14ac:dyDescent="0.3">
      <c r="A50" s="1"/>
      <c r="B50" s="54" t="s">
        <v>888</v>
      </c>
      <c r="C50" s="66"/>
      <c r="D50" s="66">
        <v>16.2</v>
      </c>
      <c r="E50" s="66">
        <v>13</v>
      </c>
      <c r="F50" s="66">
        <v>6.64</v>
      </c>
      <c r="G50" s="66">
        <v>11.04</v>
      </c>
      <c r="H50" s="66">
        <v>20.3</v>
      </c>
      <c r="I50" s="66">
        <v>3.2</v>
      </c>
      <c r="J50" s="66"/>
      <c r="K50" s="66">
        <v>8.1999999999999993</v>
      </c>
      <c r="L50" s="66">
        <v>16.670000000000002</v>
      </c>
      <c r="M50" s="66">
        <v>20</v>
      </c>
      <c r="N50" s="66"/>
      <c r="O50" s="66"/>
      <c r="P50" s="66">
        <v>19.899999999999999</v>
      </c>
      <c r="Q50" s="66"/>
      <c r="R50" s="66">
        <v>20.2</v>
      </c>
      <c r="S50" s="66">
        <v>20.399999999999999</v>
      </c>
      <c r="T50" s="66">
        <v>9.1</v>
      </c>
      <c r="U50" s="66">
        <v>3</v>
      </c>
      <c r="V50" s="66">
        <v>5</v>
      </c>
      <c r="W50" s="66">
        <v>20.3</v>
      </c>
      <c r="X50" s="66">
        <v>20</v>
      </c>
      <c r="Y50" s="66">
        <v>19</v>
      </c>
      <c r="Z50" s="66"/>
      <c r="AA50" s="66"/>
      <c r="AB50" s="66">
        <v>19.8</v>
      </c>
      <c r="AC50" s="66"/>
      <c r="AD50" s="66"/>
      <c r="AE50" s="66">
        <v>1.66</v>
      </c>
      <c r="AF50" s="66">
        <v>14.9</v>
      </c>
      <c r="AG50" s="66"/>
      <c r="AH50" s="66"/>
      <c r="AI50" s="66">
        <v>21</v>
      </c>
      <c r="AJ50" s="66">
        <v>8.1</v>
      </c>
      <c r="AK50" s="66">
        <v>20.399999999999999</v>
      </c>
      <c r="AL50" s="66">
        <v>20.399999999999999</v>
      </c>
      <c r="AM50" s="66">
        <v>20</v>
      </c>
      <c r="AN50" s="66"/>
      <c r="AO50" s="66"/>
      <c r="AP50" s="66"/>
      <c r="AQ50" s="66"/>
      <c r="AR50" s="66"/>
      <c r="AS50" s="66">
        <v>3.4</v>
      </c>
      <c r="AT50" s="66"/>
      <c r="AU50" s="66"/>
      <c r="AV50" s="66"/>
      <c r="AW50" s="66"/>
      <c r="AX50" s="66"/>
      <c r="AY50" s="66"/>
      <c r="AZ50" s="66"/>
      <c r="BA50" s="66"/>
      <c r="BB50" s="66"/>
      <c r="BC50" s="66"/>
      <c r="BD50" s="66">
        <v>5.3</v>
      </c>
      <c r="BE50" s="66">
        <v>9.9</v>
      </c>
      <c r="BF50" s="66">
        <v>12.2</v>
      </c>
      <c r="BG50" s="66">
        <v>12.1</v>
      </c>
      <c r="BH50" s="66"/>
      <c r="BI50" s="66"/>
      <c r="BJ50" s="66"/>
      <c r="BK50" s="66"/>
      <c r="BL50" s="66"/>
      <c r="BM50" s="66">
        <v>3.1</v>
      </c>
      <c r="BN50" s="66">
        <v>9.1999999999999993</v>
      </c>
      <c r="BO50" s="66">
        <v>3.1</v>
      </c>
      <c r="BP50" s="66">
        <v>1.7</v>
      </c>
      <c r="BQ50" s="66">
        <v>1.9</v>
      </c>
      <c r="BR50" s="66">
        <v>2.4</v>
      </c>
      <c r="BS50" s="66"/>
      <c r="BT50" s="66">
        <v>2.2000000000000002</v>
      </c>
      <c r="BU50" s="66">
        <v>20</v>
      </c>
      <c r="BV50" s="66">
        <v>7.5</v>
      </c>
      <c r="BW50" s="66">
        <v>20</v>
      </c>
      <c r="BX50" s="66"/>
      <c r="BY50" s="66">
        <v>20.3</v>
      </c>
      <c r="BZ50" s="67">
        <v>512.71</v>
      </c>
    </row>
    <row r="51" spans="1:78" x14ac:dyDescent="0.3">
      <c r="A51" s="1"/>
      <c r="B51" s="54" t="s">
        <v>889</v>
      </c>
      <c r="C51" s="66"/>
      <c r="D51" s="66">
        <v>16.2</v>
      </c>
      <c r="E51" s="66">
        <v>13</v>
      </c>
      <c r="F51" s="66">
        <v>6.24</v>
      </c>
      <c r="G51" s="66">
        <v>11.03</v>
      </c>
      <c r="H51" s="66">
        <v>20.2</v>
      </c>
      <c r="I51" s="66">
        <v>3.2</v>
      </c>
      <c r="J51" s="66"/>
      <c r="K51" s="66">
        <v>8.6</v>
      </c>
      <c r="L51" s="66">
        <v>16.5</v>
      </c>
      <c r="M51" s="66">
        <v>20</v>
      </c>
      <c r="N51" s="66"/>
      <c r="O51" s="66"/>
      <c r="P51" s="66">
        <v>19.899999999999999</v>
      </c>
      <c r="Q51" s="66"/>
      <c r="R51" s="66">
        <v>20.3</v>
      </c>
      <c r="S51" s="66">
        <v>20.399999999999999</v>
      </c>
      <c r="T51" s="66">
        <v>10.1</v>
      </c>
      <c r="U51" s="66">
        <v>3</v>
      </c>
      <c r="V51" s="66">
        <v>4.8</v>
      </c>
      <c r="W51" s="66">
        <v>20.2</v>
      </c>
      <c r="X51" s="66">
        <v>20</v>
      </c>
      <c r="Y51" s="66">
        <v>18.899999999999999</v>
      </c>
      <c r="Z51" s="66"/>
      <c r="AA51" s="66"/>
      <c r="AB51" s="66">
        <v>19</v>
      </c>
      <c r="AC51" s="66"/>
      <c r="AD51" s="66"/>
      <c r="AE51" s="66"/>
      <c r="AF51" s="66">
        <v>11.02</v>
      </c>
      <c r="AG51" s="66"/>
      <c r="AH51" s="66"/>
      <c r="AI51" s="66">
        <v>21</v>
      </c>
      <c r="AJ51" s="66">
        <v>8.1</v>
      </c>
      <c r="AK51" s="66">
        <v>20.399999999999999</v>
      </c>
      <c r="AL51" s="66">
        <v>20.399999999999999</v>
      </c>
      <c r="AM51" s="66">
        <v>20</v>
      </c>
      <c r="AN51" s="66"/>
      <c r="AO51" s="66"/>
      <c r="AP51" s="66"/>
      <c r="AQ51" s="66"/>
      <c r="AR51" s="66"/>
      <c r="AS51" s="66">
        <v>3.4</v>
      </c>
      <c r="AT51" s="66"/>
      <c r="AU51" s="66"/>
      <c r="AV51" s="66"/>
      <c r="AW51" s="66"/>
      <c r="AX51" s="66"/>
      <c r="AY51" s="66"/>
      <c r="AZ51" s="66"/>
      <c r="BA51" s="66"/>
      <c r="BB51" s="66"/>
      <c r="BC51" s="66"/>
      <c r="BD51" s="66">
        <v>5.5</v>
      </c>
      <c r="BE51" s="66">
        <v>9.9</v>
      </c>
      <c r="BF51" s="66">
        <v>12.3</v>
      </c>
      <c r="BG51" s="66">
        <v>11.4</v>
      </c>
      <c r="BH51" s="66"/>
      <c r="BI51" s="66"/>
      <c r="BJ51" s="66"/>
      <c r="BK51" s="66"/>
      <c r="BL51" s="66"/>
      <c r="BM51" s="66">
        <v>3.7</v>
      </c>
      <c r="BN51" s="66">
        <v>11</v>
      </c>
      <c r="BO51" s="66">
        <v>3.1</v>
      </c>
      <c r="BP51" s="66">
        <v>1.7</v>
      </c>
      <c r="BQ51" s="66">
        <v>2.1</v>
      </c>
      <c r="BR51" s="66">
        <v>2.4</v>
      </c>
      <c r="BS51" s="66"/>
      <c r="BT51" s="66"/>
      <c r="BU51" s="66">
        <v>20</v>
      </c>
      <c r="BV51" s="66">
        <v>7.5</v>
      </c>
      <c r="BW51" s="66">
        <v>20</v>
      </c>
      <c r="BX51" s="66"/>
      <c r="BY51" s="66">
        <v>20.100000000000001</v>
      </c>
      <c r="BZ51" s="67">
        <v>506.59</v>
      </c>
    </row>
    <row r="52" spans="1:78" x14ac:dyDescent="0.3">
      <c r="A52" s="1"/>
      <c r="B52" s="54" t="s">
        <v>890</v>
      </c>
      <c r="C52" s="66"/>
      <c r="D52" s="66">
        <v>15.4</v>
      </c>
      <c r="E52" s="66">
        <v>13</v>
      </c>
      <c r="F52" s="66">
        <v>6.78</v>
      </c>
      <c r="G52" s="66">
        <v>11.04</v>
      </c>
      <c r="H52" s="66">
        <v>20.100000000000001</v>
      </c>
      <c r="I52" s="66">
        <v>3.2</v>
      </c>
      <c r="J52" s="66"/>
      <c r="K52" s="66">
        <v>8.3000000000000007</v>
      </c>
      <c r="L52" s="66">
        <v>16.75</v>
      </c>
      <c r="M52" s="66">
        <v>20</v>
      </c>
      <c r="N52" s="66"/>
      <c r="O52" s="66"/>
      <c r="P52" s="66">
        <v>19.899999999999999</v>
      </c>
      <c r="Q52" s="66"/>
      <c r="R52" s="66">
        <v>20.3</v>
      </c>
      <c r="S52" s="66">
        <v>20.399999999999999</v>
      </c>
      <c r="T52" s="66">
        <v>7.6</v>
      </c>
      <c r="U52" s="66">
        <v>2.8</v>
      </c>
      <c r="V52" s="66">
        <v>4.8</v>
      </c>
      <c r="W52" s="66">
        <v>20.3</v>
      </c>
      <c r="X52" s="66">
        <v>20</v>
      </c>
      <c r="Y52" s="66">
        <v>19</v>
      </c>
      <c r="Z52" s="66"/>
      <c r="AA52" s="66"/>
      <c r="AB52" s="66">
        <v>20.8</v>
      </c>
      <c r="AC52" s="66"/>
      <c r="AD52" s="66"/>
      <c r="AE52" s="66">
        <v>0.22</v>
      </c>
      <c r="AF52" s="66">
        <v>17.510000000000002</v>
      </c>
      <c r="AG52" s="66"/>
      <c r="AH52" s="66"/>
      <c r="AI52" s="66">
        <v>21</v>
      </c>
      <c r="AJ52" s="66">
        <v>8.1</v>
      </c>
      <c r="AK52" s="66">
        <v>20.399999999999999</v>
      </c>
      <c r="AL52" s="66">
        <v>20.399999999999999</v>
      </c>
      <c r="AM52" s="66">
        <v>20</v>
      </c>
      <c r="AN52" s="66"/>
      <c r="AO52" s="66"/>
      <c r="AP52" s="66"/>
      <c r="AQ52" s="66"/>
      <c r="AR52" s="66"/>
      <c r="AS52" s="66">
        <v>3.4</v>
      </c>
      <c r="AT52" s="66"/>
      <c r="AU52" s="66"/>
      <c r="AV52" s="66"/>
      <c r="AW52" s="66"/>
      <c r="AX52" s="66"/>
      <c r="AY52" s="66"/>
      <c r="AZ52" s="66"/>
      <c r="BA52" s="66"/>
      <c r="BB52" s="66"/>
      <c r="BC52" s="66"/>
      <c r="BD52" s="66">
        <v>5.5</v>
      </c>
      <c r="BE52" s="66">
        <v>10</v>
      </c>
      <c r="BF52" s="66">
        <v>14.9</v>
      </c>
      <c r="BG52" s="66">
        <v>12.6</v>
      </c>
      <c r="BH52" s="66"/>
      <c r="BI52" s="66"/>
      <c r="BJ52" s="66"/>
      <c r="BK52" s="66"/>
      <c r="BL52" s="66"/>
      <c r="BM52" s="66">
        <v>4.0999999999999996</v>
      </c>
      <c r="BN52" s="66">
        <v>14.6</v>
      </c>
      <c r="BO52" s="66">
        <v>3.1</v>
      </c>
      <c r="BP52" s="66">
        <v>1.7</v>
      </c>
      <c r="BQ52" s="66">
        <v>2.1</v>
      </c>
      <c r="BR52" s="66">
        <v>2.4</v>
      </c>
      <c r="BS52" s="66"/>
      <c r="BT52" s="66"/>
      <c r="BU52" s="66">
        <v>20</v>
      </c>
      <c r="BV52" s="66">
        <v>7.4</v>
      </c>
      <c r="BW52" s="66">
        <v>20</v>
      </c>
      <c r="BX52" s="66"/>
      <c r="BY52" s="66">
        <v>20.3</v>
      </c>
      <c r="BZ52" s="67">
        <v>520.20000000000005</v>
      </c>
    </row>
    <row r="53" spans="1:78" x14ac:dyDescent="0.3">
      <c r="A53" s="1"/>
      <c r="B53" s="54" t="s">
        <v>891</v>
      </c>
      <c r="C53" s="66"/>
      <c r="D53" s="66">
        <v>17</v>
      </c>
      <c r="E53" s="66">
        <v>13</v>
      </c>
      <c r="F53" s="66">
        <v>6.39</v>
      </c>
      <c r="G53" s="66">
        <v>10.23</v>
      </c>
      <c r="H53" s="66">
        <v>20.2</v>
      </c>
      <c r="I53" s="66">
        <v>3.2</v>
      </c>
      <c r="J53" s="66"/>
      <c r="K53" s="66">
        <v>9.1999999999999993</v>
      </c>
      <c r="L53" s="66">
        <v>16.61</v>
      </c>
      <c r="M53" s="66">
        <v>20</v>
      </c>
      <c r="N53" s="66"/>
      <c r="O53" s="66"/>
      <c r="P53" s="66">
        <v>19.8</v>
      </c>
      <c r="Q53" s="66"/>
      <c r="R53" s="66">
        <v>20.2</v>
      </c>
      <c r="S53" s="66">
        <v>20.399999999999999</v>
      </c>
      <c r="T53" s="66">
        <v>2.9</v>
      </c>
      <c r="U53" s="66">
        <v>2.6</v>
      </c>
      <c r="V53" s="66">
        <v>5.2</v>
      </c>
      <c r="W53" s="66">
        <v>20.399999999999999</v>
      </c>
      <c r="X53" s="66">
        <v>20</v>
      </c>
      <c r="Y53" s="66">
        <v>18.899999999999999</v>
      </c>
      <c r="Z53" s="66"/>
      <c r="AA53" s="66"/>
      <c r="AB53" s="66">
        <v>19.100000000000001</v>
      </c>
      <c r="AC53" s="66"/>
      <c r="AD53" s="66"/>
      <c r="AE53" s="66">
        <v>0.28000000000000003</v>
      </c>
      <c r="AF53" s="66">
        <v>27.83</v>
      </c>
      <c r="AG53" s="66"/>
      <c r="AH53" s="66"/>
      <c r="AI53" s="66">
        <v>21</v>
      </c>
      <c r="AJ53" s="66">
        <v>8.1</v>
      </c>
      <c r="AK53" s="66">
        <v>20.399999999999999</v>
      </c>
      <c r="AL53" s="66">
        <v>20.399999999999999</v>
      </c>
      <c r="AM53" s="66">
        <v>20</v>
      </c>
      <c r="AN53" s="66"/>
      <c r="AO53" s="66"/>
      <c r="AP53" s="66"/>
      <c r="AQ53" s="66"/>
      <c r="AR53" s="66"/>
      <c r="AS53" s="66">
        <v>3.4</v>
      </c>
      <c r="AT53" s="66"/>
      <c r="AU53" s="66"/>
      <c r="AV53" s="66"/>
      <c r="AW53" s="66"/>
      <c r="AX53" s="66"/>
      <c r="AY53" s="66"/>
      <c r="AZ53" s="66"/>
      <c r="BA53" s="66"/>
      <c r="BB53" s="66"/>
      <c r="BC53" s="66"/>
      <c r="BD53" s="66">
        <v>5.5</v>
      </c>
      <c r="BE53" s="66">
        <v>9.9</v>
      </c>
      <c r="BF53" s="66">
        <v>6.3</v>
      </c>
      <c r="BG53" s="66">
        <v>8.9</v>
      </c>
      <c r="BH53" s="66"/>
      <c r="BI53" s="66"/>
      <c r="BJ53" s="66"/>
      <c r="BK53" s="66"/>
      <c r="BL53" s="66"/>
      <c r="BM53" s="66">
        <v>3</v>
      </c>
      <c r="BN53" s="66">
        <v>9.9</v>
      </c>
      <c r="BO53" s="66">
        <v>3.1</v>
      </c>
      <c r="BP53" s="66">
        <v>1.7</v>
      </c>
      <c r="BQ53" s="66">
        <v>1.8</v>
      </c>
      <c r="BR53" s="66">
        <v>2.4</v>
      </c>
      <c r="BS53" s="66"/>
      <c r="BT53" s="66"/>
      <c r="BU53" s="66">
        <v>20</v>
      </c>
      <c r="BV53" s="66">
        <v>7.4</v>
      </c>
      <c r="BW53" s="66">
        <v>20</v>
      </c>
      <c r="BX53" s="66"/>
      <c r="BY53" s="66">
        <v>20.3</v>
      </c>
      <c r="BZ53" s="67">
        <v>506.94</v>
      </c>
    </row>
    <row r="54" spans="1:78" x14ac:dyDescent="0.3">
      <c r="A54" s="1"/>
      <c r="B54" s="54" t="s">
        <v>892</v>
      </c>
      <c r="C54" s="66"/>
      <c r="D54" s="66">
        <v>16.899999999999999</v>
      </c>
      <c r="E54" s="66">
        <v>13</v>
      </c>
      <c r="F54" s="66">
        <v>7.93</v>
      </c>
      <c r="G54" s="66">
        <v>9.14</v>
      </c>
      <c r="H54" s="66">
        <v>20.2</v>
      </c>
      <c r="I54" s="66">
        <v>3.2</v>
      </c>
      <c r="J54" s="66"/>
      <c r="K54" s="66">
        <v>8.6</v>
      </c>
      <c r="L54" s="66">
        <v>16.559999999999999</v>
      </c>
      <c r="M54" s="66">
        <v>20</v>
      </c>
      <c r="N54" s="66"/>
      <c r="O54" s="66"/>
      <c r="P54" s="66">
        <v>19.899999999999999</v>
      </c>
      <c r="Q54" s="66"/>
      <c r="R54" s="66">
        <v>20.100000000000001</v>
      </c>
      <c r="S54" s="66">
        <v>20.3</v>
      </c>
      <c r="T54" s="66">
        <v>2.2000000000000002</v>
      </c>
      <c r="U54" s="66">
        <v>2.4</v>
      </c>
      <c r="V54" s="66">
        <v>5</v>
      </c>
      <c r="W54" s="66">
        <v>20.3</v>
      </c>
      <c r="X54" s="66">
        <v>20</v>
      </c>
      <c r="Y54" s="66">
        <v>18.899999999999999</v>
      </c>
      <c r="Z54" s="66"/>
      <c r="AA54" s="66"/>
      <c r="AB54" s="66">
        <v>23.5</v>
      </c>
      <c r="AC54" s="66"/>
      <c r="AD54" s="66"/>
      <c r="AE54" s="66">
        <v>0.44</v>
      </c>
      <c r="AF54" s="66">
        <v>31.22</v>
      </c>
      <c r="AG54" s="66"/>
      <c r="AH54" s="66"/>
      <c r="AI54" s="66">
        <v>21</v>
      </c>
      <c r="AJ54" s="66">
        <v>8.1</v>
      </c>
      <c r="AK54" s="66">
        <v>20.399999999999999</v>
      </c>
      <c r="AL54" s="66">
        <v>20.399999999999999</v>
      </c>
      <c r="AM54" s="66">
        <v>20</v>
      </c>
      <c r="AN54" s="66"/>
      <c r="AO54" s="66"/>
      <c r="AP54" s="66"/>
      <c r="AQ54" s="66"/>
      <c r="AR54" s="66"/>
      <c r="AS54" s="66">
        <v>3.4</v>
      </c>
      <c r="AT54" s="66"/>
      <c r="AU54" s="66"/>
      <c r="AV54" s="66"/>
      <c r="AW54" s="66"/>
      <c r="AX54" s="66"/>
      <c r="AY54" s="66"/>
      <c r="AZ54" s="66"/>
      <c r="BA54" s="66"/>
      <c r="BB54" s="66"/>
      <c r="BC54" s="66"/>
      <c r="BD54" s="66">
        <v>5.3</v>
      </c>
      <c r="BE54" s="66">
        <v>9.9</v>
      </c>
      <c r="BF54" s="66">
        <v>4.5</v>
      </c>
      <c r="BG54" s="66">
        <v>5.5</v>
      </c>
      <c r="BH54" s="66"/>
      <c r="BI54" s="66"/>
      <c r="BJ54" s="66"/>
      <c r="BK54" s="66"/>
      <c r="BL54" s="66"/>
      <c r="BM54" s="66">
        <v>3.4</v>
      </c>
      <c r="BN54" s="66">
        <v>11.2</v>
      </c>
      <c r="BO54" s="66">
        <v>3.1</v>
      </c>
      <c r="BP54" s="66">
        <v>1.7</v>
      </c>
      <c r="BQ54" s="66">
        <v>2</v>
      </c>
      <c r="BR54" s="66">
        <v>2.4</v>
      </c>
      <c r="BS54" s="66"/>
      <c r="BT54" s="66"/>
      <c r="BU54" s="66">
        <v>20</v>
      </c>
      <c r="BV54" s="66">
        <v>7.4</v>
      </c>
      <c r="BW54" s="66">
        <v>20</v>
      </c>
      <c r="BX54" s="66"/>
      <c r="BY54" s="66">
        <v>20.3</v>
      </c>
      <c r="BZ54" s="67">
        <v>509.79</v>
      </c>
    </row>
    <row r="55" spans="1:78" x14ac:dyDescent="0.3">
      <c r="A55" s="1"/>
      <c r="B55" s="56" t="s">
        <v>1140</v>
      </c>
      <c r="C55" s="68"/>
      <c r="D55" s="68">
        <v>16.100000000000001</v>
      </c>
      <c r="E55" s="68">
        <v>13</v>
      </c>
      <c r="F55" s="68">
        <v>7.91</v>
      </c>
      <c r="G55" s="68">
        <v>10.97</v>
      </c>
      <c r="H55" s="68">
        <v>20.2</v>
      </c>
      <c r="I55" s="68">
        <v>3.2</v>
      </c>
      <c r="J55" s="68"/>
      <c r="K55" s="68">
        <v>9.1999999999999993</v>
      </c>
      <c r="L55" s="68">
        <v>16.61</v>
      </c>
      <c r="M55" s="68">
        <v>20.2</v>
      </c>
      <c r="N55" s="68"/>
      <c r="O55" s="68"/>
      <c r="P55" s="68">
        <v>19.8</v>
      </c>
      <c r="Q55" s="68"/>
      <c r="R55" s="68">
        <v>20.2</v>
      </c>
      <c r="S55" s="68">
        <v>20.399999999999999</v>
      </c>
      <c r="T55" s="68">
        <v>2.1</v>
      </c>
      <c r="U55" s="68">
        <v>2.5</v>
      </c>
      <c r="V55" s="68">
        <v>4.8</v>
      </c>
      <c r="W55" s="68">
        <v>20.3</v>
      </c>
      <c r="X55" s="68">
        <v>20</v>
      </c>
      <c r="Y55" s="68">
        <v>18.899999999999999</v>
      </c>
      <c r="Z55" s="68"/>
      <c r="AA55" s="68"/>
      <c r="AB55" s="68">
        <v>20.9</v>
      </c>
      <c r="AC55" s="68"/>
      <c r="AD55" s="68"/>
      <c r="AE55" s="68"/>
      <c r="AF55" s="68">
        <v>8.16</v>
      </c>
      <c r="AG55" s="68"/>
      <c r="AH55" s="68"/>
      <c r="AI55" s="68">
        <v>21</v>
      </c>
      <c r="AJ55" s="68">
        <v>8.1</v>
      </c>
      <c r="AK55" s="68">
        <v>20.399999999999999</v>
      </c>
      <c r="AL55" s="68">
        <v>20.399999999999999</v>
      </c>
      <c r="AM55" s="68">
        <v>20</v>
      </c>
      <c r="AN55" s="68"/>
      <c r="AO55" s="68"/>
      <c r="AP55" s="68"/>
      <c r="AQ55" s="68"/>
      <c r="AR55" s="68"/>
      <c r="AS55" s="68">
        <v>3.4</v>
      </c>
      <c r="AT55" s="68"/>
      <c r="AU55" s="68"/>
      <c r="AV55" s="68">
        <v>0.3246</v>
      </c>
      <c r="AW55" s="68"/>
      <c r="AX55" s="68"/>
      <c r="AY55" s="68"/>
      <c r="AZ55" s="68"/>
      <c r="BA55" s="68"/>
      <c r="BB55" s="68"/>
      <c r="BC55" s="68"/>
      <c r="BD55" s="68">
        <v>5.4</v>
      </c>
      <c r="BE55" s="68">
        <v>9.9</v>
      </c>
      <c r="BF55" s="68">
        <v>5.8</v>
      </c>
      <c r="BG55" s="68">
        <v>6.3</v>
      </c>
      <c r="BH55" s="68"/>
      <c r="BI55" s="68"/>
      <c r="BJ55" s="68"/>
      <c r="BK55" s="68"/>
      <c r="BL55" s="68"/>
      <c r="BM55" s="68">
        <v>2.8</v>
      </c>
      <c r="BN55" s="68">
        <v>9.4</v>
      </c>
      <c r="BO55" s="68">
        <v>3.1</v>
      </c>
      <c r="BP55" s="68">
        <v>1.7</v>
      </c>
      <c r="BQ55" s="68">
        <v>2</v>
      </c>
      <c r="BR55" s="68">
        <v>2.4</v>
      </c>
      <c r="BS55" s="68"/>
      <c r="BT55" s="68"/>
      <c r="BU55" s="68">
        <v>20</v>
      </c>
      <c r="BV55" s="68">
        <v>7.3</v>
      </c>
      <c r="BW55" s="68">
        <v>20</v>
      </c>
      <c r="BX55" s="68"/>
      <c r="BY55" s="68">
        <v>20.3</v>
      </c>
      <c r="BZ55" s="69">
        <v>485.47460000000001</v>
      </c>
    </row>
    <row r="56" spans="1:78" ht="15.6" x14ac:dyDescent="0.3">
      <c r="A56" s="1"/>
      <c r="B56" s="70" t="s">
        <v>1141</v>
      </c>
      <c r="C56" s="71">
        <v>0</v>
      </c>
      <c r="D56" s="71">
        <v>399.5</v>
      </c>
      <c r="E56" s="71">
        <v>126.5</v>
      </c>
      <c r="F56" s="71">
        <v>178.45500000000001</v>
      </c>
      <c r="G56" s="71">
        <v>168.19</v>
      </c>
      <c r="H56" s="71">
        <v>474.8</v>
      </c>
      <c r="I56" s="71">
        <v>76.8</v>
      </c>
      <c r="J56" s="71">
        <v>0</v>
      </c>
      <c r="K56" s="71">
        <v>210.4</v>
      </c>
      <c r="L56" s="71">
        <v>332.36</v>
      </c>
      <c r="M56" s="71">
        <v>479.8</v>
      </c>
      <c r="N56" s="71">
        <v>2.6</v>
      </c>
      <c r="O56" s="71">
        <v>3.75</v>
      </c>
      <c r="P56" s="71">
        <v>476.05</v>
      </c>
      <c r="Q56" s="71">
        <v>0</v>
      </c>
      <c r="R56" s="71">
        <v>484</v>
      </c>
      <c r="S56" s="71">
        <v>488.6</v>
      </c>
      <c r="T56" s="71">
        <v>230.6</v>
      </c>
      <c r="U56" s="71">
        <v>74.099999999999994</v>
      </c>
      <c r="V56" s="71">
        <v>117.45</v>
      </c>
      <c r="W56" s="71">
        <v>489.1</v>
      </c>
      <c r="X56" s="71">
        <v>480</v>
      </c>
      <c r="Y56" s="71">
        <v>453.25</v>
      </c>
      <c r="Z56" s="71">
        <v>98.75</v>
      </c>
      <c r="AA56" s="71">
        <v>77.25</v>
      </c>
      <c r="AB56" s="71">
        <v>238.75</v>
      </c>
      <c r="AC56" s="71">
        <v>0</v>
      </c>
      <c r="AD56" s="71">
        <v>0</v>
      </c>
      <c r="AE56" s="71">
        <v>27.35</v>
      </c>
      <c r="AF56" s="71">
        <v>368.10500000000002</v>
      </c>
      <c r="AG56" s="71">
        <v>231.95</v>
      </c>
      <c r="AH56" s="71">
        <v>325.35000000000002</v>
      </c>
      <c r="AI56" s="71">
        <v>503.9</v>
      </c>
      <c r="AJ56" s="71">
        <v>194.4</v>
      </c>
      <c r="AK56" s="71">
        <v>489.6</v>
      </c>
      <c r="AL56" s="71">
        <v>489.6</v>
      </c>
      <c r="AM56" s="71">
        <v>480</v>
      </c>
      <c r="AN56" s="71">
        <v>0</v>
      </c>
      <c r="AO56" s="71">
        <v>652.20000000000005</v>
      </c>
      <c r="AP56" s="71">
        <v>32.5</v>
      </c>
      <c r="AQ56" s="71">
        <v>15.35</v>
      </c>
      <c r="AR56" s="71">
        <v>0</v>
      </c>
      <c r="AS56" s="71">
        <v>82.15</v>
      </c>
      <c r="AT56" s="71">
        <v>0</v>
      </c>
      <c r="AU56" s="71">
        <v>0</v>
      </c>
      <c r="AV56" s="71">
        <v>1727.1123</v>
      </c>
      <c r="AW56" s="71">
        <v>1241.7</v>
      </c>
      <c r="AX56" s="71">
        <v>620.78</v>
      </c>
      <c r="AY56" s="71">
        <v>2.5499999999999998</v>
      </c>
      <c r="AZ56" s="71">
        <v>0</v>
      </c>
      <c r="BA56" s="71">
        <v>99.8</v>
      </c>
      <c r="BB56" s="71">
        <v>0</v>
      </c>
      <c r="BC56" s="71">
        <v>100.05</v>
      </c>
      <c r="BD56" s="71">
        <v>131.44999999999999</v>
      </c>
      <c r="BE56" s="71">
        <v>237.95</v>
      </c>
      <c r="BF56" s="71">
        <v>554.29999999999995</v>
      </c>
      <c r="BG56" s="71">
        <v>485.3</v>
      </c>
      <c r="BH56" s="71">
        <v>6.6</v>
      </c>
      <c r="BI56" s="71">
        <v>534.5</v>
      </c>
      <c r="BJ56" s="71">
        <v>774.7</v>
      </c>
      <c r="BK56" s="71">
        <v>0</v>
      </c>
      <c r="BL56" s="71">
        <v>115.65</v>
      </c>
      <c r="BM56" s="71">
        <v>31.45</v>
      </c>
      <c r="BN56" s="71">
        <v>130.5</v>
      </c>
      <c r="BO56" s="71">
        <v>72.099999999999994</v>
      </c>
      <c r="BP56" s="71">
        <v>39.4</v>
      </c>
      <c r="BQ56" s="71">
        <v>42.1</v>
      </c>
      <c r="BR56" s="71">
        <v>56.6</v>
      </c>
      <c r="BS56" s="71">
        <v>89.3</v>
      </c>
      <c r="BT56" s="71">
        <v>47.3</v>
      </c>
      <c r="BU56" s="71">
        <v>480</v>
      </c>
      <c r="BV56" s="71">
        <v>184.25</v>
      </c>
      <c r="BW56" s="71">
        <v>479.7</v>
      </c>
      <c r="BX56" s="71">
        <v>154.69999999999999</v>
      </c>
      <c r="BY56" s="71">
        <v>487.65</v>
      </c>
      <c r="BZ56" s="71">
        <v>18981.0023</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630</v>
      </c>
      <c r="M70" s="1">
        <v>1625.605</v>
      </c>
      <c r="N70" s="1">
        <v>8.5643791318649178</v>
      </c>
      <c r="O70" s="1" t="s">
        <v>1142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632</v>
      </c>
      <c r="M71" s="1">
        <v>2059.605</v>
      </c>
      <c r="N71" s="1">
        <v>10.850875878140535</v>
      </c>
      <c r="O71" s="1" t="s">
        <v>1143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631</v>
      </c>
      <c r="M72" s="1">
        <v>6676.6922999999997</v>
      </c>
      <c r="N72" s="1">
        <v>35.175657188556372</v>
      </c>
      <c r="O72" s="1" t="s">
        <v>1144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629</v>
      </c>
      <c r="M73" s="1">
        <v>8619.1</v>
      </c>
      <c r="N73" s="1">
        <v>45.409087801438176</v>
      </c>
      <c r="O73" s="1" t="s">
        <v>1145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67" t="s">
        <v>0</v>
      </c>
      <c r="C3" s="168"/>
      <c r="D3" s="168"/>
      <c r="E3" s="168"/>
      <c r="F3" s="168"/>
      <c r="G3" s="168"/>
      <c r="H3" s="1"/>
      <c r="I3" s="1"/>
      <c r="J3" s="1"/>
    </row>
    <row r="4" spans="1:10" ht="0" hidden="1" customHeight="1" x14ac:dyDescent="0.3">
      <c r="A4" s="1"/>
      <c r="B4" s="1"/>
      <c r="C4" s="1"/>
      <c r="D4" s="1"/>
      <c r="E4" s="1"/>
      <c r="F4" s="1"/>
      <c r="G4" s="1"/>
      <c r="H4" s="1"/>
      <c r="I4" s="1"/>
      <c r="J4" s="1"/>
    </row>
    <row r="5" spans="1:10" ht="21" x14ac:dyDescent="0.4">
      <c r="A5" s="1"/>
      <c r="B5" s="184" t="s">
        <v>1146</v>
      </c>
      <c r="C5" s="184"/>
      <c r="D5" s="184"/>
      <c r="E5" s="184"/>
      <c r="F5" s="184"/>
      <c r="G5" s="184"/>
      <c r="H5" s="184"/>
      <c r="I5" s="184"/>
      <c r="J5" s="184"/>
    </row>
    <row r="6" spans="1:10" ht="43.95" customHeight="1" x14ac:dyDescent="0.3">
      <c r="A6" s="1"/>
      <c r="B6" s="183" t="s">
        <v>623</v>
      </c>
      <c r="C6" s="183" t="s">
        <v>674</v>
      </c>
      <c r="D6" s="183" t="s">
        <v>675</v>
      </c>
      <c r="E6" s="183" t="s">
        <v>676</v>
      </c>
      <c r="F6" s="183" t="s">
        <v>14</v>
      </c>
      <c r="G6" s="183" t="s">
        <v>672</v>
      </c>
      <c r="H6" s="183" t="s">
        <v>677</v>
      </c>
      <c r="I6" s="183" t="s">
        <v>673</v>
      </c>
      <c r="J6" s="63" t="s">
        <v>1147</v>
      </c>
    </row>
    <row r="7" spans="1:10" x14ac:dyDescent="0.3">
      <c r="A7" s="1"/>
      <c r="B7" s="183"/>
      <c r="C7" s="63" t="s">
        <v>1065</v>
      </c>
      <c r="D7" s="63" t="s">
        <v>1066</v>
      </c>
      <c r="E7" s="63" t="s">
        <v>1067</v>
      </c>
      <c r="F7" s="63" t="s">
        <v>1068</v>
      </c>
      <c r="G7" s="63" t="s">
        <v>1071</v>
      </c>
      <c r="H7" s="63" t="s">
        <v>1072</v>
      </c>
      <c r="I7" s="63" t="s">
        <v>1148</v>
      </c>
      <c r="J7" s="63" t="s">
        <v>837</v>
      </c>
    </row>
    <row r="8" spans="1:10" x14ac:dyDescent="0.3">
      <c r="A8" s="1"/>
      <c r="B8" s="50" t="s">
        <v>1121</v>
      </c>
      <c r="C8" s="64">
        <v>17</v>
      </c>
      <c r="D8" s="64"/>
      <c r="E8" s="64">
        <v>7.69</v>
      </c>
      <c r="F8" s="64">
        <v>9.24</v>
      </c>
      <c r="G8" s="64">
        <v>9</v>
      </c>
      <c r="H8" s="64">
        <v>17.96</v>
      </c>
      <c r="I8" s="64">
        <v>50.5</v>
      </c>
      <c r="J8" s="65">
        <v>111.39</v>
      </c>
    </row>
    <row r="9" spans="1:10" x14ac:dyDescent="0.3">
      <c r="A9" s="1"/>
      <c r="B9" s="54" t="s">
        <v>1122</v>
      </c>
      <c r="C9" s="66">
        <v>17</v>
      </c>
      <c r="D9" s="66"/>
      <c r="E9" s="66">
        <v>7.69</v>
      </c>
      <c r="F9" s="66">
        <v>10.15</v>
      </c>
      <c r="G9" s="66">
        <v>8.4</v>
      </c>
      <c r="H9" s="66">
        <v>19.04</v>
      </c>
      <c r="I9" s="66">
        <v>50.3</v>
      </c>
      <c r="J9" s="67">
        <v>112.58</v>
      </c>
    </row>
    <row r="10" spans="1:10" x14ac:dyDescent="0.3">
      <c r="A10" s="1"/>
      <c r="B10" s="54" t="s">
        <v>1123</v>
      </c>
      <c r="C10" s="66">
        <v>18</v>
      </c>
      <c r="D10" s="66"/>
      <c r="E10" s="66">
        <v>7.18</v>
      </c>
      <c r="F10" s="66">
        <v>11.09</v>
      </c>
      <c r="G10" s="66">
        <v>8.5</v>
      </c>
      <c r="H10" s="66">
        <v>17.55</v>
      </c>
      <c r="I10" s="66">
        <v>49.9</v>
      </c>
      <c r="J10" s="67">
        <v>112.22</v>
      </c>
    </row>
    <row r="11" spans="1:10" x14ac:dyDescent="0.3">
      <c r="A11" s="1"/>
      <c r="B11" s="54" t="s">
        <v>1124</v>
      </c>
      <c r="C11" s="66">
        <v>17.5</v>
      </c>
      <c r="D11" s="66"/>
      <c r="E11" s="66">
        <v>8.23</v>
      </c>
      <c r="F11" s="66">
        <v>6.24</v>
      </c>
      <c r="G11" s="66">
        <v>9.1</v>
      </c>
      <c r="H11" s="66">
        <v>19.18</v>
      </c>
      <c r="I11" s="66">
        <v>50.1</v>
      </c>
      <c r="J11" s="67">
        <v>110.35</v>
      </c>
    </row>
    <row r="12" spans="1:10" x14ac:dyDescent="0.3">
      <c r="A12" s="1"/>
      <c r="B12" s="54" t="s">
        <v>1125</v>
      </c>
      <c r="C12" s="66">
        <v>17.600000000000001</v>
      </c>
      <c r="D12" s="66"/>
      <c r="E12" s="66">
        <v>7.26</v>
      </c>
      <c r="F12" s="66">
        <v>9.4600000000000009</v>
      </c>
      <c r="G12" s="66">
        <v>9.1999999999999993</v>
      </c>
      <c r="H12" s="66">
        <v>19.82</v>
      </c>
      <c r="I12" s="66">
        <v>51.5</v>
      </c>
      <c r="J12" s="67">
        <v>114.84</v>
      </c>
    </row>
    <row r="13" spans="1:10" x14ac:dyDescent="0.3">
      <c r="A13" s="1"/>
      <c r="B13" s="54" t="s">
        <v>1126</v>
      </c>
      <c r="C13" s="66">
        <v>17.2</v>
      </c>
      <c r="D13" s="66"/>
      <c r="E13" s="66">
        <v>7.24</v>
      </c>
      <c r="F13" s="66">
        <v>10.11</v>
      </c>
      <c r="G13" s="66">
        <v>8.6</v>
      </c>
      <c r="H13" s="66">
        <v>18.45</v>
      </c>
      <c r="I13" s="66">
        <v>51.6</v>
      </c>
      <c r="J13" s="67">
        <v>113.2</v>
      </c>
    </row>
    <row r="14" spans="1:10" x14ac:dyDescent="0.3">
      <c r="A14" s="1"/>
      <c r="B14" s="54" t="s">
        <v>1127</v>
      </c>
      <c r="C14" s="66">
        <v>17</v>
      </c>
      <c r="D14" s="66"/>
      <c r="E14" s="66">
        <v>6.43</v>
      </c>
      <c r="F14" s="66">
        <v>5.44</v>
      </c>
      <c r="G14" s="66">
        <v>8.6999999999999993</v>
      </c>
      <c r="H14" s="66">
        <v>18.64</v>
      </c>
      <c r="I14" s="66">
        <v>52.6</v>
      </c>
      <c r="J14" s="67">
        <v>108.81</v>
      </c>
    </row>
    <row r="15" spans="1:10" x14ac:dyDescent="0.3">
      <c r="A15" s="1"/>
      <c r="B15" s="56" t="s">
        <v>1128</v>
      </c>
      <c r="C15" s="68">
        <v>16.7</v>
      </c>
      <c r="D15" s="68"/>
      <c r="E15" s="68">
        <v>8.41</v>
      </c>
      <c r="F15" s="68">
        <v>4.3600000000000003</v>
      </c>
      <c r="G15" s="68">
        <v>8.6999999999999993</v>
      </c>
      <c r="H15" s="68">
        <v>17.84</v>
      </c>
      <c r="I15" s="68">
        <v>52.4</v>
      </c>
      <c r="J15" s="69">
        <v>108.41</v>
      </c>
    </row>
    <row r="16" spans="1:10" x14ac:dyDescent="0.3">
      <c r="A16" s="1"/>
      <c r="B16" s="50" t="s">
        <v>1129</v>
      </c>
      <c r="C16" s="64">
        <v>16.7</v>
      </c>
      <c r="D16" s="64"/>
      <c r="E16" s="64">
        <v>8.0399999999999991</v>
      </c>
      <c r="F16" s="64">
        <v>4.66</v>
      </c>
      <c r="G16" s="64">
        <v>8.8000000000000007</v>
      </c>
      <c r="H16" s="64">
        <v>19.11</v>
      </c>
      <c r="I16" s="64">
        <v>50.6</v>
      </c>
      <c r="J16" s="65">
        <v>107.91</v>
      </c>
    </row>
    <row r="17" spans="1:10" x14ac:dyDescent="0.3">
      <c r="A17" s="1"/>
      <c r="B17" s="54" t="s">
        <v>1130</v>
      </c>
      <c r="C17" s="66">
        <v>16.7</v>
      </c>
      <c r="D17" s="66"/>
      <c r="E17" s="66">
        <v>8.16</v>
      </c>
      <c r="F17" s="66">
        <v>4.87</v>
      </c>
      <c r="G17" s="66">
        <v>8.6</v>
      </c>
      <c r="H17" s="66">
        <v>19.309999999999999</v>
      </c>
      <c r="I17" s="66">
        <v>53.5</v>
      </c>
      <c r="J17" s="67">
        <v>111.14</v>
      </c>
    </row>
    <row r="18" spans="1:10" x14ac:dyDescent="0.3">
      <c r="A18" s="1"/>
      <c r="B18" s="54" t="s">
        <v>1131</v>
      </c>
      <c r="C18" s="66">
        <v>16.7</v>
      </c>
      <c r="D18" s="66"/>
      <c r="E18" s="66">
        <v>7.71</v>
      </c>
      <c r="F18" s="66">
        <v>5.96</v>
      </c>
      <c r="G18" s="66">
        <v>9.1</v>
      </c>
      <c r="H18" s="66">
        <v>19.43</v>
      </c>
      <c r="I18" s="66">
        <v>56.8</v>
      </c>
      <c r="J18" s="67">
        <v>115.7</v>
      </c>
    </row>
    <row r="19" spans="1:10" x14ac:dyDescent="0.3">
      <c r="A19" s="1"/>
      <c r="B19" s="54" t="s">
        <v>1132</v>
      </c>
      <c r="C19" s="66">
        <v>16.899999999999999</v>
      </c>
      <c r="D19" s="66"/>
      <c r="E19" s="66">
        <v>8.44</v>
      </c>
      <c r="F19" s="66">
        <v>5.94</v>
      </c>
      <c r="G19" s="66">
        <v>8.4</v>
      </c>
      <c r="H19" s="66">
        <v>19.21</v>
      </c>
      <c r="I19" s="66"/>
      <c r="J19" s="67">
        <v>58.89</v>
      </c>
    </row>
    <row r="20" spans="1:10" x14ac:dyDescent="0.3">
      <c r="A20" s="1"/>
      <c r="B20" s="54" t="s">
        <v>1133</v>
      </c>
      <c r="C20" s="66">
        <v>17</v>
      </c>
      <c r="D20" s="66"/>
      <c r="E20" s="66">
        <v>6.92</v>
      </c>
      <c r="F20" s="66">
        <v>3.1</v>
      </c>
      <c r="G20" s="66">
        <v>8.9</v>
      </c>
      <c r="H20" s="66">
        <v>15.22</v>
      </c>
      <c r="I20" s="66"/>
      <c r="J20" s="67">
        <v>51.14</v>
      </c>
    </row>
    <row r="21" spans="1:10" x14ac:dyDescent="0.3">
      <c r="A21" s="1"/>
      <c r="B21" s="54" t="s">
        <v>1134</v>
      </c>
      <c r="C21" s="66">
        <v>16.8</v>
      </c>
      <c r="D21" s="66"/>
      <c r="E21" s="66">
        <v>7.19</v>
      </c>
      <c r="F21" s="66">
        <v>3.67</v>
      </c>
      <c r="G21" s="66">
        <v>8.8000000000000007</v>
      </c>
      <c r="H21" s="66">
        <v>15.27</v>
      </c>
      <c r="I21" s="66"/>
      <c r="J21" s="67">
        <v>51.73</v>
      </c>
    </row>
    <row r="22" spans="1:10" x14ac:dyDescent="0.3">
      <c r="A22" s="1"/>
      <c r="B22" s="54" t="s">
        <v>1135</v>
      </c>
      <c r="C22" s="66">
        <v>16.5</v>
      </c>
      <c r="D22" s="66"/>
      <c r="E22" s="66">
        <v>8.51</v>
      </c>
      <c r="F22" s="66">
        <v>4.71</v>
      </c>
      <c r="G22" s="66">
        <v>8.6</v>
      </c>
      <c r="H22" s="66">
        <v>15.06</v>
      </c>
      <c r="I22" s="66"/>
      <c r="J22" s="67">
        <v>53.38</v>
      </c>
    </row>
    <row r="23" spans="1:10" x14ac:dyDescent="0.3">
      <c r="A23" s="1"/>
      <c r="B23" s="56" t="s">
        <v>1136</v>
      </c>
      <c r="C23" s="68">
        <v>16.5</v>
      </c>
      <c r="D23" s="68"/>
      <c r="E23" s="68">
        <v>8.7100000000000009</v>
      </c>
      <c r="F23" s="68">
        <v>4.47</v>
      </c>
      <c r="G23" s="68">
        <v>9.1999999999999993</v>
      </c>
      <c r="H23" s="68">
        <v>15.78</v>
      </c>
      <c r="I23" s="68"/>
      <c r="J23" s="69">
        <v>54.66</v>
      </c>
    </row>
    <row r="24" spans="1:10" x14ac:dyDescent="0.3">
      <c r="A24" s="1"/>
      <c r="B24" s="50" t="s">
        <v>1137</v>
      </c>
      <c r="C24" s="64">
        <v>16.5</v>
      </c>
      <c r="D24" s="64"/>
      <c r="E24" s="64">
        <v>9</v>
      </c>
      <c r="F24" s="64">
        <v>3.96</v>
      </c>
      <c r="G24" s="64">
        <v>8.8000000000000007</v>
      </c>
      <c r="H24" s="64">
        <v>14.71</v>
      </c>
      <c r="I24" s="64"/>
      <c r="J24" s="65">
        <v>52.97</v>
      </c>
    </row>
    <row r="25" spans="1:10" x14ac:dyDescent="0.3">
      <c r="A25" s="1"/>
      <c r="B25" s="54" t="s">
        <v>1138</v>
      </c>
      <c r="C25" s="66">
        <v>16.5</v>
      </c>
      <c r="D25" s="66"/>
      <c r="E25" s="66">
        <v>7.74</v>
      </c>
      <c r="F25" s="66">
        <v>4.66</v>
      </c>
      <c r="G25" s="66">
        <v>8.9</v>
      </c>
      <c r="H25" s="66">
        <v>13.31</v>
      </c>
      <c r="I25" s="66"/>
      <c r="J25" s="67">
        <v>51.11</v>
      </c>
    </row>
    <row r="26" spans="1:10" x14ac:dyDescent="0.3">
      <c r="A26" s="1"/>
      <c r="B26" s="54" t="s">
        <v>1139</v>
      </c>
      <c r="C26" s="66">
        <v>16.5</v>
      </c>
      <c r="D26" s="66"/>
      <c r="E26" s="66">
        <v>6.63</v>
      </c>
      <c r="F26" s="66">
        <v>5.57</v>
      </c>
      <c r="G26" s="66">
        <v>8.1999999999999993</v>
      </c>
      <c r="H26" s="66">
        <v>15.44</v>
      </c>
      <c r="I26" s="66"/>
      <c r="J26" s="67">
        <v>52.34</v>
      </c>
    </row>
    <row r="27" spans="1:10" x14ac:dyDescent="0.3">
      <c r="A27" s="1"/>
      <c r="B27" s="54" t="s">
        <v>865</v>
      </c>
      <c r="C27" s="66">
        <v>16.8</v>
      </c>
      <c r="D27" s="66"/>
      <c r="E27" s="66">
        <v>7.42</v>
      </c>
      <c r="F27" s="66">
        <v>5.96</v>
      </c>
      <c r="G27" s="66">
        <v>9.3000000000000007</v>
      </c>
      <c r="H27" s="66">
        <v>13.08</v>
      </c>
      <c r="I27" s="66"/>
      <c r="J27" s="67">
        <v>52.56</v>
      </c>
    </row>
    <row r="28" spans="1:10" x14ac:dyDescent="0.3">
      <c r="A28" s="1"/>
      <c r="B28" s="54" t="s">
        <v>866</v>
      </c>
      <c r="C28" s="66">
        <v>15.7</v>
      </c>
      <c r="D28" s="66"/>
      <c r="E28" s="66">
        <v>7.65</v>
      </c>
      <c r="F28" s="66">
        <v>6.45</v>
      </c>
      <c r="G28" s="66">
        <v>8.6</v>
      </c>
      <c r="H28" s="66">
        <v>15.45</v>
      </c>
      <c r="I28" s="66"/>
      <c r="J28" s="67">
        <v>53.85</v>
      </c>
    </row>
    <row r="29" spans="1:10" x14ac:dyDescent="0.3">
      <c r="A29" s="1"/>
      <c r="B29" s="54" t="s">
        <v>867</v>
      </c>
      <c r="C29" s="66">
        <v>15.5</v>
      </c>
      <c r="D29" s="66"/>
      <c r="E29" s="66">
        <v>7.53</v>
      </c>
      <c r="F29" s="66">
        <v>6.05</v>
      </c>
      <c r="G29" s="66">
        <v>9.1999999999999993</v>
      </c>
      <c r="H29" s="66">
        <v>14.86</v>
      </c>
      <c r="I29" s="66"/>
      <c r="J29" s="67">
        <v>53.14</v>
      </c>
    </row>
    <row r="30" spans="1:10" x14ac:dyDescent="0.3">
      <c r="A30" s="1"/>
      <c r="B30" s="54" t="s">
        <v>868</v>
      </c>
      <c r="C30" s="66">
        <v>16.7</v>
      </c>
      <c r="D30" s="66"/>
      <c r="E30" s="66">
        <v>8.34</v>
      </c>
      <c r="F30" s="66">
        <v>5.96</v>
      </c>
      <c r="G30" s="66">
        <v>8.4</v>
      </c>
      <c r="H30" s="66">
        <v>13.36</v>
      </c>
      <c r="I30" s="66"/>
      <c r="J30" s="67">
        <v>52.76</v>
      </c>
    </row>
    <row r="31" spans="1:10" x14ac:dyDescent="0.3">
      <c r="A31" s="1"/>
      <c r="B31" s="56" t="s">
        <v>869</v>
      </c>
      <c r="C31" s="68">
        <v>16.899999999999999</v>
      </c>
      <c r="D31" s="68"/>
      <c r="E31" s="68">
        <v>8.3000000000000007</v>
      </c>
      <c r="F31" s="68">
        <v>5.95</v>
      </c>
      <c r="G31" s="68">
        <v>8.6999999999999993</v>
      </c>
      <c r="H31" s="68"/>
      <c r="I31" s="68"/>
      <c r="J31" s="69">
        <v>39.85</v>
      </c>
    </row>
    <row r="32" spans="1:10" x14ac:dyDescent="0.3">
      <c r="A32" s="1"/>
      <c r="B32" s="50" t="s">
        <v>870</v>
      </c>
      <c r="C32" s="64">
        <v>17</v>
      </c>
      <c r="D32" s="64">
        <v>4.4000000000000004</v>
      </c>
      <c r="E32" s="64">
        <v>5.79</v>
      </c>
      <c r="F32" s="64">
        <v>5.96</v>
      </c>
      <c r="G32" s="64">
        <v>8.8000000000000007</v>
      </c>
      <c r="H32" s="64"/>
      <c r="I32" s="64"/>
      <c r="J32" s="65">
        <v>41.95</v>
      </c>
    </row>
    <row r="33" spans="1:10" x14ac:dyDescent="0.3">
      <c r="A33" s="1"/>
      <c r="B33" s="54" t="s">
        <v>871</v>
      </c>
      <c r="C33" s="66">
        <v>15</v>
      </c>
      <c r="D33" s="66">
        <v>4.3</v>
      </c>
      <c r="E33" s="66">
        <v>7.54</v>
      </c>
      <c r="F33" s="66">
        <v>5.96</v>
      </c>
      <c r="G33" s="66">
        <v>8.8000000000000007</v>
      </c>
      <c r="H33" s="66"/>
      <c r="I33" s="66"/>
      <c r="J33" s="67">
        <v>41.6</v>
      </c>
    </row>
    <row r="34" spans="1:10" x14ac:dyDescent="0.3">
      <c r="A34" s="1"/>
      <c r="B34" s="54" t="s">
        <v>872</v>
      </c>
      <c r="C34" s="66">
        <v>15.3</v>
      </c>
      <c r="D34" s="66">
        <v>4.3</v>
      </c>
      <c r="E34" s="66">
        <v>8.6</v>
      </c>
      <c r="F34" s="66">
        <v>9.99</v>
      </c>
      <c r="G34" s="66">
        <v>9.4</v>
      </c>
      <c r="H34" s="66"/>
      <c r="I34" s="66"/>
      <c r="J34" s="67">
        <v>47.59</v>
      </c>
    </row>
    <row r="35" spans="1:10" x14ac:dyDescent="0.3">
      <c r="A35" s="1"/>
      <c r="B35" s="54" t="s">
        <v>873</v>
      </c>
      <c r="C35" s="66">
        <v>15.5</v>
      </c>
      <c r="D35" s="66">
        <v>4.2</v>
      </c>
      <c r="E35" s="66">
        <v>6.39</v>
      </c>
      <c r="F35" s="66">
        <v>8.08</v>
      </c>
      <c r="G35" s="66">
        <v>9.4</v>
      </c>
      <c r="H35" s="66"/>
      <c r="I35" s="66"/>
      <c r="J35" s="67">
        <v>43.57</v>
      </c>
    </row>
    <row r="36" spans="1:10" x14ac:dyDescent="0.3">
      <c r="A36" s="1"/>
      <c r="B36" s="54" t="s">
        <v>874</v>
      </c>
      <c r="C36" s="66">
        <v>16.600000000000001</v>
      </c>
      <c r="D36" s="66">
        <v>4.3</v>
      </c>
      <c r="E36" s="66">
        <v>8.59</v>
      </c>
      <c r="F36" s="66"/>
      <c r="G36" s="66">
        <v>9.4</v>
      </c>
      <c r="H36" s="66"/>
      <c r="I36" s="66"/>
      <c r="J36" s="67">
        <v>38.89</v>
      </c>
    </row>
    <row r="37" spans="1:10" x14ac:dyDescent="0.3">
      <c r="A37" s="1"/>
      <c r="B37" s="54" t="s">
        <v>875</v>
      </c>
      <c r="C37" s="66">
        <v>16.100000000000001</v>
      </c>
      <c r="D37" s="66">
        <v>4.5999999999999996</v>
      </c>
      <c r="E37" s="66">
        <v>7.53</v>
      </c>
      <c r="F37" s="66">
        <v>2.5099999999999998</v>
      </c>
      <c r="G37" s="66">
        <v>9.6</v>
      </c>
      <c r="H37" s="66">
        <v>3.01</v>
      </c>
      <c r="I37" s="66"/>
      <c r="J37" s="67">
        <v>43.35</v>
      </c>
    </row>
    <row r="38" spans="1:10" x14ac:dyDescent="0.3">
      <c r="A38" s="1"/>
      <c r="B38" s="54" t="s">
        <v>876</v>
      </c>
      <c r="C38" s="66">
        <v>16.8</v>
      </c>
      <c r="D38" s="66">
        <v>5.8</v>
      </c>
      <c r="E38" s="66">
        <v>7.51</v>
      </c>
      <c r="F38" s="66">
        <v>8.98</v>
      </c>
      <c r="G38" s="66">
        <v>9</v>
      </c>
      <c r="H38" s="66">
        <v>10.97</v>
      </c>
      <c r="I38" s="66"/>
      <c r="J38" s="67">
        <v>59.06</v>
      </c>
    </row>
    <row r="39" spans="1:10" x14ac:dyDescent="0.3">
      <c r="A39" s="1"/>
      <c r="B39" s="56" t="s">
        <v>877</v>
      </c>
      <c r="C39" s="68">
        <v>17.600000000000001</v>
      </c>
      <c r="D39" s="68">
        <v>12.5</v>
      </c>
      <c r="E39" s="68">
        <v>5.54</v>
      </c>
      <c r="F39" s="68">
        <v>1.63</v>
      </c>
      <c r="G39" s="68">
        <v>8.3000000000000007</v>
      </c>
      <c r="H39" s="68">
        <v>13.44</v>
      </c>
      <c r="I39" s="68"/>
      <c r="J39" s="69">
        <v>59.01</v>
      </c>
    </row>
    <row r="40" spans="1:10" x14ac:dyDescent="0.3">
      <c r="A40" s="1"/>
      <c r="B40" s="50" t="s">
        <v>878</v>
      </c>
      <c r="C40" s="64">
        <v>17</v>
      </c>
      <c r="D40" s="64">
        <v>13.1</v>
      </c>
      <c r="E40" s="64">
        <v>6.65</v>
      </c>
      <c r="F40" s="64">
        <v>6.98</v>
      </c>
      <c r="G40" s="64">
        <v>8.3000000000000007</v>
      </c>
      <c r="H40" s="64">
        <v>14.32</v>
      </c>
      <c r="I40" s="64"/>
      <c r="J40" s="65">
        <v>66.349999999999994</v>
      </c>
    </row>
    <row r="41" spans="1:10" x14ac:dyDescent="0.3">
      <c r="A41" s="1"/>
      <c r="B41" s="54" t="s">
        <v>879</v>
      </c>
      <c r="C41" s="66">
        <v>17.2</v>
      </c>
      <c r="D41" s="66">
        <v>13.1</v>
      </c>
      <c r="E41" s="66">
        <v>5.01</v>
      </c>
      <c r="F41" s="66">
        <v>8.06</v>
      </c>
      <c r="G41" s="66">
        <v>8.3000000000000007</v>
      </c>
      <c r="H41" s="66">
        <v>14.06</v>
      </c>
      <c r="I41" s="66"/>
      <c r="J41" s="67">
        <v>65.73</v>
      </c>
    </row>
    <row r="42" spans="1:10" x14ac:dyDescent="0.3">
      <c r="A42" s="1"/>
      <c r="B42" s="54" t="s">
        <v>880</v>
      </c>
      <c r="C42" s="66">
        <v>17</v>
      </c>
      <c r="D42" s="66">
        <v>13.1</v>
      </c>
      <c r="E42" s="66">
        <v>7.74</v>
      </c>
      <c r="F42" s="66">
        <v>8.07</v>
      </c>
      <c r="G42" s="66">
        <v>8.6</v>
      </c>
      <c r="H42" s="66">
        <v>15.12</v>
      </c>
      <c r="I42" s="66"/>
      <c r="J42" s="67">
        <v>69.63</v>
      </c>
    </row>
    <row r="43" spans="1:10" x14ac:dyDescent="0.3">
      <c r="A43" s="1"/>
      <c r="B43" s="54" t="s">
        <v>881</v>
      </c>
      <c r="C43" s="66">
        <v>17.100000000000001</v>
      </c>
      <c r="D43" s="66">
        <v>13.1</v>
      </c>
      <c r="E43" s="66">
        <v>8.32</v>
      </c>
      <c r="F43" s="66">
        <v>7.93</v>
      </c>
      <c r="G43" s="66">
        <v>8.6999999999999993</v>
      </c>
      <c r="H43" s="66">
        <v>15.28</v>
      </c>
      <c r="I43" s="66"/>
      <c r="J43" s="67">
        <v>70.430000000000007</v>
      </c>
    </row>
    <row r="44" spans="1:10" x14ac:dyDescent="0.3">
      <c r="A44" s="1"/>
      <c r="B44" s="54" t="s">
        <v>882</v>
      </c>
      <c r="C44" s="66">
        <v>17.5</v>
      </c>
      <c r="D44" s="66">
        <v>13.1</v>
      </c>
      <c r="E44" s="66">
        <v>7.94</v>
      </c>
      <c r="F44" s="66">
        <v>6.92</v>
      </c>
      <c r="G44" s="66">
        <v>8.6999999999999993</v>
      </c>
      <c r="H44" s="66">
        <v>15.48</v>
      </c>
      <c r="I44" s="66"/>
      <c r="J44" s="67">
        <v>69.64</v>
      </c>
    </row>
    <row r="45" spans="1:10" x14ac:dyDescent="0.3">
      <c r="A45" s="1"/>
      <c r="B45" s="54" t="s">
        <v>883</v>
      </c>
      <c r="C45" s="66">
        <v>17.3</v>
      </c>
      <c r="D45" s="66">
        <v>13.1</v>
      </c>
      <c r="E45" s="66">
        <v>6.78</v>
      </c>
      <c r="F45" s="66">
        <v>6.97</v>
      </c>
      <c r="G45" s="66">
        <v>8.1999999999999993</v>
      </c>
      <c r="H45" s="66">
        <v>15.15</v>
      </c>
      <c r="I45" s="66"/>
      <c r="J45" s="67">
        <v>67.5</v>
      </c>
    </row>
    <row r="46" spans="1:10" x14ac:dyDescent="0.3">
      <c r="A46" s="1"/>
      <c r="B46" s="54" t="s">
        <v>884</v>
      </c>
      <c r="C46" s="66">
        <v>17.600000000000001</v>
      </c>
      <c r="D46" s="66">
        <v>13</v>
      </c>
      <c r="E46" s="66">
        <v>7.29</v>
      </c>
      <c r="F46" s="66">
        <v>6.99</v>
      </c>
      <c r="G46" s="66">
        <v>7.7</v>
      </c>
      <c r="H46" s="66">
        <v>15.46</v>
      </c>
      <c r="I46" s="66"/>
      <c r="J46" s="67">
        <v>68.040000000000006</v>
      </c>
    </row>
    <row r="47" spans="1:10" x14ac:dyDescent="0.3">
      <c r="A47" s="1"/>
      <c r="B47" s="56" t="s">
        <v>885</v>
      </c>
      <c r="C47" s="68">
        <v>17.399999999999999</v>
      </c>
      <c r="D47" s="68">
        <v>13</v>
      </c>
      <c r="E47" s="68">
        <v>7.29</v>
      </c>
      <c r="F47" s="68">
        <v>7.8</v>
      </c>
      <c r="G47" s="68">
        <v>8.8000000000000007</v>
      </c>
      <c r="H47" s="68">
        <v>15.18</v>
      </c>
      <c r="I47" s="68"/>
      <c r="J47" s="69">
        <v>69.47</v>
      </c>
    </row>
    <row r="48" spans="1:10" x14ac:dyDescent="0.3">
      <c r="A48" s="1"/>
      <c r="B48" s="50" t="s">
        <v>886</v>
      </c>
      <c r="C48" s="64">
        <v>15.1</v>
      </c>
      <c r="D48" s="64">
        <v>13</v>
      </c>
      <c r="E48" s="64">
        <v>7.39</v>
      </c>
      <c r="F48" s="64">
        <v>11.04</v>
      </c>
      <c r="G48" s="64">
        <v>9.1</v>
      </c>
      <c r="H48" s="64">
        <v>15.27</v>
      </c>
      <c r="I48" s="64"/>
      <c r="J48" s="65">
        <v>70.900000000000006</v>
      </c>
    </row>
    <row r="49" spans="1:10" x14ac:dyDescent="0.3">
      <c r="A49" s="1"/>
      <c r="B49" s="54" t="s">
        <v>887</v>
      </c>
      <c r="C49" s="66">
        <v>15.2</v>
      </c>
      <c r="D49" s="66">
        <v>13</v>
      </c>
      <c r="E49" s="66">
        <v>6.7</v>
      </c>
      <c r="F49" s="66">
        <v>11.03</v>
      </c>
      <c r="G49" s="66">
        <v>8.9</v>
      </c>
      <c r="H49" s="66">
        <v>15.2</v>
      </c>
      <c r="I49" s="66"/>
      <c r="J49" s="67">
        <v>70.03</v>
      </c>
    </row>
    <row r="50" spans="1:10" x14ac:dyDescent="0.3">
      <c r="A50" s="1"/>
      <c r="B50" s="54" t="s">
        <v>888</v>
      </c>
      <c r="C50" s="66">
        <v>16.2</v>
      </c>
      <c r="D50" s="66">
        <v>13</v>
      </c>
      <c r="E50" s="66">
        <v>6.64</v>
      </c>
      <c r="F50" s="66">
        <v>11.04</v>
      </c>
      <c r="G50" s="66">
        <v>8.1999999999999993</v>
      </c>
      <c r="H50" s="66">
        <v>16.670000000000002</v>
      </c>
      <c r="I50" s="66"/>
      <c r="J50" s="67">
        <v>71.75</v>
      </c>
    </row>
    <row r="51" spans="1:10" x14ac:dyDescent="0.3">
      <c r="A51" s="1"/>
      <c r="B51" s="54" t="s">
        <v>889</v>
      </c>
      <c r="C51" s="66">
        <v>16.2</v>
      </c>
      <c r="D51" s="66">
        <v>13</v>
      </c>
      <c r="E51" s="66">
        <v>6.24</v>
      </c>
      <c r="F51" s="66">
        <v>11.03</v>
      </c>
      <c r="G51" s="66">
        <v>8.6</v>
      </c>
      <c r="H51" s="66">
        <v>16.5</v>
      </c>
      <c r="I51" s="66"/>
      <c r="J51" s="67">
        <v>71.569999999999993</v>
      </c>
    </row>
    <row r="52" spans="1:10" x14ac:dyDescent="0.3">
      <c r="A52" s="1"/>
      <c r="B52" s="54" t="s">
        <v>890</v>
      </c>
      <c r="C52" s="66">
        <v>15.4</v>
      </c>
      <c r="D52" s="66">
        <v>13</v>
      </c>
      <c r="E52" s="66">
        <v>6.78</v>
      </c>
      <c r="F52" s="66">
        <v>11.04</v>
      </c>
      <c r="G52" s="66">
        <v>8.3000000000000007</v>
      </c>
      <c r="H52" s="66">
        <v>16.75</v>
      </c>
      <c r="I52" s="66"/>
      <c r="J52" s="67">
        <v>71.27</v>
      </c>
    </row>
    <row r="53" spans="1:10" x14ac:dyDescent="0.3">
      <c r="A53" s="1"/>
      <c r="B53" s="54" t="s">
        <v>891</v>
      </c>
      <c r="C53" s="66">
        <v>17</v>
      </c>
      <c r="D53" s="66">
        <v>13</v>
      </c>
      <c r="E53" s="66">
        <v>6.39</v>
      </c>
      <c r="F53" s="66">
        <v>10.23</v>
      </c>
      <c r="G53" s="66">
        <v>9.1999999999999993</v>
      </c>
      <c r="H53" s="66">
        <v>16.61</v>
      </c>
      <c r="I53" s="66"/>
      <c r="J53" s="67">
        <v>72.430000000000007</v>
      </c>
    </row>
    <row r="54" spans="1:10" x14ac:dyDescent="0.3">
      <c r="A54" s="1"/>
      <c r="B54" s="54" t="s">
        <v>892</v>
      </c>
      <c r="C54" s="66">
        <v>16.899999999999999</v>
      </c>
      <c r="D54" s="66">
        <v>13</v>
      </c>
      <c r="E54" s="66">
        <v>7.93</v>
      </c>
      <c r="F54" s="66">
        <v>9.14</v>
      </c>
      <c r="G54" s="66">
        <v>8.6</v>
      </c>
      <c r="H54" s="66">
        <v>16.559999999999999</v>
      </c>
      <c r="I54" s="66"/>
      <c r="J54" s="67">
        <v>72.13</v>
      </c>
    </row>
    <row r="55" spans="1:10" x14ac:dyDescent="0.3">
      <c r="A55" s="1"/>
      <c r="B55" s="56" t="s">
        <v>1140</v>
      </c>
      <c r="C55" s="68">
        <v>16.100000000000001</v>
      </c>
      <c r="D55" s="68">
        <v>13</v>
      </c>
      <c r="E55" s="68">
        <v>7.91</v>
      </c>
      <c r="F55" s="68">
        <v>10.97</v>
      </c>
      <c r="G55" s="68">
        <v>9.1999999999999993</v>
      </c>
      <c r="H55" s="68">
        <v>16.61</v>
      </c>
      <c r="I55" s="68"/>
      <c r="J55" s="69">
        <v>73.790000000000006</v>
      </c>
    </row>
    <row r="56" spans="1:10" ht="15.6" x14ac:dyDescent="0.3">
      <c r="A56" s="1"/>
      <c r="B56" s="70" t="s">
        <v>1141</v>
      </c>
      <c r="C56" s="71">
        <v>399.5</v>
      </c>
      <c r="D56" s="71">
        <v>126.5</v>
      </c>
      <c r="E56" s="71">
        <v>178.45500000000001</v>
      </c>
      <c r="F56" s="71">
        <v>168.19</v>
      </c>
      <c r="G56" s="71">
        <v>210.4</v>
      </c>
      <c r="H56" s="71">
        <v>332.36</v>
      </c>
      <c r="I56" s="71">
        <v>284.89999999999998</v>
      </c>
      <c r="J56" s="71">
        <v>1700.3050000000001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26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9" width="13" customWidth="1"/>
    <col min="30" max="30" width="21"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67" t="s">
        <v>1149</v>
      </c>
      <c r="C3" s="168"/>
      <c r="D3" s="168"/>
      <c r="E3" s="168"/>
      <c r="F3" s="168"/>
      <c r="G3" s="168"/>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17.399999999999999" x14ac:dyDescent="0.3">
      <c r="A5" s="1"/>
      <c r="B5" s="2" t="s">
        <v>1150</v>
      </c>
      <c r="C5" s="1"/>
      <c r="D5" s="1"/>
      <c r="E5" s="1"/>
      <c r="F5" s="1"/>
      <c r="G5" s="1"/>
      <c r="H5" s="1"/>
      <c r="I5" s="1"/>
      <c r="J5" s="1"/>
      <c r="K5" s="1"/>
      <c r="L5" s="1"/>
      <c r="M5" s="1"/>
      <c r="N5" s="1"/>
      <c r="O5" s="1"/>
      <c r="P5" s="1"/>
      <c r="Q5" s="1"/>
      <c r="R5" s="1"/>
      <c r="S5" s="1"/>
      <c r="T5" s="1"/>
      <c r="U5" s="1"/>
      <c r="V5" s="1"/>
      <c r="W5" s="1"/>
      <c r="X5" s="1"/>
      <c r="Y5" s="1"/>
      <c r="Z5" s="1"/>
      <c r="AA5" s="1"/>
      <c r="AB5" s="1"/>
      <c r="AC5" s="1"/>
      <c r="AD5" s="1"/>
    </row>
    <row r="6" spans="1:30" ht="22.95" customHeight="1" x14ac:dyDescent="0.3">
      <c r="A6" s="1"/>
      <c r="B6" s="171" t="s">
        <v>3</v>
      </c>
      <c r="C6" s="171" t="s">
        <v>58</v>
      </c>
      <c r="D6" s="171" t="s">
        <v>1151</v>
      </c>
      <c r="E6" s="171" t="s">
        <v>1152</v>
      </c>
      <c r="F6" s="185" t="s">
        <v>1153</v>
      </c>
      <c r="G6" s="185"/>
      <c r="H6" s="185"/>
      <c r="I6" s="185"/>
      <c r="J6" s="185"/>
      <c r="K6" s="185"/>
      <c r="L6" s="185"/>
      <c r="M6" s="185"/>
      <c r="N6" s="185"/>
      <c r="O6" s="185"/>
      <c r="P6" s="185"/>
      <c r="Q6" s="185"/>
      <c r="R6" s="185"/>
      <c r="S6" s="185"/>
      <c r="T6" s="185"/>
      <c r="U6" s="185"/>
      <c r="V6" s="185"/>
      <c r="W6" s="185"/>
      <c r="X6" s="185"/>
      <c r="Y6" s="185"/>
      <c r="Z6" s="185"/>
      <c r="AA6" s="185"/>
      <c r="AB6" s="185"/>
      <c r="AC6" s="185"/>
      <c r="AD6" s="185"/>
    </row>
    <row r="7" spans="1:30" ht="22.95" customHeight="1" x14ac:dyDescent="0.3">
      <c r="A7" s="1"/>
      <c r="B7" s="171"/>
      <c r="C7" s="171"/>
      <c r="D7" s="171"/>
      <c r="E7" s="171"/>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v>22</v>
      </c>
      <c r="AB7" s="72">
        <v>23</v>
      </c>
      <c r="AC7" s="72">
        <v>24</v>
      </c>
      <c r="AD7" s="72" t="s">
        <v>996</v>
      </c>
    </row>
    <row r="8" spans="1:30" x14ac:dyDescent="0.3">
      <c r="A8" s="1"/>
      <c r="B8" s="73" t="s">
        <v>674</v>
      </c>
      <c r="C8" s="73" t="s">
        <v>1065</v>
      </c>
      <c r="D8" s="73" t="s">
        <v>1154</v>
      </c>
      <c r="E8" s="74" t="s">
        <v>630</v>
      </c>
      <c r="F8" s="75">
        <v>92.9</v>
      </c>
      <c r="G8" s="75"/>
      <c r="H8" s="75">
        <v>156.65</v>
      </c>
      <c r="I8" s="75">
        <v>345.05</v>
      </c>
      <c r="J8" s="75">
        <v>344.4</v>
      </c>
      <c r="K8" s="75">
        <v>351.7</v>
      </c>
      <c r="L8" s="75">
        <v>348.35</v>
      </c>
      <c r="M8" s="75">
        <v>344.1</v>
      </c>
      <c r="N8" s="75">
        <v>355.8</v>
      </c>
      <c r="O8" s="75">
        <v>358.15</v>
      </c>
      <c r="P8" s="75">
        <v>366.1</v>
      </c>
      <c r="Q8" s="75">
        <v>392.25</v>
      </c>
      <c r="R8" s="75">
        <v>407.3</v>
      </c>
      <c r="S8" s="75">
        <v>389.55</v>
      </c>
      <c r="T8" s="75">
        <v>389.75</v>
      </c>
      <c r="U8" s="75">
        <v>405.15</v>
      </c>
      <c r="V8" s="75">
        <v>402.05</v>
      </c>
      <c r="W8" s="75">
        <v>366.7</v>
      </c>
      <c r="X8" s="75">
        <v>272.39999999999998</v>
      </c>
      <c r="Y8" s="75">
        <v>400.6</v>
      </c>
      <c r="Z8" s="75">
        <v>401.25</v>
      </c>
      <c r="AA8" s="75">
        <v>400.6</v>
      </c>
      <c r="AB8" s="75">
        <v>376.5</v>
      </c>
      <c r="AC8" s="75">
        <v>399.5</v>
      </c>
      <c r="AD8" s="75">
        <v>8066.8</v>
      </c>
    </row>
    <row r="9" spans="1:30" x14ac:dyDescent="0.3">
      <c r="A9" s="1"/>
      <c r="B9" s="73" t="s">
        <v>675</v>
      </c>
      <c r="C9" s="73" t="s">
        <v>1155</v>
      </c>
      <c r="D9" s="73" t="s">
        <v>313</v>
      </c>
      <c r="E9" s="74" t="s">
        <v>630</v>
      </c>
      <c r="F9" s="75">
        <v>110.05</v>
      </c>
      <c r="G9" s="75">
        <v>117.1</v>
      </c>
      <c r="H9" s="75">
        <v>78.05</v>
      </c>
      <c r="I9" s="75">
        <v>116.6</v>
      </c>
      <c r="J9" s="75">
        <v>112.25</v>
      </c>
      <c r="K9" s="75">
        <v>175.5</v>
      </c>
      <c r="L9" s="75">
        <v>405.55</v>
      </c>
      <c r="M9" s="75">
        <v>393.3</v>
      </c>
      <c r="N9" s="75">
        <v>419.14</v>
      </c>
      <c r="O9" s="75">
        <v>333.35</v>
      </c>
      <c r="P9" s="75">
        <v>344.5</v>
      </c>
      <c r="Q9" s="75">
        <v>349.25</v>
      </c>
      <c r="R9" s="75">
        <v>129.4</v>
      </c>
      <c r="S9" s="75">
        <v>412.4</v>
      </c>
      <c r="T9" s="75">
        <v>412.55</v>
      </c>
      <c r="U9" s="75">
        <v>415.1</v>
      </c>
      <c r="V9" s="75">
        <v>400.70499999999998</v>
      </c>
      <c r="W9" s="75">
        <v>417.8</v>
      </c>
      <c r="X9" s="75">
        <v>394.53</v>
      </c>
      <c r="Y9" s="75">
        <v>83.7</v>
      </c>
      <c r="Z9" s="75">
        <v>303.83</v>
      </c>
      <c r="AA9" s="75">
        <v>292.75</v>
      </c>
      <c r="AB9" s="75">
        <v>189.9</v>
      </c>
      <c r="AC9" s="75">
        <v>126.5</v>
      </c>
      <c r="AD9" s="75">
        <v>6533.8050000000003</v>
      </c>
    </row>
    <row r="10" spans="1:30" x14ac:dyDescent="0.3">
      <c r="A10" s="1"/>
      <c r="B10" s="73" t="s">
        <v>676</v>
      </c>
      <c r="C10" s="73" t="s">
        <v>1156</v>
      </c>
      <c r="D10" s="73" t="s">
        <v>58</v>
      </c>
      <c r="E10" s="74" t="s">
        <v>630</v>
      </c>
      <c r="F10" s="75">
        <v>192</v>
      </c>
      <c r="G10" s="75">
        <v>124.86</v>
      </c>
      <c r="H10" s="75"/>
      <c r="I10" s="75"/>
      <c r="J10" s="75">
        <v>66.05</v>
      </c>
      <c r="K10" s="75">
        <v>176.1</v>
      </c>
      <c r="L10" s="75">
        <v>118.65</v>
      </c>
      <c r="M10" s="75">
        <v>194.1</v>
      </c>
      <c r="N10" s="75">
        <v>187.821</v>
      </c>
      <c r="O10" s="75">
        <v>187</v>
      </c>
      <c r="P10" s="75">
        <v>163.93799999999999</v>
      </c>
      <c r="Q10" s="75">
        <v>201.45</v>
      </c>
      <c r="R10" s="75">
        <v>188.75</v>
      </c>
      <c r="S10" s="75">
        <v>193.65</v>
      </c>
      <c r="T10" s="75">
        <v>191.75</v>
      </c>
      <c r="U10" s="75">
        <v>181.1</v>
      </c>
      <c r="V10" s="75">
        <v>176.1</v>
      </c>
      <c r="W10" s="75">
        <v>179.75</v>
      </c>
      <c r="X10" s="75">
        <v>189.6</v>
      </c>
      <c r="Y10" s="75">
        <v>181.95</v>
      </c>
      <c r="Z10" s="75">
        <v>185.45500000000001</v>
      </c>
      <c r="AA10" s="75">
        <v>179.15</v>
      </c>
      <c r="AB10" s="75">
        <v>160</v>
      </c>
      <c r="AC10" s="75">
        <v>178.45500000000001</v>
      </c>
      <c r="AD10" s="75">
        <v>3797.6790000000001</v>
      </c>
    </row>
    <row r="11" spans="1:30" x14ac:dyDescent="0.3">
      <c r="A11" s="1"/>
      <c r="B11" s="73" t="s">
        <v>14</v>
      </c>
      <c r="C11" s="73" t="s">
        <v>1068</v>
      </c>
      <c r="D11" s="73" t="s">
        <v>58</v>
      </c>
      <c r="E11" s="74" t="s">
        <v>630</v>
      </c>
      <c r="F11" s="75">
        <v>217.05</v>
      </c>
      <c r="G11" s="75">
        <v>54.5</v>
      </c>
      <c r="H11" s="75">
        <v>154.01</v>
      </c>
      <c r="I11" s="75">
        <v>184.25</v>
      </c>
      <c r="J11" s="75">
        <v>265.85000000000002</v>
      </c>
      <c r="K11" s="75">
        <v>269.95</v>
      </c>
      <c r="L11" s="75">
        <v>216.55</v>
      </c>
      <c r="M11" s="75">
        <v>269.2</v>
      </c>
      <c r="N11" s="75">
        <v>270.62729999999999</v>
      </c>
      <c r="O11" s="75">
        <v>270.05</v>
      </c>
      <c r="P11" s="75">
        <v>271.88135</v>
      </c>
      <c r="Q11" s="75">
        <v>262.39999999999998</v>
      </c>
      <c r="R11" s="75">
        <v>261.55</v>
      </c>
      <c r="S11" s="75">
        <v>261.3</v>
      </c>
      <c r="T11" s="75">
        <v>264.05</v>
      </c>
      <c r="U11" s="75">
        <v>256.7</v>
      </c>
      <c r="V11" s="75">
        <v>243.05500000000001</v>
      </c>
      <c r="W11" s="75">
        <v>243.9</v>
      </c>
      <c r="X11" s="75">
        <v>131.75</v>
      </c>
      <c r="Y11" s="75">
        <v>29.215</v>
      </c>
      <c r="Z11" s="75">
        <v>157.66999999999999</v>
      </c>
      <c r="AA11" s="75">
        <v>101</v>
      </c>
      <c r="AB11" s="75">
        <v>231.35</v>
      </c>
      <c r="AC11" s="75">
        <v>168.19</v>
      </c>
      <c r="AD11" s="75">
        <v>5056.0486499999997</v>
      </c>
    </row>
    <row r="12" spans="1:30" x14ac:dyDescent="0.3">
      <c r="A12" s="1"/>
      <c r="B12" s="73" t="s">
        <v>661</v>
      </c>
      <c r="C12" s="73" t="s">
        <v>999</v>
      </c>
      <c r="D12" s="73" t="s">
        <v>58</v>
      </c>
      <c r="E12" s="74" t="s">
        <v>629</v>
      </c>
      <c r="F12" s="75">
        <v>358.3</v>
      </c>
      <c r="G12" s="75">
        <v>451.75</v>
      </c>
      <c r="H12" s="75">
        <v>464.5</v>
      </c>
      <c r="I12" s="75">
        <v>443.25</v>
      </c>
      <c r="J12" s="75">
        <v>354.65</v>
      </c>
      <c r="K12" s="75">
        <v>312.35000000000002</v>
      </c>
      <c r="L12" s="75">
        <v>297.10000000000002</v>
      </c>
      <c r="M12" s="75">
        <v>254.6</v>
      </c>
      <c r="N12" s="75">
        <v>218.65</v>
      </c>
      <c r="O12" s="75">
        <v>230.4</v>
      </c>
      <c r="P12" s="75">
        <v>221.75</v>
      </c>
      <c r="Q12" s="75">
        <v>228.45</v>
      </c>
      <c r="R12" s="75">
        <v>217.05</v>
      </c>
      <c r="S12" s="75">
        <v>333.5</v>
      </c>
      <c r="T12" s="75">
        <v>441.45</v>
      </c>
      <c r="U12" s="75">
        <v>428.25</v>
      </c>
      <c r="V12" s="75">
        <v>485.3</v>
      </c>
      <c r="W12" s="75">
        <v>484.75</v>
      </c>
      <c r="X12" s="75">
        <v>484.9</v>
      </c>
      <c r="Y12" s="75">
        <v>484.2</v>
      </c>
      <c r="Z12" s="75">
        <v>463.3</v>
      </c>
      <c r="AA12" s="75">
        <v>471.95</v>
      </c>
      <c r="AB12" s="75">
        <v>447.25</v>
      </c>
      <c r="AC12" s="75">
        <v>474.8</v>
      </c>
      <c r="AD12" s="75">
        <v>9052.4500000000007</v>
      </c>
    </row>
    <row r="13" spans="1:30" x14ac:dyDescent="0.3">
      <c r="A13" s="1"/>
      <c r="B13" s="73" t="s">
        <v>662</v>
      </c>
      <c r="C13" s="73" t="s">
        <v>1001</v>
      </c>
      <c r="D13" s="73" t="s">
        <v>58</v>
      </c>
      <c r="E13" s="74" t="s">
        <v>629</v>
      </c>
      <c r="F13" s="75">
        <v>73.55</v>
      </c>
      <c r="G13" s="75">
        <v>74.400000000000006</v>
      </c>
      <c r="H13" s="75">
        <v>72.05</v>
      </c>
      <c r="I13" s="75">
        <v>73.5</v>
      </c>
      <c r="J13" s="75">
        <v>73.8</v>
      </c>
      <c r="K13" s="75">
        <v>75.7</v>
      </c>
      <c r="L13" s="75">
        <v>69.400000000000006</v>
      </c>
      <c r="M13" s="75">
        <v>64.400000000000006</v>
      </c>
      <c r="N13" s="75">
        <v>64.45</v>
      </c>
      <c r="O13" s="75">
        <v>64.150000000000006</v>
      </c>
      <c r="P13" s="75">
        <v>64.650000000000006</v>
      </c>
      <c r="Q13" s="75">
        <v>64.95</v>
      </c>
      <c r="R13" s="75">
        <v>73.349999999999994</v>
      </c>
      <c r="S13" s="75">
        <v>76.150000000000006</v>
      </c>
      <c r="T13" s="75">
        <v>76.55</v>
      </c>
      <c r="U13" s="75">
        <v>76.55</v>
      </c>
      <c r="V13" s="75">
        <v>76.25</v>
      </c>
      <c r="W13" s="75">
        <v>76.8</v>
      </c>
      <c r="X13" s="75">
        <v>76.150000000000006</v>
      </c>
      <c r="Y13" s="75">
        <v>76.8</v>
      </c>
      <c r="Z13" s="75">
        <v>76.8</v>
      </c>
      <c r="AA13" s="75">
        <v>76.8</v>
      </c>
      <c r="AB13" s="75">
        <v>76.8</v>
      </c>
      <c r="AC13" s="75">
        <v>76.8</v>
      </c>
      <c r="AD13" s="75">
        <v>1750.8</v>
      </c>
    </row>
    <row r="14" spans="1:30" x14ac:dyDescent="0.3">
      <c r="A14" s="1"/>
      <c r="B14" s="73" t="s">
        <v>243</v>
      </c>
      <c r="C14" s="73" t="s">
        <v>1070</v>
      </c>
      <c r="D14" s="73" t="s">
        <v>58</v>
      </c>
      <c r="E14" s="74" t="s">
        <v>629</v>
      </c>
      <c r="F14" s="75">
        <v>9.6</v>
      </c>
      <c r="G14" s="75">
        <v>9.4</v>
      </c>
      <c r="H14" s="75">
        <v>8.5</v>
      </c>
      <c r="I14" s="75">
        <v>8.1</v>
      </c>
      <c r="J14" s="75">
        <v>7.3</v>
      </c>
      <c r="K14" s="75">
        <v>8.65</v>
      </c>
      <c r="L14" s="75">
        <v>9.6</v>
      </c>
      <c r="M14" s="75">
        <v>9.6</v>
      </c>
      <c r="N14" s="75">
        <v>9.6</v>
      </c>
      <c r="O14" s="75">
        <v>7.75</v>
      </c>
      <c r="P14" s="75">
        <v>7.8</v>
      </c>
      <c r="Q14" s="75">
        <v>9.6</v>
      </c>
      <c r="R14" s="75">
        <v>9.6</v>
      </c>
      <c r="S14" s="75">
        <v>9.6</v>
      </c>
      <c r="T14" s="75">
        <v>9</v>
      </c>
      <c r="U14" s="75">
        <v>1.45</v>
      </c>
      <c r="V14" s="75"/>
      <c r="W14" s="75"/>
      <c r="X14" s="75"/>
      <c r="Y14" s="75"/>
      <c r="Z14" s="75"/>
      <c r="AA14" s="75"/>
      <c r="AB14" s="75"/>
      <c r="AC14" s="75"/>
      <c r="AD14" s="75">
        <v>135.15</v>
      </c>
    </row>
    <row r="15" spans="1:30" x14ac:dyDescent="0.3">
      <c r="A15" s="1"/>
      <c r="B15" s="73" t="s">
        <v>672</v>
      </c>
      <c r="C15" s="73" t="s">
        <v>1071</v>
      </c>
      <c r="D15" s="73" t="s">
        <v>58</v>
      </c>
      <c r="E15" s="74" t="s">
        <v>630</v>
      </c>
      <c r="F15" s="75">
        <v>218.2</v>
      </c>
      <c r="G15" s="75">
        <v>209.25</v>
      </c>
      <c r="H15" s="75">
        <v>197.7</v>
      </c>
      <c r="I15" s="75">
        <v>219.2</v>
      </c>
      <c r="J15" s="75">
        <v>219.95</v>
      </c>
      <c r="K15" s="75">
        <v>214.1</v>
      </c>
      <c r="L15" s="75">
        <v>211.45</v>
      </c>
      <c r="M15" s="75">
        <v>183.75</v>
      </c>
      <c r="N15" s="75">
        <v>218.8</v>
      </c>
      <c r="O15" s="75">
        <v>216.45</v>
      </c>
      <c r="P15" s="75">
        <v>218.55</v>
      </c>
      <c r="Q15" s="75">
        <v>195.05</v>
      </c>
      <c r="R15" s="75">
        <v>219</v>
      </c>
      <c r="S15" s="75">
        <v>215.9</v>
      </c>
      <c r="T15" s="75">
        <v>217.6</v>
      </c>
      <c r="U15" s="75">
        <v>221.1</v>
      </c>
      <c r="V15" s="75">
        <v>220.8</v>
      </c>
      <c r="W15" s="75">
        <v>208.15</v>
      </c>
      <c r="X15" s="75">
        <v>198.85</v>
      </c>
      <c r="Y15" s="75">
        <v>186.61205000000001</v>
      </c>
      <c r="Z15" s="75">
        <v>207.25</v>
      </c>
      <c r="AA15" s="75">
        <v>193.7</v>
      </c>
      <c r="AB15" s="75">
        <v>189.8</v>
      </c>
      <c r="AC15" s="75">
        <v>210.4</v>
      </c>
      <c r="AD15" s="75">
        <v>5011.6120499999997</v>
      </c>
    </row>
    <row r="16" spans="1:30" x14ac:dyDescent="0.3">
      <c r="A16" s="1"/>
      <c r="B16" s="73" t="s">
        <v>677</v>
      </c>
      <c r="C16" s="73" t="s">
        <v>1072</v>
      </c>
      <c r="D16" s="73" t="s">
        <v>516</v>
      </c>
      <c r="E16" s="74" t="s">
        <v>630</v>
      </c>
      <c r="F16" s="75">
        <v>500.25</v>
      </c>
      <c r="G16" s="75">
        <v>273.86500000000001</v>
      </c>
      <c r="H16" s="75">
        <v>509.65</v>
      </c>
      <c r="I16" s="75">
        <v>507.8</v>
      </c>
      <c r="J16" s="75">
        <v>509.3</v>
      </c>
      <c r="K16" s="75">
        <v>506.55</v>
      </c>
      <c r="L16" s="75">
        <v>509.15</v>
      </c>
      <c r="M16" s="75">
        <v>494.55</v>
      </c>
      <c r="N16" s="75">
        <v>487.43705</v>
      </c>
      <c r="O16" s="75">
        <v>529.85</v>
      </c>
      <c r="P16" s="75">
        <v>461.59404999999998</v>
      </c>
      <c r="Q16" s="75">
        <v>329.15</v>
      </c>
      <c r="R16" s="75">
        <v>495.9</v>
      </c>
      <c r="S16" s="75">
        <v>347.94</v>
      </c>
      <c r="T16" s="75">
        <v>407.45</v>
      </c>
      <c r="U16" s="75">
        <v>418.55</v>
      </c>
      <c r="V16" s="75">
        <v>342.85</v>
      </c>
      <c r="W16" s="75">
        <v>322</v>
      </c>
      <c r="X16" s="75">
        <v>537.04999999999995</v>
      </c>
      <c r="Y16" s="75">
        <v>419.95</v>
      </c>
      <c r="Z16" s="75">
        <v>398.86</v>
      </c>
      <c r="AA16" s="75">
        <v>397.10500000000002</v>
      </c>
      <c r="AB16" s="75">
        <v>365.95499999999998</v>
      </c>
      <c r="AC16" s="75">
        <v>332.36</v>
      </c>
      <c r="AD16" s="75">
        <v>10405.116099999999</v>
      </c>
    </row>
    <row r="17" spans="1:30" x14ac:dyDescent="0.3">
      <c r="A17" s="1"/>
      <c r="B17" s="73" t="s">
        <v>645</v>
      </c>
      <c r="C17" s="73" t="s">
        <v>1002</v>
      </c>
      <c r="D17" s="73" t="s">
        <v>58</v>
      </c>
      <c r="E17" s="74" t="s">
        <v>629</v>
      </c>
      <c r="F17" s="75">
        <v>480.2</v>
      </c>
      <c r="G17" s="75">
        <v>323.8</v>
      </c>
      <c r="H17" s="75">
        <v>480.4</v>
      </c>
      <c r="I17" s="75">
        <v>461.1</v>
      </c>
      <c r="J17" s="75">
        <v>480.05</v>
      </c>
      <c r="K17" s="75">
        <v>479.9</v>
      </c>
      <c r="L17" s="75">
        <v>321.75</v>
      </c>
      <c r="M17" s="75">
        <v>239.1</v>
      </c>
      <c r="N17" s="75">
        <v>479.85</v>
      </c>
      <c r="O17" s="75">
        <v>435.45</v>
      </c>
      <c r="P17" s="75">
        <v>400.65</v>
      </c>
      <c r="Q17" s="75">
        <v>480.3</v>
      </c>
      <c r="R17" s="75">
        <v>434.1</v>
      </c>
      <c r="S17" s="75">
        <v>431.3</v>
      </c>
      <c r="T17" s="75">
        <v>219.4</v>
      </c>
      <c r="U17" s="75">
        <v>382.8</v>
      </c>
      <c r="V17" s="75">
        <v>447.25</v>
      </c>
      <c r="W17" s="75">
        <v>111.95</v>
      </c>
      <c r="X17" s="75">
        <v>300.05</v>
      </c>
      <c r="Y17" s="75"/>
      <c r="Z17" s="75"/>
      <c r="AA17" s="75">
        <v>325.45</v>
      </c>
      <c r="AB17" s="75">
        <v>480.05</v>
      </c>
      <c r="AC17" s="75">
        <v>479.8</v>
      </c>
      <c r="AD17" s="75">
        <v>8674.7000000000007</v>
      </c>
    </row>
    <row r="18" spans="1:30" x14ac:dyDescent="0.3">
      <c r="A18" s="1"/>
      <c r="B18" s="73" t="s">
        <v>83</v>
      </c>
      <c r="C18" s="73" t="s">
        <v>84</v>
      </c>
      <c r="D18" s="73" t="s">
        <v>58</v>
      </c>
      <c r="E18" s="74" t="s">
        <v>629</v>
      </c>
      <c r="F18" s="75">
        <v>3920.15</v>
      </c>
      <c r="G18" s="75">
        <v>4860.55</v>
      </c>
      <c r="H18" s="75">
        <v>4886.25</v>
      </c>
      <c r="I18" s="75">
        <v>4890.05</v>
      </c>
      <c r="J18" s="75">
        <v>4601.45</v>
      </c>
      <c r="K18" s="75">
        <v>4459.6000000000004</v>
      </c>
      <c r="L18" s="75">
        <v>4787.6000000000004</v>
      </c>
      <c r="M18" s="75">
        <v>4228.75</v>
      </c>
      <c r="N18" s="75">
        <v>4244.1499999999996</v>
      </c>
      <c r="O18" s="75">
        <v>4631.6000000000004</v>
      </c>
      <c r="P18" s="75">
        <v>4966.05</v>
      </c>
      <c r="Q18" s="75">
        <v>4995.1499999999996</v>
      </c>
      <c r="R18" s="75">
        <v>4843</v>
      </c>
      <c r="S18" s="75">
        <v>4877.25</v>
      </c>
      <c r="T18" s="75">
        <v>4089.3</v>
      </c>
      <c r="U18" s="75">
        <v>4912.25</v>
      </c>
      <c r="V18" s="75">
        <v>4778.1000000000004</v>
      </c>
      <c r="W18" s="75">
        <v>2935.3</v>
      </c>
      <c r="X18" s="75">
        <v>4274.05</v>
      </c>
      <c r="Y18" s="75">
        <v>4810.2</v>
      </c>
      <c r="Z18" s="75">
        <v>4668.5</v>
      </c>
      <c r="AA18" s="75">
        <v>4792.55</v>
      </c>
      <c r="AB18" s="75">
        <v>5024.6000000000004</v>
      </c>
      <c r="AC18" s="75">
        <v>5162.3999999999996</v>
      </c>
      <c r="AD18" s="75">
        <v>110638.85</v>
      </c>
    </row>
    <row r="19" spans="1:30" x14ac:dyDescent="0.3">
      <c r="A19" s="1"/>
      <c r="B19" s="73" t="s">
        <v>639</v>
      </c>
      <c r="C19" s="73" t="s">
        <v>1003</v>
      </c>
      <c r="D19" s="73" t="s">
        <v>58</v>
      </c>
      <c r="E19" s="74" t="s">
        <v>629</v>
      </c>
      <c r="F19" s="75">
        <v>451.2</v>
      </c>
      <c r="G19" s="75">
        <v>443.15</v>
      </c>
      <c r="H19" s="75">
        <v>446.85</v>
      </c>
      <c r="I19" s="75">
        <v>451.2</v>
      </c>
      <c r="J19" s="75">
        <v>446</v>
      </c>
      <c r="K19" s="75">
        <v>451.2</v>
      </c>
      <c r="L19" s="75">
        <v>451.2</v>
      </c>
      <c r="M19" s="75">
        <v>451.2</v>
      </c>
      <c r="N19" s="75">
        <v>413.8</v>
      </c>
      <c r="O19" s="75">
        <v>451.75</v>
      </c>
      <c r="P19" s="75">
        <v>453.6</v>
      </c>
      <c r="Q19" s="75">
        <v>453.6</v>
      </c>
      <c r="R19" s="75">
        <v>453.6</v>
      </c>
      <c r="S19" s="75">
        <v>453.6</v>
      </c>
      <c r="T19" s="75">
        <v>453.45</v>
      </c>
      <c r="U19" s="75">
        <v>453.6</v>
      </c>
      <c r="V19" s="75">
        <v>453.2</v>
      </c>
      <c r="W19" s="75">
        <v>405.15</v>
      </c>
      <c r="X19" s="75">
        <v>422.65</v>
      </c>
      <c r="Y19" s="75">
        <v>451.2</v>
      </c>
      <c r="Z19" s="75">
        <v>451.2</v>
      </c>
      <c r="AA19" s="75">
        <v>449.85</v>
      </c>
      <c r="AB19" s="75">
        <v>451.2</v>
      </c>
      <c r="AC19" s="75">
        <v>105.6</v>
      </c>
      <c r="AD19" s="75">
        <v>10369.049999999999</v>
      </c>
    </row>
    <row r="20" spans="1:30" x14ac:dyDescent="0.3">
      <c r="A20" s="1"/>
      <c r="B20" s="73" t="s">
        <v>641</v>
      </c>
      <c r="C20" s="73" t="s">
        <v>1157</v>
      </c>
      <c r="D20" s="73" t="s">
        <v>58</v>
      </c>
      <c r="E20" s="74" t="s">
        <v>629</v>
      </c>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v>0</v>
      </c>
    </row>
    <row r="21" spans="1:30" x14ac:dyDescent="0.3">
      <c r="A21" s="1"/>
      <c r="B21" s="73" t="s">
        <v>641</v>
      </c>
      <c r="C21" s="73" t="s">
        <v>1158</v>
      </c>
      <c r="D21" s="73" t="s">
        <v>58</v>
      </c>
      <c r="E21" s="74" t="s">
        <v>629</v>
      </c>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v>0</v>
      </c>
    </row>
    <row r="22" spans="1:30" x14ac:dyDescent="0.3">
      <c r="A22" s="1"/>
      <c r="B22" s="73" t="s">
        <v>637</v>
      </c>
      <c r="C22" s="73" t="s">
        <v>1004</v>
      </c>
      <c r="D22" s="73" t="s">
        <v>58</v>
      </c>
      <c r="E22" s="74" t="s">
        <v>629</v>
      </c>
      <c r="F22" s="75">
        <v>3261.4</v>
      </c>
      <c r="G22" s="75">
        <v>3502.8</v>
      </c>
      <c r="H22" s="75">
        <v>3592.9</v>
      </c>
      <c r="I22" s="75">
        <v>3595.7</v>
      </c>
      <c r="J22" s="75">
        <v>3627.85</v>
      </c>
      <c r="K22" s="75">
        <v>3591.45</v>
      </c>
      <c r="L22" s="75">
        <v>3559.25</v>
      </c>
      <c r="M22" s="75">
        <v>2764.85</v>
      </c>
      <c r="N22" s="75">
        <v>3468.6</v>
      </c>
      <c r="O22" s="75">
        <v>3621.75</v>
      </c>
      <c r="P22" s="75">
        <v>3642.55</v>
      </c>
      <c r="Q22" s="75">
        <v>3622.2</v>
      </c>
      <c r="R22" s="75">
        <v>3626.4</v>
      </c>
      <c r="S22" s="75">
        <v>3634.85</v>
      </c>
      <c r="T22" s="75">
        <v>3572.6</v>
      </c>
      <c r="U22" s="75">
        <v>3600.8</v>
      </c>
      <c r="V22" s="75">
        <v>3629.95</v>
      </c>
      <c r="W22" s="75">
        <v>3586.15</v>
      </c>
      <c r="X22" s="75">
        <v>3633.55</v>
      </c>
      <c r="Y22" s="75">
        <v>3627.8</v>
      </c>
      <c r="Z22" s="75">
        <v>3617.25</v>
      </c>
      <c r="AA22" s="75">
        <v>3589.2</v>
      </c>
      <c r="AB22" s="75">
        <v>2577.35</v>
      </c>
      <c r="AC22" s="75">
        <v>3612.35</v>
      </c>
      <c r="AD22" s="75">
        <v>84159.55</v>
      </c>
    </row>
    <row r="23" spans="1:30" x14ac:dyDescent="0.3">
      <c r="A23" s="1"/>
      <c r="B23" s="73" t="s">
        <v>637</v>
      </c>
      <c r="C23" s="73" t="s">
        <v>1005</v>
      </c>
      <c r="D23" s="73" t="s">
        <v>58</v>
      </c>
      <c r="E23" s="74" t="s">
        <v>629</v>
      </c>
      <c r="F23" s="75">
        <v>1012.15</v>
      </c>
      <c r="G23" s="75">
        <v>1008.65</v>
      </c>
      <c r="H23" s="75">
        <v>1008.6</v>
      </c>
      <c r="I23" s="75">
        <v>1007.9</v>
      </c>
      <c r="J23" s="75">
        <v>1008.3</v>
      </c>
      <c r="K23" s="75">
        <v>1008.7</v>
      </c>
      <c r="L23" s="75">
        <v>1008.6</v>
      </c>
      <c r="M23" s="75">
        <v>1008.2</v>
      </c>
      <c r="N23" s="75">
        <v>1008.75</v>
      </c>
      <c r="O23" s="75">
        <v>1008.95</v>
      </c>
      <c r="P23" s="75">
        <v>954.05</v>
      </c>
      <c r="Q23" s="75">
        <v>792.85</v>
      </c>
      <c r="R23" s="75">
        <v>855.45</v>
      </c>
      <c r="S23" s="75">
        <v>1016.6</v>
      </c>
      <c r="T23" s="75">
        <v>1015.75</v>
      </c>
      <c r="U23" s="75">
        <v>958.45</v>
      </c>
      <c r="V23" s="75">
        <v>1015.25</v>
      </c>
      <c r="W23" s="75">
        <v>534.65</v>
      </c>
      <c r="X23" s="75">
        <v>1014.35</v>
      </c>
      <c r="Y23" s="75">
        <v>1007.15</v>
      </c>
      <c r="Z23" s="75">
        <v>999</v>
      </c>
      <c r="AA23" s="75">
        <v>1003.25</v>
      </c>
      <c r="AB23" s="75">
        <v>1003.75</v>
      </c>
      <c r="AC23" s="75">
        <v>1002.05</v>
      </c>
      <c r="AD23" s="75">
        <v>23261.4</v>
      </c>
    </row>
    <row r="24" spans="1:30" x14ac:dyDescent="0.3">
      <c r="A24" s="1"/>
      <c r="B24" s="73" t="s">
        <v>663</v>
      </c>
      <c r="C24" s="73" t="s">
        <v>1159</v>
      </c>
      <c r="D24" s="73" t="s">
        <v>58</v>
      </c>
      <c r="E24" s="74" t="s">
        <v>631</v>
      </c>
      <c r="F24" s="75">
        <v>2.5499999999999998</v>
      </c>
      <c r="G24" s="75">
        <v>2.65</v>
      </c>
      <c r="H24" s="75">
        <v>2.5499999999999998</v>
      </c>
      <c r="I24" s="75">
        <v>2.75</v>
      </c>
      <c r="J24" s="75">
        <v>3</v>
      </c>
      <c r="K24" s="75">
        <v>2.85</v>
      </c>
      <c r="L24" s="75">
        <v>3.1</v>
      </c>
      <c r="M24" s="75">
        <v>2.5499999999999998</v>
      </c>
      <c r="N24" s="75">
        <v>2.9</v>
      </c>
      <c r="O24" s="75">
        <v>3.05</v>
      </c>
      <c r="P24" s="75">
        <v>1.8</v>
      </c>
      <c r="Q24" s="75">
        <v>2</v>
      </c>
      <c r="R24" s="75">
        <v>2.7</v>
      </c>
      <c r="S24" s="75">
        <v>2.75</v>
      </c>
      <c r="T24" s="75">
        <v>2.6</v>
      </c>
      <c r="U24" s="75">
        <v>2.2000000000000002</v>
      </c>
      <c r="V24" s="75">
        <v>2.35</v>
      </c>
      <c r="W24" s="75">
        <v>2.35</v>
      </c>
      <c r="X24" s="75">
        <v>3.0772750000000002</v>
      </c>
      <c r="Y24" s="75">
        <v>2.95</v>
      </c>
      <c r="Z24" s="75">
        <v>2.9</v>
      </c>
      <c r="AA24" s="75">
        <v>2.85</v>
      </c>
      <c r="AB24" s="75">
        <v>2.65</v>
      </c>
      <c r="AC24" s="75">
        <v>2.6</v>
      </c>
      <c r="AD24" s="75">
        <v>63.727274999999999</v>
      </c>
    </row>
    <row r="25" spans="1:30" x14ac:dyDescent="0.3">
      <c r="A25" s="1"/>
      <c r="B25" s="73" t="s">
        <v>646</v>
      </c>
      <c r="C25" s="73" t="s">
        <v>1160</v>
      </c>
      <c r="D25" s="73" t="s">
        <v>58</v>
      </c>
      <c r="E25" s="74" t="s">
        <v>631</v>
      </c>
      <c r="F25" s="75">
        <v>4.5999999999999996</v>
      </c>
      <c r="G25" s="75">
        <v>3.15</v>
      </c>
      <c r="H25" s="75">
        <v>4.75</v>
      </c>
      <c r="I25" s="75">
        <v>6.05</v>
      </c>
      <c r="J25" s="75">
        <v>7.9</v>
      </c>
      <c r="K25" s="75">
        <v>4.25</v>
      </c>
      <c r="L25" s="75">
        <v>3.25</v>
      </c>
      <c r="M25" s="75">
        <v>8.35</v>
      </c>
      <c r="N25" s="75">
        <v>7.05</v>
      </c>
      <c r="O25" s="75">
        <v>7</v>
      </c>
      <c r="P25" s="75">
        <v>6.1</v>
      </c>
      <c r="Q25" s="75">
        <v>3.4</v>
      </c>
      <c r="R25" s="75">
        <v>5.45</v>
      </c>
      <c r="S25" s="75">
        <v>5.5</v>
      </c>
      <c r="T25" s="75">
        <v>4.8</v>
      </c>
      <c r="U25" s="75">
        <v>5.45</v>
      </c>
      <c r="V25" s="75">
        <v>5.45</v>
      </c>
      <c r="W25" s="75">
        <v>6.1</v>
      </c>
      <c r="X25" s="75">
        <v>6.25</v>
      </c>
      <c r="Y25" s="75">
        <v>5.9</v>
      </c>
      <c r="Z25" s="75">
        <v>6.8</v>
      </c>
      <c r="AA25" s="75">
        <v>5.5</v>
      </c>
      <c r="AB25" s="75">
        <v>5.0999999999999996</v>
      </c>
      <c r="AC25" s="75">
        <v>3.75</v>
      </c>
      <c r="AD25" s="75">
        <v>131.9</v>
      </c>
    </row>
    <row r="26" spans="1:30" x14ac:dyDescent="0.3">
      <c r="A26" s="1"/>
      <c r="B26" s="73" t="s">
        <v>87</v>
      </c>
      <c r="C26" s="73" t="s">
        <v>1006</v>
      </c>
      <c r="D26" s="73" t="s">
        <v>58</v>
      </c>
      <c r="E26" s="74" t="s">
        <v>629</v>
      </c>
      <c r="F26" s="75">
        <v>15.6</v>
      </c>
      <c r="G26" s="75">
        <v>90.55</v>
      </c>
      <c r="H26" s="75">
        <v>143.75</v>
      </c>
      <c r="I26" s="75">
        <v>140.80000000000001</v>
      </c>
      <c r="J26" s="75">
        <v>155.69999999999999</v>
      </c>
      <c r="K26" s="75">
        <v>160.25</v>
      </c>
      <c r="L26" s="75">
        <v>162.19999999999999</v>
      </c>
      <c r="M26" s="75">
        <v>158.44999999999999</v>
      </c>
      <c r="N26" s="75">
        <v>161.1</v>
      </c>
      <c r="O26" s="75">
        <v>158</v>
      </c>
      <c r="P26" s="75">
        <v>159.94999999999999</v>
      </c>
      <c r="Q26" s="75">
        <v>160.69999999999999</v>
      </c>
      <c r="R26" s="75">
        <v>160.85</v>
      </c>
      <c r="S26" s="75">
        <v>146.655</v>
      </c>
      <c r="T26" s="75">
        <v>156.57</v>
      </c>
      <c r="U26" s="75">
        <v>157.4</v>
      </c>
      <c r="V26" s="75">
        <v>155.94999999999999</v>
      </c>
      <c r="W26" s="75">
        <v>115.55</v>
      </c>
      <c r="X26" s="75">
        <v>103.9</v>
      </c>
      <c r="Y26" s="75">
        <v>123.85</v>
      </c>
      <c r="Z26" s="75">
        <v>131.55500000000001</v>
      </c>
      <c r="AA26" s="75">
        <v>105.95</v>
      </c>
      <c r="AB26" s="75">
        <v>3</v>
      </c>
      <c r="AC26" s="75">
        <v>36.700000000000003</v>
      </c>
      <c r="AD26" s="75">
        <v>3064.98</v>
      </c>
    </row>
    <row r="27" spans="1:30" x14ac:dyDescent="0.3">
      <c r="A27" s="1"/>
      <c r="B27" s="73" t="s">
        <v>87</v>
      </c>
      <c r="C27" s="73" t="s">
        <v>1161</v>
      </c>
      <c r="D27" s="73" t="s">
        <v>58</v>
      </c>
      <c r="E27" s="74" t="s">
        <v>629</v>
      </c>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v>0</v>
      </c>
    </row>
    <row r="28" spans="1:30" x14ac:dyDescent="0.3">
      <c r="A28" s="1"/>
      <c r="B28" s="73" t="s">
        <v>87</v>
      </c>
      <c r="C28" s="73" t="s">
        <v>1007</v>
      </c>
      <c r="D28" s="73" t="s">
        <v>58</v>
      </c>
      <c r="E28" s="74" t="s">
        <v>629</v>
      </c>
      <c r="F28" s="75">
        <v>3416.55</v>
      </c>
      <c r="G28" s="75">
        <v>3417.7</v>
      </c>
      <c r="H28" s="75">
        <v>3419.05</v>
      </c>
      <c r="I28" s="75">
        <v>3413.95</v>
      </c>
      <c r="J28" s="75">
        <v>3413.2</v>
      </c>
      <c r="K28" s="75">
        <v>3410.65</v>
      </c>
      <c r="L28" s="75">
        <v>3416.5</v>
      </c>
      <c r="M28" s="75">
        <v>3390.17</v>
      </c>
      <c r="N28" s="75">
        <v>3415.75</v>
      </c>
      <c r="O28" s="75">
        <v>3410.75</v>
      </c>
      <c r="P28" s="75">
        <v>3415.1</v>
      </c>
      <c r="Q28" s="75">
        <v>3420.1</v>
      </c>
      <c r="R28" s="75">
        <v>3423.95</v>
      </c>
      <c r="S28" s="75">
        <v>3425.5050000000001</v>
      </c>
      <c r="T28" s="75">
        <v>3414.9</v>
      </c>
      <c r="U28" s="75">
        <v>3425.85</v>
      </c>
      <c r="V28" s="75">
        <v>3417.9</v>
      </c>
      <c r="W28" s="75">
        <v>3418.3</v>
      </c>
      <c r="X28" s="75">
        <v>3416.8</v>
      </c>
      <c r="Y28" s="75">
        <v>3417.2</v>
      </c>
      <c r="Z28" s="75">
        <v>3421.1149999999998</v>
      </c>
      <c r="AA28" s="75">
        <v>3422.15</v>
      </c>
      <c r="AB28" s="75">
        <v>3424.1</v>
      </c>
      <c r="AC28" s="75">
        <v>3426.4</v>
      </c>
      <c r="AD28" s="75">
        <v>82013.64</v>
      </c>
    </row>
    <row r="29" spans="1:30" x14ac:dyDescent="0.3">
      <c r="A29" s="1"/>
      <c r="B29" s="73" t="s">
        <v>87</v>
      </c>
      <c r="C29" s="73" t="s">
        <v>1162</v>
      </c>
      <c r="D29" s="73" t="s">
        <v>58</v>
      </c>
      <c r="E29" s="74" t="s">
        <v>629</v>
      </c>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v>0</v>
      </c>
    </row>
    <row r="30" spans="1:30" x14ac:dyDescent="0.3">
      <c r="A30" s="1"/>
      <c r="B30" s="73" t="s">
        <v>87</v>
      </c>
      <c r="C30" s="73" t="s">
        <v>1163</v>
      </c>
      <c r="D30" s="73" t="s">
        <v>58</v>
      </c>
      <c r="E30" s="74" t="s">
        <v>630</v>
      </c>
      <c r="F30" s="75"/>
      <c r="G30" s="75"/>
      <c r="H30" s="75">
        <v>1.65</v>
      </c>
      <c r="I30" s="75">
        <v>1.05</v>
      </c>
      <c r="J30" s="75"/>
      <c r="K30" s="75"/>
      <c r="L30" s="75"/>
      <c r="M30" s="75"/>
      <c r="N30" s="75"/>
      <c r="O30" s="75"/>
      <c r="P30" s="75"/>
      <c r="Q30" s="75"/>
      <c r="R30" s="75"/>
      <c r="S30" s="75"/>
      <c r="T30" s="75"/>
      <c r="U30" s="75"/>
      <c r="V30" s="75"/>
      <c r="W30" s="75"/>
      <c r="X30" s="75"/>
      <c r="Y30" s="75"/>
      <c r="Z30" s="75"/>
      <c r="AA30" s="75"/>
      <c r="AB30" s="75"/>
      <c r="AC30" s="75"/>
      <c r="AD30" s="75">
        <v>2.7</v>
      </c>
    </row>
    <row r="31" spans="1:30" x14ac:dyDescent="0.3">
      <c r="A31" s="1"/>
      <c r="B31" s="73" t="s">
        <v>87</v>
      </c>
      <c r="C31" s="73" t="s">
        <v>1163</v>
      </c>
      <c r="D31" s="73" t="s">
        <v>1164</v>
      </c>
      <c r="E31" s="74" t="s">
        <v>630</v>
      </c>
      <c r="F31" s="75"/>
      <c r="G31" s="75">
        <v>11.15</v>
      </c>
      <c r="H31" s="75"/>
      <c r="I31" s="75"/>
      <c r="J31" s="75"/>
      <c r="K31" s="75"/>
      <c r="L31" s="75"/>
      <c r="M31" s="75"/>
      <c r="N31" s="75"/>
      <c r="O31" s="75"/>
      <c r="P31" s="75"/>
      <c r="Q31" s="75"/>
      <c r="R31" s="75"/>
      <c r="S31" s="75"/>
      <c r="T31" s="75"/>
      <c r="U31" s="75"/>
      <c r="V31" s="75"/>
      <c r="W31" s="75"/>
      <c r="X31" s="75"/>
      <c r="Y31" s="75"/>
      <c r="Z31" s="75"/>
      <c r="AA31" s="75"/>
      <c r="AB31" s="75"/>
      <c r="AC31" s="75"/>
      <c r="AD31" s="75">
        <v>11.15</v>
      </c>
    </row>
    <row r="32" spans="1:30" x14ac:dyDescent="0.3">
      <c r="A32" s="1"/>
      <c r="B32" s="73" t="s">
        <v>87</v>
      </c>
      <c r="C32" s="73" t="s">
        <v>1165</v>
      </c>
      <c r="D32" s="73" t="s">
        <v>58</v>
      </c>
      <c r="E32" s="74" t="s">
        <v>630</v>
      </c>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v>0</v>
      </c>
    </row>
    <row r="33" spans="1:30" x14ac:dyDescent="0.3">
      <c r="A33" s="1"/>
      <c r="B33" s="73" t="s">
        <v>664</v>
      </c>
      <c r="C33" s="73" t="s">
        <v>1008</v>
      </c>
      <c r="D33" s="73" t="s">
        <v>52</v>
      </c>
      <c r="E33" s="74" t="s">
        <v>629</v>
      </c>
      <c r="F33" s="75">
        <v>475.1</v>
      </c>
      <c r="G33" s="75">
        <v>473.7</v>
      </c>
      <c r="H33" s="75">
        <v>472.9</v>
      </c>
      <c r="I33" s="75">
        <v>474.85</v>
      </c>
      <c r="J33" s="75">
        <v>475.15</v>
      </c>
      <c r="K33" s="75">
        <v>475.25</v>
      </c>
      <c r="L33" s="75">
        <v>474.7</v>
      </c>
      <c r="M33" s="75">
        <v>475.5</v>
      </c>
      <c r="N33" s="75">
        <v>473.8</v>
      </c>
      <c r="O33" s="75">
        <v>474.85</v>
      </c>
      <c r="P33" s="75">
        <v>475.3</v>
      </c>
      <c r="Q33" s="75">
        <v>467.25</v>
      </c>
      <c r="R33" s="75">
        <v>470.5</v>
      </c>
      <c r="S33" s="75">
        <v>465.35</v>
      </c>
      <c r="T33" s="75">
        <v>466.6</v>
      </c>
      <c r="U33" s="75">
        <v>473.8</v>
      </c>
      <c r="V33" s="75">
        <v>475.25</v>
      </c>
      <c r="W33" s="75">
        <v>475.15</v>
      </c>
      <c r="X33" s="75">
        <v>475.3</v>
      </c>
      <c r="Y33" s="75">
        <v>475.2</v>
      </c>
      <c r="Z33" s="75">
        <v>475.4</v>
      </c>
      <c r="AA33" s="75">
        <v>458.7</v>
      </c>
      <c r="AB33" s="75">
        <v>475.2</v>
      </c>
      <c r="AC33" s="75">
        <v>476.05</v>
      </c>
      <c r="AD33" s="75">
        <v>11350.85</v>
      </c>
    </row>
    <row r="34" spans="1:30" x14ac:dyDescent="0.3">
      <c r="A34" s="1"/>
      <c r="B34" s="73" t="s">
        <v>664</v>
      </c>
      <c r="C34" s="73" t="s">
        <v>1009</v>
      </c>
      <c r="D34" s="73" t="s">
        <v>58</v>
      </c>
      <c r="E34" s="74" t="s">
        <v>629</v>
      </c>
      <c r="F34" s="75">
        <v>481.7</v>
      </c>
      <c r="G34" s="75">
        <v>479</v>
      </c>
      <c r="H34" s="75">
        <v>480.35</v>
      </c>
      <c r="I34" s="75">
        <v>480.25</v>
      </c>
      <c r="J34" s="75">
        <v>480.65</v>
      </c>
      <c r="K34" s="75">
        <v>481.85</v>
      </c>
      <c r="L34" s="75">
        <v>475.45</v>
      </c>
      <c r="M34" s="75">
        <v>479.1</v>
      </c>
      <c r="N34" s="75">
        <v>482.6</v>
      </c>
      <c r="O34" s="75">
        <v>483</v>
      </c>
      <c r="P34" s="75">
        <v>484.8</v>
      </c>
      <c r="Q34" s="75">
        <v>479.2</v>
      </c>
      <c r="R34" s="75">
        <v>472.65</v>
      </c>
      <c r="S34" s="75">
        <v>482.6</v>
      </c>
      <c r="T34" s="75">
        <v>482.75</v>
      </c>
      <c r="U34" s="75">
        <v>482.7</v>
      </c>
      <c r="V34" s="75">
        <v>486.4</v>
      </c>
      <c r="W34" s="75">
        <v>484.45</v>
      </c>
      <c r="X34" s="75">
        <v>483.35</v>
      </c>
      <c r="Y34" s="75">
        <v>484.35</v>
      </c>
      <c r="Z34" s="75">
        <v>486.4</v>
      </c>
      <c r="AA34" s="75">
        <v>485.4</v>
      </c>
      <c r="AB34" s="75">
        <v>484.75</v>
      </c>
      <c r="AC34" s="75">
        <v>484</v>
      </c>
      <c r="AD34" s="75">
        <v>11567.75</v>
      </c>
    </row>
    <row r="35" spans="1:30" x14ac:dyDescent="0.3">
      <c r="A35" s="1"/>
      <c r="B35" s="73" t="s">
        <v>664</v>
      </c>
      <c r="C35" s="73" t="s">
        <v>1010</v>
      </c>
      <c r="D35" s="73" t="s">
        <v>58</v>
      </c>
      <c r="E35" s="74" t="s">
        <v>629</v>
      </c>
      <c r="F35" s="75">
        <v>486.05</v>
      </c>
      <c r="G35" s="75">
        <v>485.95</v>
      </c>
      <c r="H35" s="75">
        <v>486.25</v>
      </c>
      <c r="I35" s="75">
        <v>486.25</v>
      </c>
      <c r="J35" s="75">
        <v>486.35</v>
      </c>
      <c r="K35" s="75">
        <v>484.75</v>
      </c>
      <c r="L35" s="75">
        <v>484.7</v>
      </c>
      <c r="M35" s="75">
        <v>484.6</v>
      </c>
      <c r="N35" s="75">
        <v>484.6</v>
      </c>
      <c r="O35" s="75">
        <v>484.65</v>
      </c>
      <c r="P35" s="75">
        <v>484.95</v>
      </c>
      <c r="Q35" s="75">
        <v>484.65</v>
      </c>
      <c r="R35" s="75">
        <v>484.7</v>
      </c>
      <c r="S35" s="75">
        <v>484.85</v>
      </c>
      <c r="T35" s="75">
        <v>484.8</v>
      </c>
      <c r="U35" s="75">
        <v>484.9</v>
      </c>
      <c r="V35" s="75">
        <v>484.65</v>
      </c>
      <c r="W35" s="75">
        <v>485.25</v>
      </c>
      <c r="X35" s="75">
        <v>485.3</v>
      </c>
      <c r="Y35" s="75">
        <v>485.55</v>
      </c>
      <c r="Z35" s="75">
        <v>485.6</v>
      </c>
      <c r="AA35" s="75">
        <v>485.65</v>
      </c>
      <c r="AB35" s="75">
        <v>487.05</v>
      </c>
      <c r="AC35" s="75">
        <v>488.6</v>
      </c>
      <c r="AD35" s="75">
        <v>11650.65</v>
      </c>
    </row>
    <row r="36" spans="1:30" x14ac:dyDescent="0.3">
      <c r="A36" s="1"/>
      <c r="B36" s="73" t="s">
        <v>664</v>
      </c>
      <c r="C36" s="73" t="s">
        <v>1011</v>
      </c>
      <c r="D36" s="73" t="s">
        <v>52</v>
      </c>
      <c r="E36" s="74" t="s">
        <v>629</v>
      </c>
      <c r="F36" s="75">
        <v>310.05</v>
      </c>
      <c r="G36" s="75">
        <v>306.8</v>
      </c>
      <c r="H36" s="75">
        <v>306.75</v>
      </c>
      <c r="I36" s="75">
        <v>263.75</v>
      </c>
      <c r="J36" s="75">
        <v>274.95</v>
      </c>
      <c r="K36" s="75">
        <v>266.35000000000002</v>
      </c>
      <c r="L36" s="75">
        <v>244.05</v>
      </c>
      <c r="M36" s="75">
        <v>217</v>
      </c>
      <c r="N36" s="75">
        <v>192.1</v>
      </c>
      <c r="O36" s="75">
        <v>167.25</v>
      </c>
      <c r="P36" s="75">
        <v>177.75</v>
      </c>
      <c r="Q36" s="75">
        <v>176.9</v>
      </c>
      <c r="R36" s="75">
        <v>183.3</v>
      </c>
      <c r="S36" s="75">
        <v>241.6</v>
      </c>
      <c r="T36" s="75">
        <v>291.7</v>
      </c>
      <c r="U36" s="75">
        <v>312.35000000000002</v>
      </c>
      <c r="V36" s="75">
        <v>314.89999999999998</v>
      </c>
      <c r="W36" s="75">
        <v>295.85000000000002</v>
      </c>
      <c r="X36" s="75">
        <v>82.6</v>
      </c>
      <c r="Y36" s="75">
        <v>119.2</v>
      </c>
      <c r="Z36" s="75">
        <v>275.05</v>
      </c>
      <c r="AA36" s="75">
        <v>295.45</v>
      </c>
      <c r="AB36" s="75">
        <v>285.14999999999998</v>
      </c>
      <c r="AC36" s="75">
        <v>230.6</v>
      </c>
      <c r="AD36" s="75">
        <v>5831.45</v>
      </c>
    </row>
    <row r="37" spans="1:30" x14ac:dyDescent="0.3">
      <c r="A37" s="1"/>
      <c r="B37" s="73" t="s">
        <v>634</v>
      </c>
      <c r="C37" s="73" t="s">
        <v>1012</v>
      </c>
      <c r="D37" s="73" t="s">
        <v>58</v>
      </c>
      <c r="E37" s="74" t="s">
        <v>629</v>
      </c>
      <c r="F37" s="75">
        <v>3900</v>
      </c>
      <c r="G37" s="75">
        <v>3964.95</v>
      </c>
      <c r="H37" s="75">
        <v>3996.95</v>
      </c>
      <c r="I37" s="75">
        <v>3992.4</v>
      </c>
      <c r="J37" s="75">
        <v>3993.9</v>
      </c>
      <c r="K37" s="75">
        <v>3993.15</v>
      </c>
      <c r="L37" s="75">
        <v>3973.15</v>
      </c>
      <c r="M37" s="75">
        <v>3554.7</v>
      </c>
      <c r="N37" s="75">
        <v>3991.2</v>
      </c>
      <c r="O37" s="75">
        <v>3963.3</v>
      </c>
      <c r="P37" s="75">
        <v>3985.95</v>
      </c>
      <c r="Q37" s="75">
        <v>3979.95</v>
      </c>
      <c r="R37" s="75">
        <v>3981.6</v>
      </c>
      <c r="S37" s="75">
        <v>3973.55</v>
      </c>
      <c r="T37" s="75">
        <v>3896.6</v>
      </c>
      <c r="U37" s="75">
        <v>3971.65</v>
      </c>
      <c r="V37" s="75">
        <v>3965.85</v>
      </c>
      <c r="W37" s="75">
        <v>3956.25</v>
      </c>
      <c r="X37" s="75">
        <v>3987.25</v>
      </c>
      <c r="Y37" s="75">
        <v>3969.5</v>
      </c>
      <c r="Z37" s="75">
        <v>3964.15</v>
      </c>
      <c r="AA37" s="75">
        <v>3978.2</v>
      </c>
      <c r="AB37" s="75">
        <v>3981.25</v>
      </c>
      <c r="AC37" s="75">
        <v>3969</v>
      </c>
      <c r="AD37" s="75">
        <v>94884.45</v>
      </c>
    </row>
    <row r="38" spans="1:30" x14ac:dyDescent="0.3">
      <c r="A38" s="1"/>
      <c r="B38" s="73" t="s">
        <v>38</v>
      </c>
      <c r="C38" s="73" t="s">
        <v>1013</v>
      </c>
      <c r="D38" s="73" t="s">
        <v>58</v>
      </c>
      <c r="E38" s="74" t="s">
        <v>629</v>
      </c>
      <c r="F38" s="75">
        <v>193.15</v>
      </c>
      <c r="G38" s="75">
        <v>193.75</v>
      </c>
      <c r="H38" s="75">
        <v>195.55</v>
      </c>
      <c r="I38" s="75">
        <v>189.75</v>
      </c>
      <c r="J38" s="75">
        <v>191</v>
      </c>
      <c r="K38" s="75">
        <v>191.5</v>
      </c>
      <c r="L38" s="75">
        <v>192.4</v>
      </c>
      <c r="M38" s="75">
        <v>189.3</v>
      </c>
      <c r="N38" s="75">
        <v>189.1</v>
      </c>
      <c r="O38" s="75">
        <v>189.25</v>
      </c>
      <c r="P38" s="75">
        <v>191.85</v>
      </c>
      <c r="Q38" s="75">
        <v>190.5</v>
      </c>
      <c r="R38" s="75">
        <v>187.55</v>
      </c>
      <c r="S38" s="75">
        <v>191.5</v>
      </c>
      <c r="T38" s="75">
        <v>192.6</v>
      </c>
      <c r="U38" s="75">
        <v>191.1</v>
      </c>
      <c r="V38" s="75">
        <v>192.15</v>
      </c>
      <c r="W38" s="75">
        <v>189.7</v>
      </c>
      <c r="X38" s="75">
        <v>191.85</v>
      </c>
      <c r="Y38" s="75">
        <v>192.5</v>
      </c>
      <c r="Z38" s="75">
        <v>189.404</v>
      </c>
      <c r="AA38" s="75">
        <v>191.7</v>
      </c>
      <c r="AB38" s="75">
        <v>188.85</v>
      </c>
      <c r="AC38" s="75">
        <v>212.55</v>
      </c>
      <c r="AD38" s="75">
        <v>4608.5540000000001</v>
      </c>
    </row>
    <row r="39" spans="1:30" x14ac:dyDescent="0.3">
      <c r="A39" s="1"/>
      <c r="B39" s="73" t="s">
        <v>38</v>
      </c>
      <c r="C39" s="73" t="s">
        <v>1014</v>
      </c>
      <c r="D39" s="73" t="s">
        <v>58</v>
      </c>
      <c r="E39" s="74" t="s">
        <v>629</v>
      </c>
      <c r="F39" s="75">
        <v>128.65</v>
      </c>
      <c r="G39" s="75">
        <v>131.75</v>
      </c>
      <c r="H39" s="75">
        <v>131.25</v>
      </c>
      <c r="I39" s="75">
        <v>130.80000000000001</v>
      </c>
      <c r="J39" s="75">
        <v>135.69999999999999</v>
      </c>
      <c r="K39" s="75">
        <v>135.30000000000001</v>
      </c>
      <c r="L39" s="75">
        <v>133.75</v>
      </c>
      <c r="M39" s="75">
        <v>134.55000000000001</v>
      </c>
      <c r="N39" s="75">
        <v>135.94999999999999</v>
      </c>
      <c r="O39" s="75">
        <v>134.44999999999999</v>
      </c>
      <c r="P39" s="75">
        <v>135.5</v>
      </c>
      <c r="Q39" s="75">
        <v>134.05000000000001</v>
      </c>
      <c r="R39" s="75">
        <v>136.94999999999999</v>
      </c>
      <c r="S39" s="75">
        <v>135.6</v>
      </c>
      <c r="T39" s="75">
        <v>139.94999999999999</v>
      </c>
      <c r="U39" s="75">
        <v>139.75</v>
      </c>
      <c r="V39" s="75">
        <v>142.05000000000001</v>
      </c>
      <c r="W39" s="75">
        <v>140.94999999999999</v>
      </c>
      <c r="X39" s="75">
        <v>140.35</v>
      </c>
      <c r="Y39" s="75">
        <v>144.19999999999999</v>
      </c>
      <c r="Z39" s="75">
        <v>142.71299999999999</v>
      </c>
      <c r="AA39" s="75">
        <v>142.5</v>
      </c>
      <c r="AB39" s="75">
        <v>138.44999999999999</v>
      </c>
      <c r="AC39" s="75">
        <v>143.80000000000001</v>
      </c>
      <c r="AD39" s="75">
        <v>3288.9630000000002</v>
      </c>
    </row>
    <row r="40" spans="1:30" x14ac:dyDescent="0.3">
      <c r="A40" s="1"/>
      <c r="B40" s="73" t="s">
        <v>38</v>
      </c>
      <c r="C40" s="73" t="s">
        <v>1166</v>
      </c>
      <c r="D40" s="73" t="s">
        <v>1167</v>
      </c>
      <c r="E40" s="74" t="s">
        <v>630</v>
      </c>
      <c r="F40" s="75">
        <v>100.3</v>
      </c>
      <c r="G40" s="75">
        <v>270.85000000000002</v>
      </c>
      <c r="H40" s="75">
        <v>77.05</v>
      </c>
      <c r="I40" s="75">
        <v>99.5</v>
      </c>
      <c r="J40" s="75">
        <v>99.75</v>
      </c>
      <c r="K40" s="75"/>
      <c r="L40" s="75">
        <v>207.5</v>
      </c>
      <c r="M40" s="75">
        <v>190.25</v>
      </c>
      <c r="N40" s="75">
        <v>264.55</v>
      </c>
      <c r="O40" s="75">
        <v>162.15</v>
      </c>
      <c r="P40" s="75">
        <v>312.10000000000002</v>
      </c>
      <c r="Q40" s="75">
        <v>190.5</v>
      </c>
      <c r="R40" s="75">
        <v>61.6</v>
      </c>
      <c r="S40" s="75"/>
      <c r="T40" s="75"/>
      <c r="U40" s="75">
        <v>195.85</v>
      </c>
      <c r="V40" s="75">
        <v>151.85</v>
      </c>
      <c r="W40" s="75">
        <v>365.75</v>
      </c>
      <c r="X40" s="75">
        <v>288.85000000000002</v>
      </c>
      <c r="Y40" s="75">
        <v>267.2</v>
      </c>
      <c r="Z40" s="75">
        <v>130.73150000000001</v>
      </c>
      <c r="AA40" s="75">
        <v>100.05</v>
      </c>
      <c r="AB40" s="75">
        <v>203.9</v>
      </c>
      <c r="AC40" s="75">
        <v>205.5</v>
      </c>
      <c r="AD40" s="75">
        <v>3945.7815000000001</v>
      </c>
    </row>
    <row r="41" spans="1:30" x14ac:dyDescent="0.3">
      <c r="A41" s="1"/>
      <c r="B41" s="73" t="s">
        <v>660</v>
      </c>
      <c r="C41" s="73" t="s">
        <v>1015</v>
      </c>
      <c r="D41" s="73" t="s">
        <v>58</v>
      </c>
      <c r="E41" s="74" t="s">
        <v>629</v>
      </c>
      <c r="F41" s="75">
        <v>79.849999999999994</v>
      </c>
      <c r="G41" s="75">
        <v>74.5</v>
      </c>
      <c r="H41" s="75">
        <v>76.349999999999994</v>
      </c>
      <c r="I41" s="75">
        <v>80.150000000000006</v>
      </c>
      <c r="J41" s="75">
        <v>79.599999999999994</v>
      </c>
      <c r="K41" s="75">
        <v>81.349999999999994</v>
      </c>
      <c r="L41" s="75">
        <v>72.5</v>
      </c>
      <c r="M41" s="75">
        <v>82.2</v>
      </c>
      <c r="N41" s="75">
        <v>82.95</v>
      </c>
      <c r="O41" s="75">
        <v>78.5</v>
      </c>
      <c r="P41" s="75">
        <v>80.650000000000006</v>
      </c>
      <c r="Q41" s="75">
        <v>80.05</v>
      </c>
      <c r="R41" s="75">
        <v>84.9</v>
      </c>
      <c r="S41" s="75">
        <v>82.1</v>
      </c>
      <c r="T41" s="75">
        <v>80.2</v>
      </c>
      <c r="U41" s="75">
        <v>77.5</v>
      </c>
      <c r="V41" s="75">
        <v>71.349999999999994</v>
      </c>
      <c r="W41" s="75">
        <v>76.75</v>
      </c>
      <c r="X41" s="75">
        <v>74.95</v>
      </c>
      <c r="Y41" s="75">
        <v>73.25</v>
      </c>
      <c r="Z41" s="75">
        <v>76.05</v>
      </c>
      <c r="AA41" s="75">
        <v>78.3</v>
      </c>
      <c r="AB41" s="75">
        <v>75</v>
      </c>
      <c r="AC41" s="75">
        <v>74.099999999999994</v>
      </c>
      <c r="AD41" s="75">
        <v>1873.1</v>
      </c>
    </row>
    <row r="42" spans="1:30" x14ac:dyDescent="0.3">
      <c r="A42" s="1"/>
      <c r="B42" s="73" t="s">
        <v>92</v>
      </c>
      <c r="C42" s="73" t="s">
        <v>93</v>
      </c>
      <c r="D42" s="73" t="s">
        <v>58</v>
      </c>
      <c r="E42" s="74" t="s">
        <v>629</v>
      </c>
      <c r="F42" s="75">
        <v>15110.1</v>
      </c>
      <c r="G42" s="75">
        <v>15251.95</v>
      </c>
      <c r="H42" s="75">
        <v>15325.1</v>
      </c>
      <c r="I42" s="75">
        <v>15267.6</v>
      </c>
      <c r="J42" s="75">
        <v>15274</v>
      </c>
      <c r="K42" s="75">
        <v>15224.9</v>
      </c>
      <c r="L42" s="75">
        <v>15290.35</v>
      </c>
      <c r="M42" s="75">
        <v>14854.15</v>
      </c>
      <c r="N42" s="75">
        <v>15255.1</v>
      </c>
      <c r="O42" s="75">
        <v>15255.75</v>
      </c>
      <c r="P42" s="75">
        <v>15270.05</v>
      </c>
      <c r="Q42" s="75">
        <v>15245.95</v>
      </c>
      <c r="R42" s="75">
        <v>15250.5</v>
      </c>
      <c r="S42" s="75">
        <v>15247.75</v>
      </c>
      <c r="T42" s="75">
        <v>14863.95</v>
      </c>
      <c r="U42" s="75">
        <v>15210.35</v>
      </c>
      <c r="V42" s="75">
        <v>15202.15</v>
      </c>
      <c r="W42" s="75">
        <v>15187.85</v>
      </c>
      <c r="X42" s="75">
        <v>14967.2</v>
      </c>
      <c r="Y42" s="75">
        <v>14829.6</v>
      </c>
      <c r="Z42" s="75">
        <v>13850.75</v>
      </c>
      <c r="AA42" s="75">
        <v>15193.15</v>
      </c>
      <c r="AB42" s="75">
        <v>15357.65</v>
      </c>
      <c r="AC42" s="75">
        <v>15380.22</v>
      </c>
      <c r="AD42" s="75">
        <v>363166.12</v>
      </c>
    </row>
    <row r="43" spans="1:30" x14ac:dyDescent="0.3">
      <c r="A43" s="1"/>
      <c r="B43" s="73" t="s">
        <v>92</v>
      </c>
      <c r="C43" s="73" t="s">
        <v>1016</v>
      </c>
      <c r="D43" s="73" t="s">
        <v>58</v>
      </c>
      <c r="E43" s="74" t="s">
        <v>629</v>
      </c>
      <c r="F43" s="75">
        <v>5096.3500000000004</v>
      </c>
      <c r="G43" s="75">
        <v>5132.8</v>
      </c>
      <c r="H43" s="75">
        <v>5143.3999999999996</v>
      </c>
      <c r="I43" s="75">
        <v>5124.1000000000004</v>
      </c>
      <c r="J43" s="75">
        <v>5135.1499999999996</v>
      </c>
      <c r="K43" s="75">
        <v>5156.55</v>
      </c>
      <c r="L43" s="75">
        <v>4693.75</v>
      </c>
      <c r="M43" s="75">
        <v>5050.3999999999996</v>
      </c>
      <c r="N43" s="75">
        <v>5165</v>
      </c>
      <c r="O43" s="75">
        <v>5160.8</v>
      </c>
      <c r="P43" s="75">
        <v>5169.1499999999996</v>
      </c>
      <c r="Q43" s="75">
        <v>5175.1000000000004</v>
      </c>
      <c r="R43" s="75">
        <v>5172.25</v>
      </c>
      <c r="S43" s="75">
        <v>5175.75</v>
      </c>
      <c r="T43" s="75">
        <v>5075.8999999999996</v>
      </c>
      <c r="U43" s="75">
        <v>5139.7</v>
      </c>
      <c r="V43" s="75">
        <v>5122.8500000000004</v>
      </c>
      <c r="W43" s="75">
        <v>5112.8999999999996</v>
      </c>
      <c r="X43" s="75">
        <v>5137.3999999999996</v>
      </c>
      <c r="Y43" s="75">
        <v>5045</v>
      </c>
      <c r="Z43" s="75">
        <v>4663.8999999999996</v>
      </c>
      <c r="AA43" s="75">
        <v>5084.8500000000004</v>
      </c>
      <c r="AB43" s="75">
        <v>5094.75</v>
      </c>
      <c r="AC43" s="75">
        <v>5099.625</v>
      </c>
      <c r="AD43" s="75">
        <v>122127.425</v>
      </c>
    </row>
    <row r="44" spans="1:30" x14ac:dyDescent="0.3">
      <c r="A44" s="1"/>
      <c r="B44" s="73" t="s">
        <v>92</v>
      </c>
      <c r="C44" s="73" t="s">
        <v>1168</v>
      </c>
      <c r="D44" s="73" t="s">
        <v>1169</v>
      </c>
      <c r="E44" s="74" t="s">
        <v>630</v>
      </c>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v>0</v>
      </c>
    </row>
    <row r="45" spans="1:30" x14ac:dyDescent="0.3">
      <c r="A45" s="1"/>
      <c r="B45" s="73" t="s">
        <v>92</v>
      </c>
      <c r="C45" s="73" t="s">
        <v>1168</v>
      </c>
      <c r="D45" s="73" t="s">
        <v>1170</v>
      </c>
      <c r="E45" s="74" t="s">
        <v>630</v>
      </c>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v>0</v>
      </c>
    </row>
    <row r="46" spans="1:30" ht="27.6" x14ac:dyDescent="0.3">
      <c r="A46" s="1"/>
      <c r="B46" s="73" t="s">
        <v>652</v>
      </c>
      <c r="C46" s="73" t="s">
        <v>1017</v>
      </c>
      <c r="D46" s="73" t="s">
        <v>58</v>
      </c>
      <c r="E46" s="74" t="s">
        <v>629</v>
      </c>
      <c r="F46" s="75">
        <v>112.5</v>
      </c>
      <c r="G46" s="75">
        <v>100.8</v>
      </c>
      <c r="H46" s="75">
        <v>124.1</v>
      </c>
      <c r="I46" s="75">
        <v>103.55</v>
      </c>
      <c r="J46" s="75">
        <v>113.3</v>
      </c>
      <c r="K46" s="75">
        <v>123.6</v>
      </c>
      <c r="L46" s="75">
        <v>123.25</v>
      </c>
      <c r="M46" s="75">
        <v>116.85</v>
      </c>
      <c r="N46" s="75">
        <v>114.45</v>
      </c>
      <c r="O46" s="75">
        <v>119.85</v>
      </c>
      <c r="P46" s="75">
        <v>117.55</v>
      </c>
      <c r="Q46" s="75">
        <v>115.85</v>
      </c>
      <c r="R46" s="75">
        <v>114.05</v>
      </c>
      <c r="S46" s="75">
        <v>119.85</v>
      </c>
      <c r="T46" s="75">
        <v>113.8</v>
      </c>
      <c r="U46" s="75">
        <v>114</v>
      </c>
      <c r="V46" s="75">
        <v>86.35</v>
      </c>
      <c r="W46" s="75">
        <v>94.5</v>
      </c>
      <c r="X46" s="75">
        <v>83.65</v>
      </c>
      <c r="Y46" s="75">
        <v>119.55</v>
      </c>
      <c r="Z46" s="75">
        <v>121.35</v>
      </c>
      <c r="AA46" s="75">
        <v>121.65</v>
      </c>
      <c r="AB46" s="75">
        <v>121.3</v>
      </c>
      <c r="AC46" s="75">
        <v>117.45</v>
      </c>
      <c r="AD46" s="75">
        <v>2713.15</v>
      </c>
    </row>
    <row r="47" spans="1:30" ht="27.6" x14ac:dyDescent="0.3">
      <c r="A47" s="1"/>
      <c r="B47" s="73" t="s">
        <v>653</v>
      </c>
      <c r="C47" s="73" t="s">
        <v>1018</v>
      </c>
      <c r="D47" s="73" t="s">
        <v>58</v>
      </c>
      <c r="E47" s="74" t="s">
        <v>629</v>
      </c>
      <c r="F47" s="75">
        <v>387.05</v>
      </c>
      <c r="G47" s="75">
        <v>388.1</v>
      </c>
      <c r="H47" s="75">
        <v>377.65</v>
      </c>
      <c r="I47" s="75">
        <v>489.2</v>
      </c>
      <c r="J47" s="75">
        <v>487.2</v>
      </c>
      <c r="K47" s="75">
        <v>486.7</v>
      </c>
      <c r="L47" s="75">
        <v>488.3</v>
      </c>
      <c r="M47" s="75">
        <v>486.6</v>
      </c>
      <c r="N47" s="75">
        <v>486.6</v>
      </c>
      <c r="O47" s="75">
        <v>485.2</v>
      </c>
      <c r="P47" s="75">
        <v>487.65</v>
      </c>
      <c r="Q47" s="75">
        <v>413.75</v>
      </c>
      <c r="R47" s="75">
        <v>340.7</v>
      </c>
      <c r="S47" s="75">
        <v>488.4</v>
      </c>
      <c r="T47" s="75">
        <v>487.3</v>
      </c>
      <c r="U47" s="75">
        <v>487.5</v>
      </c>
      <c r="V47" s="75">
        <v>487</v>
      </c>
      <c r="W47" s="75">
        <v>304.60000000000002</v>
      </c>
      <c r="X47" s="75">
        <v>489.4</v>
      </c>
      <c r="Y47" s="75">
        <v>487.95</v>
      </c>
      <c r="Z47" s="75">
        <v>407.15</v>
      </c>
      <c r="AA47" s="75">
        <v>489.7</v>
      </c>
      <c r="AB47" s="75">
        <v>419.65</v>
      </c>
      <c r="AC47" s="75">
        <v>489.1</v>
      </c>
      <c r="AD47" s="75">
        <v>10842.45</v>
      </c>
    </row>
    <row r="48" spans="1:30" x14ac:dyDescent="0.3">
      <c r="A48" s="1"/>
      <c r="B48" s="73" t="s">
        <v>95</v>
      </c>
      <c r="C48" s="73" t="s">
        <v>96</v>
      </c>
      <c r="D48" s="73" t="s">
        <v>58</v>
      </c>
      <c r="E48" s="74" t="s">
        <v>629</v>
      </c>
      <c r="F48" s="75">
        <v>9464.9</v>
      </c>
      <c r="G48" s="75">
        <v>10349.549999999999</v>
      </c>
      <c r="H48" s="75">
        <v>11041.4</v>
      </c>
      <c r="I48" s="75">
        <v>10527.6</v>
      </c>
      <c r="J48" s="75">
        <v>11010.7</v>
      </c>
      <c r="K48" s="75">
        <v>10765.2</v>
      </c>
      <c r="L48" s="75">
        <v>10480.299999999999</v>
      </c>
      <c r="M48" s="75">
        <v>10669.45</v>
      </c>
      <c r="N48" s="75">
        <v>10937.3</v>
      </c>
      <c r="O48" s="75">
        <v>10777.85</v>
      </c>
      <c r="P48" s="75">
        <v>11005.3</v>
      </c>
      <c r="Q48" s="75">
        <v>10999.6</v>
      </c>
      <c r="R48" s="75">
        <v>10989.2</v>
      </c>
      <c r="S48" s="75">
        <v>10766.95</v>
      </c>
      <c r="T48" s="75">
        <v>6095.95</v>
      </c>
      <c r="U48" s="75">
        <v>10983.85</v>
      </c>
      <c r="V48" s="75">
        <v>10980.25</v>
      </c>
      <c r="W48" s="75">
        <v>11150.3</v>
      </c>
      <c r="X48" s="75">
        <v>11047.4</v>
      </c>
      <c r="Y48" s="75">
        <v>10986.05</v>
      </c>
      <c r="Z48" s="75">
        <v>10945.9</v>
      </c>
      <c r="AA48" s="75">
        <v>11025.4</v>
      </c>
      <c r="AB48" s="75">
        <v>11048.5</v>
      </c>
      <c r="AC48" s="75">
        <v>11035.6</v>
      </c>
      <c r="AD48" s="75">
        <v>255084.5</v>
      </c>
    </row>
    <row r="49" spans="1:30" x14ac:dyDescent="0.3">
      <c r="A49" s="1"/>
      <c r="B49" s="73" t="s">
        <v>95</v>
      </c>
      <c r="C49" s="73" t="s">
        <v>1019</v>
      </c>
      <c r="D49" s="73" t="s">
        <v>58</v>
      </c>
      <c r="E49" s="74" t="s">
        <v>629</v>
      </c>
      <c r="F49" s="75">
        <v>156</v>
      </c>
      <c r="G49" s="75">
        <v>156</v>
      </c>
      <c r="H49" s="75">
        <v>156</v>
      </c>
      <c r="I49" s="75">
        <v>156</v>
      </c>
      <c r="J49" s="75">
        <v>156</v>
      </c>
      <c r="K49" s="75">
        <v>155.9</v>
      </c>
      <c r="L49" s="75">
        <v>155.94999999999999</v>
      </c>
      <c r="M49" s="75">
        <v>156</v>
      </c>
      <c r="N49" s="75">
        <v>146.15</v>
      </c>
      <c r="O49" s="75">
        <v>156</v>
      </c>
      <c r="P49" s="75">
        <v>156</v>
      </c>
      <c r="Q49" s="75">
        <v>156</v>
      </c>
      <c r="R49" s="75">
        <v>156</v>
      </c>
      <c r="S49" s="75">
        <v>156</v>
      </c>
      <c r="T49" s="75">
        <v>156.05000000000001</v>
      </c>
      <c r="U49" s="75">
        <v>156</v>
      </c>
      <c r="V49" s="75">
        <v>156</v>
      </c>
      <c r="W49" s="75">
        <v>156</v>
      </c>
      <c r="X49" s="75">
        <v>156</v>
      </c>
      <c r="Y49" s="75">
        <v>156</v>
      </c>
      <c r="Z49" s="75">
        <v>156</v>
      </c>
      <c r="AA49" s="75">
        <v>156</v>
      </c>
      <c r="AB49" s="75">
        <v>156</v>
      </c>
      <c r="AC49" s="75">
        <v>156</v>
      </c>
      <c r="AD49" s="75">
        <v>3734.05</v>
      </c>
    </row>
    <row r="50" spans="1:30" x14ac:dyDescent="0.3">
      <c r="A50" s="1"/>
      <c r="B50" s="73" t="s">
        <v>1020</v>
      </c>
      <c r="C50" s="73" t="s">
        <v>1021</v>
      </c>
      <c r="D50" s="73" t="s">
        <v>58</v>
      </c>
      <c r="E50" s="74" t="s">
        <v>629</v>
      </c>
      <c r="F50" s="75">
        <v>1009.8</v>
      </c>
      <c r="G50" s="75">
        <v>1357.1</v>
      </c>
      <c r="H50" s="75">
        <v>1200.5999999999999</v>
      </c>
      <c r="I50" s="75">
        <v>1277.05</v>
      </c>
      <c r="J50" s="75">
        <v>1010.95</v>
      </c>
      <c r="K50" s="75">
        <v>898.3</v>
      </c>
      <c r="L50" s="75">
        <v>855.85</v>
      </c>
      <c r="M50" s="75">
        <v>762.7</v>
      </c>
      <c r="N50" s="75">
        <v>571.5</v>
      </c>
      <c r="O50" s="75">
        <v>678.15</v>
      </c>
      <c r="P50" s="75">
        <v>649.15</v>
      </c>
      <c r="Q50" s="75">
        <v>689.95</v>
      </c>
      <c r="R50" s="75">
        <v>707.75</v>
      </c>
      <c r="S50" s="75">
        <v>918.05</v>
      </c>
      <c r="T50" s="75">
        <v>1314.6</v>
      </c>
      <c r="U50" s="75">
        <v>1348.05</v>
      </c>
      <c r="V50" s="75">
        <v>1556</v>
      </c>
      <c r="W50" s="75">
        <v>1672</v>
      </c>
      <c r="X50" s="75">
        <v>1543.3</v>
      </c>
      <c r="Y50" s="75">
        <v>1690.75</v>
      </c>
      <c r="Z50" s="75">
        <v>1415.3</v>
      </c>
      <c r="AA50" s="75">
        <v>1434.15</v>
      </c>
      <c r="AB50" s="75">
        <v>1477.15</v>
      </c>
      <c r="AC50" s="75">
        <v>1640.15</v>
      </c>
      <c r="AD50" s="75">
        <v>27678.35</v>
      </c>
    </row>
    <row r="51" spans="1:30" x14ac:dyDescent="0.3">
      <c r="A51" s="1"/>
      <c r="B51" s="73" t="s">
        <v>654</v>
      </c>
      <c r="C51" s="73" t="s">
        <v>1022</v>
      </c>
      <c r="D51" s="73" t="s">
        <v>58</v>
      </c>
      <c r="E51" s="74" t="s">
        <v>629</v>
      </c>
      <c r="F51" s="75">
        <v>479.2</v>
      </c>
      <c r="G51" s="75">
        <v>443.5</v>
      </c>
      <c r="H51" s="75">
        <v>480</v>
      </c>
      <c r="I51" s="75">
        <v>480</v>
      </c>
      <c r="J51" s="75">
        <v>460.55</v>
      </c>
      <c r="K51" s="75">
        <v>480</v>
      </c>
      <c r="L51" s="75">
        <v>480</v>
      </c>
      <c r="M51" s="75">
        <v>480</v>
      </c>
      <c r="N51" s="75">
        <v>480</v>
      </c>
      <c r="O51" s="75">
        <v>452.35</v>
      </c>
      <c r="P51" s="75">
        <v>480</v>
      </c>
      <c r="Q51" s="75">
        <v>155.4</v>
      </c>
      <c r="R51" s="75">
        <v>464.2</v>
      </c>
      <c r="S51" s="75">
        <v>479.15</v>
      </c>
      <c r="T51" s="75">
        <v>432.85</v>
      </c>
      <c r="U51" s="75">
        <v>480</v>
      </c>
      <c r="V51" s="75">
        <v>435.6</v>
      </c>
      <c r="W51" s="75">
        <v>396.15</v>
      </c>
      <c r="X51" s="75">
        <v>466.3</v>
      </c>
      <c r="Y51" s="75">
        <v>457.85</v>
      </c>
      <c r="Z51" s="75">
        <v>478.55</v>
      </c>
      <c r="AA51" s="75">
        <v>459.7</v>
      </c>
      <c r="AB51" s="75">
        <v>480</v>
      </c>
      <c r="AC51" s="75">
        <v>480</v>
      </c>
      <c r="AD51" s="75">
        <v>10861.35</v>
      </c>
    </row>
    <row r="52" spans="1:30" x14ac:dyDescent="0.3">
      <c r="A52" s="1"/>
      <c r="B52" s="73" t="s">
        <v>655</v>
      </c>
      <c r="C52" s="73" t="s">
        <v>1023</v>
      </c>
      <c r="D52" s="73" t="s">
        <v>58</v>
      </c>
      <c r="E52" s="74" t="s">
        <v>629</v>
      </c>
      <c r="F52" s="75">
        <v>445.15</v>
      </c>
      <c r="G52" s="75">
        <v>442.95</v>
      </c>
      <c r="H52" s="75">
        <v>449.1</v>
      </c>
      <c r="I52" s="75">
        <v>450.85</v>
      </c>
      <c r="J52" s="75">
        <v>451.4</v>
      </c>
      <c r="K52" s="75">
        <v>452.55</v>
      </c>
      <c r="L52" s="75">
        <v>431.8</v>
      </c>
      <c r="M52" s="75">
        <v>446.7</v>
      </c>
      <c r="N52" s="75">
        <v>450.2</v>
      </c>
      <c r="O52" s="75">
        <v>451.15</v>
      </c>
      <c r="P52" s="75">
        <v>450.55</v>
      </c>
      <c r="Q52" s="75">
        <v>446.9</v>
      </c>
      <c r="R52" s="75">
        <v>447.85</v>
      </c>
      <c r="S52" s="75">
        <v>444.5</v>
      </c>
      <c r="T52" s="75">
        <v>441.65</v>
      </c>
      <c r="U52" s="75">
        <v>430.65</v>
      </c>
      <c r="V52" s="75">
        <v>452.95</v>
      </c>
      <c r="W52" s="75">
        <v>453.8</v>
      </c>
      <c r="X52" s="75">
        <v>453.25</v>
      </c>
      <c r="Y52" s="75">
        <v>455.3</v>
      </c>
      <c r="Z52" s="75">
        <v>451.85</v>
      </c>
      <c r="AA52" s="75">
        <v>431.1</v>
      </c>
      <c r="AB52" s="75">
        <v>450.6</v>
      </c>
      <c r="AC52" s="75">
        <v>453.25</v>
      </c>
      <c r="AD52" s="75">
        <v>10736.05</v>
      </c>
    </row>
    <row r="53" spans="1:30" x14ac:dyDescent="0.3">
      <c r="A53" s="1"/>
      <c r="B53" s="73" t="s">
        <v>98</v>
      </c>
      <c r="C53" s="73" t="s">
        <v>1171</v>
      </c>
      <c r="D53" s="73" t="s">
        <v>1172</v>
      </c>
      <c r="E53" s="74" t="s">
        <v>630</v>
      </c>
      <c r="F53" s="75">
        <v>528.25</v>
      </c>
      <c r="G53" s="75">
        <v>146.85</v>
      </c>
      <c r="H53" s="75">
        <v>466.15</v>
      </c>
      <c r="I53" s="75">
        <v>778</v>
      </c>
      <c r="J53" s="75">
        <v>777.4</v>
      </c>
      <c r="K53" s="75">
        <v>679.35</v>
      </c>
      <c r="L53" s="75">
        <v>700.15</v>
      </c>
      <c r="M53" s="75">
        <v>748.75</v>
      </c>
      <c r="N53" s="75">
        <v>768.25</v>
      </c>
      <c r="O53" s="75">
        <v>664.75</v>
      </c>
      <c r="P53" s="75">
        <v>776.05</v>
      </c>
      <c r="Q53" s="75">
        <v>702.75</v>
      </c>
      <c r="R53" s="75">
        <v>716.7</v>
      </c>
      <c r="S53" s="75">
        <v>687.6</v>
      </c>
      <c r="T53" s="75">
        <v>291</v>
      </c>
      <c r="U53" s="75">
        <v>1032.25</v>
      </c>
      <c r="V53" s="75">
        <v>1069.8</v>
      </c>
      <c r="W53" s="75">
        <v>1076.6500000000001</v>
      </c>
      <c r="X53" s="75">
        <v>709.85</v>
      </c>
      <c r="Y53" s="75">
        <v>1075.75</v>
      </c>
      <c r="Z53" s="75">
        <v>764.35</v>
      </c>
      <c r="AA53" s="75">
        <v>467.85</v>
      </c>
      <c r="AB53" s="75">
        <v>754.1</v>
      </c>
      <c r="AC53" s="75">
        <v>667.2</v>
      </c>
      <c r="AD53" s="75">
        <v>17049.8</v>
      </c>
    </row>
    <row r="54" spans="1:30" x14ac:dyDescent="0.3">
      <c r="A54" s="1"/>
      <c r="B54" s="73" t="s">
        <v>98</v>
      </c>
      <c r="C54" s="73" t="s">
        <v>1173</v>
      </c>
      <c r="D54" s="73" t="s">
        <v>103</v>
      </c>
      <c r="E54" s="74" t="s">
        <v>630</v>
      </c>
      <c r="F54" s="75"/>
      <c r="G54" s="75">
        <v>456.25</v>
      </c>
      <c r="H54" s="75">
        <v>338.3</v>
      </c>
      <c r="I54" s="75"/>
      <c r="J54" s="75"/>
      <c r="K54" s="75"/>
      <c r="L54" s="75"/>
      <c r="M54" s="75"/>
      <c r="N54" s="75"/>
      <c r="O54" s="75"/>
      <c r="P54" s="75"/>
      <c r="Q54" s="75"/>
      <c r="R54" s="75"/>
      <c r="S54" s="75"/>
      <c r="T54" s="75"/>
      <c r="U54" s="75"/>
      <c r="V54" s="75"/>
      <c r="W54" s="75"/>
      <c r="X54" s="75"/>
      <c r="Y54" s="75"/>
      <c r="Z54" s="75"/>
      <c r="AA54" s="75"/>
      <c r="AB54" s="75"/>
      <c r="AC54" s="75"/>
      <c r="AD54" s="75">
        <v>794.55</v>
      </c>
    </row>
    <row r="55" spans="1:30" x14ac:dyDescent="0.3">
      <c r="A55" s="1"/>
      <c r="B55" s="73" t="s">
        <v>98</v>
      </c>
      <c r="C55" s="73" t="s">
        <v>1174</v>
      </c>
      <c r="D55" s="73" t="s">
        <v>310</v>
      </c>
      <c r="E55" s="74" t="s">
        <v>630</v>
      </c>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v>0</v>
      </c>
    </row>
    <row r="56" spans="1:30" x14ac:dyDescent="0.3">
      <c r="A56" s="1"/>
      <c r="B56" s="73" t="s">
        <v>665</v>
      </c>
      <c r="C56" s="73" t="s">
        <v>1077</v>
      </c>
      <c r="D56" s="73" t="s">
        <v>58</v>
      </c>
      <c r="E56" s="74" t="s">
        <v>632</v>
      </c>
      <c r="F56" s="75">
        <v>185.6</v>
      </c>
      <c r="G56" s="75">
        <v>29.8</v>
      </c>
      <c r="H56" s="75">
        <v>253.05</v>
      </c>
      <c r="I56" s="75">
        <v>813.3</v>
      </c>
      <c r="J56" s="75">
        <v>860.85</v>
      </c>
      <c r="K56" s="75">
        <v>628.6</v>
      </c>
      <c r="L56" s="75">
        <v>96.15</v>
      </c>
      <c r="M56" s="75">
        <v>130.30000000000001</v>
      </c>
      <c r="N56" s="75">
        <v>232.1</v>
      </c>
      <c r="O56" s="75">
        <v>287.14999999999998</v>
      </c>
      <c r="P56" s="75">
        <v>227.95</v>
      </c>
      <c r="Q56" s="75">
        <v>512.5</v>
      </c>
      <c r="R56" s="75">
        <v>274.89999999999998</v>
      </c>
      <c r="S56" s="75">
        <v>169.05</v>
      </c>
      <c r="T56" s="75">
        <v>145.15</v>
      </c>
      <c r="U56" s="75">
        <v>242.05</v>
      </c>
      <c r="V56" s="75">
        <v>217.55</v>
      </c>
      <c r="W56" s="75">
        <v>141.85</v>
      </c>
      <c r="X56" s="75">
        <v>255.35</v>
      </c>
      <c r="Y56" s="75">
        <v>227.7</v>
      </c>
      <c r="Z56" s="75">
        <v>301.8</v>
      </c>
      <c r="AA56" s="75">
        <v>201.15</v>
      </c>
      <c r="AB56" s="75">
        <v>175.95</v>
      </c>
      <c r="AC56" s="75">
        <v>98.75</v>
      </c>
      <c r="AD56" s="75">
        <v>6708.6</v>
      </c>
    </row>
    <row r="57" spans="1:30" x14ac:dyDescent="0.3">
      <c r="A57" s="1"/>
      <c r="B57" s="73" t="s">
        <v>665</v>
      </c>
      <c r="C57" s="73" t="s">
        <v>1078</v>
      </c>
      <c r="D57" s="73" t="s">
        <v>58</v>
      </c>
      <c r="E57" s="74" t="s">
        <v>632</v>
      </c>
      <c r="F57" s="75">
        <v>120.85</v>
      </c>
      <c r="G57" s="75">
        <v>102.7</v>
      </c>
      <c r="H57" s="75">
        <v>234.7</v>
      </c>
      <c r="I57" s="75">
        <v>258.64999999999998</v>
      </c>
      <c r="J57" s="75">
        <v>312.60000000000002</v>
      </c>
      <c r="K57" s="75">
        <v>259.5</v>
      </c>
      <c r="L57" s="75">
        <v>60.45</v>
      </c>
      <c r="M57" s="75">
        <v>98.7</v>
      </c>
      <c r="N57" s="75">
        <v>100.9</v>
      </c>
      <c r="O57" s="75">
        <v>65.900000000000006</v>
      </c>
      <c r="P57" s="75">
        <v>97.95</v>
      </c>
      <c r="Q57" s="75">
        <v>150.19999999999999</v>
      </c>
      <c r="R57" s="75">
        <v>35.15</v>
      </c>
      <c r="S57" s="75">
        <v>72.400000000000006</v>
      </c>
      <c r="T57" s="75">
        <v>61.6</v>
      </c>
      <c r="U57" s="75">
        <v>131.15</v>
      </c>
      <c r="V57" s="75">
        <v>14.4</v>
      </c>
      <c r="W57" s="75">
        <v>15.15</v>
      </c>
      <c r="X57" s="75">
        <v>42.65</v>
      </c>
      <c r="Y57" s="75">
        <v>51.3</v>
      </c>
      <c r="Z57" s="75">
        <v>24.95</v>
      </c>
      <c r="AA57" s="75">
        <v>26.15</v>
      </c>
      <c r="AB57" s="75">
        <v>106.1</v>
      </c>
      <c r="AC57" s="75">
        <v>77.25</v>
      </c>
      <c r="AD57" s="75">
        <v>2521.35</v>
      </c>
    </row>
    <row r="58" spans="1:30" x14ac:dyDescent="0.3">
      <c r="A58" s="1"/>
      <c r="B58" s="73" t="s">
        <v>647</v>
      </c>
      <c r="C58" s="73" t="s">
        <v>1175</v>
      </c>
      <c r="D58" s="73" t="s">
        <v>58</v>
      </c>
      <c r="E58" s="74" t="s">
        <v>632</v>
      </c>
      <c r="F58" s="75">
        <v>872.2</v>
      </c>
      <c r="G58" s="75">
        <v>357.2</v>
      </c>
      <c r="H58" s="75">
        <v>934.7</v>
      </c>
      <c r="I58" s="75">
        <v>1367.05</v>
      </c>
      <c r="J58" s="75">
        <v>2517.3000000000002</v>
      </c>
      <c r="K58" s="75">
        <v>2802.15</v>
      </c>
      <c r="L58" s="75">
        <v>1631.05</v>
      </c>
      <c r="M58" s="75">
        <v>1301.3499999999999</v>
      </c>
      <c r="N58" s="75">
        <v>1741.65</v>
      </c>
      <c r="O58" s="75">
        <v>1538.7</v>
      </c>
      <c r="P58" s="75">
        <v>1260.5999999999999</v>
      </c>
      <c r="Q58" s="75">
        <v>1170.05</v>
      </c>
      <c r="R58" s="75">
        <v>1691.6</v>
      </c>
      <c r="S58" s="75">
        <v>2036.8</v>
      </c>
      <c r="T58" s="75">
        <v>1427.2</v>
      </c>
      <c r="U58" s="75">
        <v>637.95000000000005</v>
      </c>
      <c r="V58" s="75">
        <v>1602.75</v>
      </c>
      <c r="W58" s="75">
        <v>1352</v>
      </c>
      <c r="X58" s="75">
        <v>491.4</v>
      </c>
      <c r="Y58" s="75">
        <v>334.65</v>
      </c>
      <c r="Z58" s="75">
        <v>1131.95</v>
      </c>
      <c r="AA58" s="75">
        <v>828.4</v>
      </c>
      <c r="AB58" s="75">
        <v>478.55</v>
      </c>
      <c r="AC58" s="75">
        <v>238.75</v>
      </c>
      <c r="AD58" s="75">
        <v>29746</v>
      </c>
    </row>
    <row r="59" spans="1:30" x14ac:dyDescent="0.3">
      <c r="A59" s="1"/>
      <c r="B59" s="73" t="s">
        <v>105</v>
      </c>
      <c r="C59" s="73" t="s">
        <v>1083</v>
      </c>
      <c r="D59" s="73" t="s">
        <v>1176</v>
      </c>
      <c r="E59" s="74" t="s">
        <v>632</v>
      </c>
      <c r="F59" s="75">
        <v>372.47</v>
      </c>
      <c r="G59" s="75">
        <v>182.8</v>
      </c>
      <c r="H59" s="75">
        <v>344.8</v>
      </c>
      <c r="I59" s="75">
        <v>381.05</v>
      </c>
      <c r="J59" s="75">
        <v>696.7</v>
      </c>
      <c r="K59" s="75">
        <v>1768.45</v>
      </c>
      <c r="L59" s="75">
        <v>1162.7</v>
      </c>
      <c r="M59" s="75">
        <v>1101.95</v>
      </c>
      <c r="N59" s="75">
        <v>1248.2</v>
      </c>
      <c r="O59" s="75">
        <v>1018.925</v>
      </c>
      <c r="P59" s="75">
        <v>1065.55</v>
      </c>
      <c r="Q59" s="75">
        <v>717.55</v>
      </c>
      <c r="R59" s="75">
        <v>986.95</v>
      </c>
      <c r="S59" s="75">
        <v>1036.75</v>
      </c>
      <c r="T59" s="75">
        <v>1016.7</v>
      </c>
      <c r="U59" s="75">
        <v>567.35</v>
      </c>
      <c r="V59" s="75">
        <v>862.3</v>
      </c>
      <c r="W59" s="75">
        <v>912.3</v>
      </c>
      <c r="X59" s="75">
        <v>468.15</v>
      </c>
      <c r="Y59" s="75">
        <v>138</v>
      </c>
      <c r="Z59" s="75">
        <v>620.25</v>
      </c>
      <c r="AA59" s="75">
        <v>302</v>
      </c>
      <c r="AB59" s="75">
        <v>158.25</v>
      </c>
      <c r="AC59" s="75">
        <v>130.85</v>
      </c>
      <c r="AD59" s="75">
        <v>17260.994999999999</v>
      </c>
    </row>
    <row r="60" spans="1:30" x14ac:dyDescent="0.3">
      <c r="A60" s="1"/>
      <c r="B60" s="73" t="s">
        <v>105</v>
      </c>
      <c r="C60" s="73" t="s">
        <v>1083</v>
      </c>
      <c r="D60" s="73" t="s">
        <v>1177</v>
      </c>
      <c r="E60" s="74" t="s">
        <v>632</v>
      </c>
      <c r="F60" s="75">
        <v>651.41999999999996</v>
      </c>
      <c r="G60" s="75">
        <v>317.68</v>
      </c>
      <c r="H60" s="75">
        <v>622.29999999999995</v>
      </c>
      <c r="I60" s="75">
        <v>639.45000000000005</v>
      </c>
      <c r="J60" s="75">
        <v>1032.8</v>
      </c>
      <c r="K60" s="75">
        <v>2222.835</v>
      </c>
      <c r="L60" s="75">
        <v>1755</v>
      </c>
      <c r="M60" s="75">
        <v>1694.7</v>
      </c>
      <c r="N60" s="75">
        <v>1775.35</v>
      </c>
      <c r="O60" s="75">
        <v>1675.2850000000001</v>
      </c>
      <c r="P60" s="75">
        <v>1669.8</v>
      </c>
      <c r="Q60" s="75">
        <v>1261.0999999999999</v>
      </c>
      <c r="R60" s="75">
        <v>1620.75</v>
      </c>
      <c r="S60" s="75">
        <v>1675.65</v>
      </c>
      <c r="T60" s="75">
        <v>1663.85</v>
      </c>
      <c r="U60" s="75">
        <v>1022.57</v>
      </c>
      <c r="V60" s="75">
        <v>1331.8</v>
      </c>
      <c r="W60" s="75">
        <v>1366.45</v>
      </c>
      <c r="X60" s="75">
        <v>803.8</v>
      </c>
      <c r="Y60" s="75">
        <v>193.7</v>
      </c>
      <c r="Z60" s="75">
        <v>1064.55</v>
      </c>
      <c r="AA60" s="75">
        <v>516.15</v>
      </c>
      <c r="AB60" s="75">
        <v>225.5</v>
      </c>
      <c r="AC60" s="75">
        <v>237.255</v>
      </c>
      <c r="AD60" s="75">
        <v>27039.744999999999</v>
      </c>
    </row>
    <row r="61" spans="1:30" x14ac:dyDescent="0.3">
      <c r="A61" s="1"/>
      <c r="B61" s="73" t="s">
        <v>105</v>
      </c>
      <c r="C61" s="73" t="s">
        <v>1178</v>
      </c>
      <c r="D61" s="73" t="s">
        <v>1179</v>
      </c>
      <c r="E61" s="74" t="s">
        <v>632</v>
      </c>
      <c r="F61" s="75">
        <v>37.72</v>
      </c>
      <c r="G61" s="75">
        <v>20.85</v>
      </c>
      <c r="H61" s="75">
        <v>45.95</v>
      </c>
      <c r="I61" s="75">
        <v>34</v>
      </c>
      <c r="J61" s="75">
        <v>87.75</v>
      </c>
      <c r="K61" s="75">
        <v>255.1</v>
      </c>
      <c r="L61" s="75">
        <v>180.6</v>
      </c>
      <c r="M61" s="75">
        <v>160.6</v>
      </c>
      <c r="N61" s="75">
        <v>150.9</v>
      </c>
      <c r="O61" s="75">
        <v>117.64704999999999</v>
      </c>
      <c r="P61" s="75">
        <v>137.75</v>
      </c>
      <c r="Q61" s="75">
        <v>95.35</v>
      </c>
      <c r="R61" s="75">
        <v>126.45</v>
      </c>
      <c r="S61" s="75">
        <v>126.95</v>
      </c>
      <c r="T61" s="75">
        <v>132.44999999999999</v>
      </c>
      <c r="U61" s="75">
        <v>68.45</v>
      </c>
      <c r="V61" s="75">
        <v>115.6</v>
      </c>
      <c r="W61" s="75">
        <v>116.55</v>
      </c>
      <c r="X61" s="75">
        <v>58.15</v>
      </c>
      <c r="Y61" s="75">
        <v>19.600000000000001</v>
      </c>
      <c r="Z61" s="75">
        <v>76.2</v>
      </c>
      <c r="AA61" s="75">
        <v>35.1</v>
      </c>
      <c r="AB61" s="75">
        <v>18.25</v>
      </c>
      <c r="AC61" s="75">
        <v>17.920000000000002</v>
      </c>
      <c r="AD61" s="75">
        <v>2235.8870499999998</v>
      </c>
    </row>
    <row r="62" spans="1:30" x14ac:dyDescent="0.3">
      <c r="A62" s="1"/>
      <c r="B62" s="73" t="s">
        <v>105</v>
      </c>
      <c r="C62" s="73" t="s">
        <v>1178</v>
      </c>
      <c r="D62" s="73" t="s">
        <v>1180</v>
      </c>
      <c r="E62" s="74" t="s">
        <v>632</v>
      </c>
      <c r="F62" s="75">
        <v>35.659999999999997</v>
      </c>
      <c r="G62" s="75">
        <v>12.35</v>
      </c>
      <c r="H62" s="75">
        <v>26.65</v>
      </c>
      <c r="I62" s="75">
        <v>25.3</v>
      </c>
      <c r="J62" s="75">
        <v>53.1</v>
      </c>
      <c r="K62" s="75">
        <v>198.35</v>
      </c>
      <c r="L62" s="75">
        <v>133.05000000000001</v>
      </c>
      <c r="M62" s="75">
        <v>121.45</v>
      </c>
      <c r="N62" s="75">
        <v>120.35</v>
      </c>
      <c r="O62" s="75">
        <v>110.61245</v>
      </c>
      <c r="P62" s="75">
        <v>106.75</v>
      </c>
      <c r="Q62" s="75">
        <v>57.8</v>
      </c>
      <c r="R62" s="75">
        <v>90.2</v>
      </c>
      <c r="S62" s="75">
        <v>102.1</v>
      </c>
      <c r="T62" s="75">
        <v>99.45</v>
      </c>
      <c r="U62" s="75">
        <v>45.9</v>
      </c>
      <c r="V62" s="75">
        <v>85.4</v>
      </c>
      <c r="W62" s="75">
        <v>93.1</v>
      </c>
      <c r="X62" s="75">
        <v>40.25</v>
      </c>
      <c r="Y62" s="75">
        <v>14.25</v>
      </c>
      <c r="Z62" s="75">
        <v>52.4</v>
      </c>
      <c r="AA62" s="75">
        <v>23.2</v>
      </c>
      <c r="AB62" s="75">
        <v>13.4</v>
      </c>
      <c r="AC62" s="75">
        <v>9.43</v>
      </c>
      <c r="AD62" s="75">
        <v>1670.50245</v>
      </c>
    </row>
    <row r="63" spans="1:30" x14ac:dyDescent="0.3">
      <c r="A63" s="1"/>
      <c r="B63" s="73" t="s">
        <v>105</v>
      </c>
      <c r="C63" s="73" t="s">
        <v>1024</v>
      </c>
      <c r="D63" s="73" t="s">
        <v>58</v>
      </c>
      <c r="E63" s="74" t="s">
        <v>629</v>
      </c>
      <c r="F63" s="75">
        <v>160.5</v>
      </c>
      <c r="G63" s="75"/>
      <c r="H63" s="75">
        <v>363.05</v>
      </c>
      <c r="I63" s="75"/>
      <c r="J63" s="75">
        <v>141.4</v>
      </c>
      <c r="K63" s="75"/>
      <c r="L63" s="75"/>
      <c r="M63" s="75">
        <v>153.65</v>
      </c>
      <c r="N63" s="75"/>
      <c r="O63" s="75"/>
      <c r="P63" s="75"/>
      <c r="Q63" s="75"/>
      <c r="R63" s="75"/>
      <c r="S63" s="75">
        <v>393.15</v>
      </c>
      <c r="T63" s="75">
        <v>442.55</v>
      </c>
      <c r="U63" s="75">
        <v>44</v>
      </c>
      <c r="V63" s="75">
        <v>910.05</v>
      </c>
      <c r="W63" s="75">
        <v>346.15</v>
      </c>
      <c r="X63" s="75"/>
      <c r="Y63" s="75">
        <v>559.95000000000005</v>
      </c>
      <c r="Z63" s="75"/>
      <c r="AA63" s="75"/>
      <c r="AB63" s="75"/>
      <c r="AC63" s="75">
        <v>401.88499999999999</v>
      </c>
      <c r="AD63" s="75">
        <v>3916.335</v>
      </c>
    </row>
    <row r="64" spans="1:30" x14ac:dyDescent="0.3">
      <c r="A64" s="1"/>
      <c r="B64" s="73" t="s">
        <v>105</v>
      </c>
      <c r="C64" s="73" t="s">
        <v>1025</v>
      </c>
      <c r="D64" s="73" t="s">
        <v>58</v>
      </c>
      <c r="E64" s="74" t="s">
        <v>629</v>
      </c>
      <c r="F64" s="75">
        <v>2509.0500000000002</v>
      </c>
      <c r="G64" s="75">
        <v>3075.25</v>
      </c>
      <c r="H64" s="75">
        <v>3078.4</v>
      </c>
      <c r="I64" s="75">
        <v>3064.85</v>
      </c>
      <c r="J64" s="75">
        <v>3061.75</v>
      </c>
      <c r="K64" s="75">
        <v>3062.5</v>
      </c>
      <c r="L64" s="75">
        <v>3064.5</v>
      </c>
      <c r="M64" s="75">
        <v>3059.5</v>
      </c>
      <c r="N64" s="75">
        <v>3062.4</v>
      </c>
      <c r="O64" s="75">
        <v>3052.2049999999999</v>
      </c>
      <c r="P64" s="75">
        <v>2048.25</v>
      </c>
      <c r="Q64" s="75">
        <v>2228.15</v>
      </c>
      <c r="R64" s="75">
        <v>3064.1</v>
      </c>
      <c r="S64" s="75">
        <v>3068</v>
      </c>
      <c r="T64" s="75">
        <v>3062.6</v>
      </c>
      <c r="U64" s="75">
        <v>3065.9</v>
      </c>
      <c r="V64" s="75">
        <v>3054.35</v>
      </c>
      <c r="W64" s="75">
        <v>3041.4</v>
      </c>
      <c r="X64" s="75">
        <v>3058</v>
      </c>
      <c r="Y64" s="75">
        <v>3051.85</v>
      </c>
      <c r="Z64" s="75">
        <v>3052.05</v>
      </c>
      <c r="AA64" s="75">
        <v>3054.4</v>
      </c>
      <c r="AB64" s="75">
        <v>3053.95</v>
      </c>
      <c r="AC64" s="75">
        <v>3053.2249999999999</v>
      </c>
      <c r="AD64" s="75">
        <v>71046.63</v>
      </c>
    </row>
    <row r="65" spans="1:30" x14ac:dyDescent="0.3">
      <c r="A65" s="1"/>
      <c r="B65" s="73" t="s">
        <v>105</v>
      </c>
      <c r="C65" s="73" t="s">
        <v>1181</v>
      </c>
      <c r="D65" s="73" t="s">
        <v>58</v>
      </c>
      <c r="E65" s="74" t="s">
        <v>631</v>
      </c>
      <c r="F65" s="75">
        <v>275.3</v>
      </c>
      <c r="G65" s="75">
        <v>173.9</v>
      </c>
      <c r="H65" s="75">
        <v>153.19999999999999</v>
      </c>
      <c r="I65" s="75">
        <v>201.25</v>
      </c>
      <c r="J65" s="75">
        <v>271</v>
      </c>
      <c r="K65" s="75">
        <v>387.4</v>
      </c>
      <c r="L65" s="75">
        <v>347.35</v>
      </c>
      <c r="M65" s="75">
        <v>152.55000000000001</v>
      </c>
      <c r="N65" s="75">
        <v>219</v>
      </c>
      <c r="O65" s="75">
        <v>347.5</v>
      </c>
      <c r="P65" s="75">
        <v>159.4</v>
      </c>
      <c r="Q65" s="75">
        <v>225.9</v>
      </c>
      <c r="R65" s="75">
        <v>170.4</v>
      </c>
      <c r="S65" s="75">
        <v>95.75</v>
      </c>
      <c r="T65" s="75">
        <v>114.6</v>
      </c>
      <c r="U65" s="75">
        <v>111.6</v>
      </c>
      <c r="V65" s="75">
        <v>78.7</v>
      </c>
      <c r="W65" s="75">
        <v>125.9</v>
      </c>
      <c r="X65" s="75">
        <v>290.60000000000002</v>
      </c>
      <c r="Y65" s="75">
        <v>220.15</v>
      </c>
      <c r="Z65" s="75">
        <v>182.05</v>
      </c>
      <c r="AA65" s="75">
        <v>254.85</v>
      </c>
      <c r="AB65" s="75">
        <v>277.64999999999998</v>
      </c>
      <c r="AC65" s="75">
        <v>325.35000000000002</v>
      </c>
      <c r="AD65" s="75">
        <v>5161.3500000000004</v>
      </c>
    </row>
    <row r="66" spans="1:30" x14ac:dyDescent="0.3">
      <c r="A66" s="1"/>
      <c r="B66" s="73" t="s">
        <v>105</v>
      </c>
      <c r="C66" s="73" t="s">
        <v>1084</v>
      </c>
      <c r="D66" s="73" t="s">
        <v>58</v>
      </c>
      <c r="E66" s="74" t="s">
        <v>631</v>
      </c>
      <c r="F66" s="75">
        <v>169.75</v>
      </c>
      <c r="G66" s="75">
        <v>118.5</v>
      </c>
      <c r="H66" s="75">
        <v>170.3</v>
      </c>
      <c r="I66" s="75">
        <v>153.30000000000001</v>
      </c>
      <c r="J66" s="75">
        <v>231.05</v>
      </c>
      <c r="K66" s="75">
        <v>288.5</v>
      </c>
      <c r="L66" s="75">
        <v>252.9</v>
      </c>
      <c r="M66" s="75">
        <v>107.9</v>
      </c>
      <c r="N66" s="75">
        <v>167.75</v>
      </c>
      <c r="O66" s="75">
        <v>269.7</v>
      </c>
      <c r="P66" s="75">
        <v>211.85</v>
      </c>
      <c r="Q66" s="75">
        <v>182.7</v>
      </c>
      <c r="R66" s="75">
        <v>125.6</v>
      </c>
      <c r="S66" s="75">
        <v>64.5</v>
      </c>
      <c r="T66" s="75">
        <v>83.25</v>
      </c>
      <c r="U66" s="75">
        <v>72.900000000000006</v>
      </c>
      <c r="V66" s="75">
        <v>59.8</v>
      </c>
      <c r="W66" s="75">
        <v>85</v>
      </c>
      <c r="X66" s="75">
        <v>211.5</v>
      </c>
      <c r="Y66" s="75">
        <v>145.75</v>
      </c>
      <c r="Z66" s="75">
        <v>135.5</v>
      </c>
      <c r="AA66" s="75">
        <v>167.7</v>
      </c>
      <c r="AB66" s="75">
        <v>209.8</v>
      </c>
      <c r="AC66" s="75">
        <v>231.95</v>
      </c>
      <c r="AD66" s="75">
        <v>3917.45</v>
      </c>
    </row>
    <row r="67" spans="1:30" x14ac:dyDescent="0.3">
      <c r="A67" s="1"/>
      <c r="B67" s="73" t="s">
        <v>105</v>
      </c>
      <c r="C67" s="73" t="s">
        <v>110</v>
      </c>
      <c r="D67" s="73" t="s">
        <v>1182</v>
      </c>
      <c r="E67" s="74" t="s">
        <v>630</v>
      </c>
      <c r="F67" s="75"/>
      <c r="G67" s="75"/>
      <c r="H67" s="75"/>
      <c r="I67" s="75"/>
      <c r="J67" s="75"/>
      <c r="K67" s="75">
        <v>314.05</v>
      </c>
      <c r="L67" s="75">
        <v>884.6</v>
      </c>
      <c r="M67" s="75">
        <v>781.7</v>
      </c>
      <c r="N67" s="75">
        <v>576.15</v>
      </c>
      <c r="O67" s="75"/>
      <c r="P67" s="75">
        <v>1189.2</v>
      </c>
      <c r="Q67" s="75">
        <v>878.5</v>
      </c>
      <c r="R67" s="75">
        <v>941.2</v>
      </c>
      <c r="S67" s="75"/>
      <c r="T67" s="75"/>
      <c r="U67" s="75">
        <v>1715.5</v>
      </c>
      <c r="V67" s="75">
        <v>2269.25</v>
      </c>
      <c r="W67" s="75">
        <v>2951.9</v>
      </c>
      <c r="X67" s="75">
        <v>2111.85</v>
      </c>
      <c r="Y67" s="75">
        <v>590.1</v>
      </c>
      <c r="Z67" s="75">
        <v>720.2</v>
      </c>
      <c r="AA67" s="75">
        <v>730.45</v>
      </c>
      <c r="AB67" s="75">
        <v>1827.55</v>
      </c>
      <c r="AC67" s="75">
        <v>2073.2800000000002</v>
      </c>
      <c r="AD67" s="75">
        <v>20555.48</v>
      </c>
    </row>
    <row r="68" spans="1:30" x14ac:dyDescent="0.3">
      <c r="A68" s="1"/>
      <c r="B68" s="73" t="s">
        <v>105</v>
      </c>
      <c r="C68" s="73" t="s">
        <v>110</v>
      </c>
      <c r="D68" s="73" t="s">
        <v>1183</v>
      </c>
      <c r="E68" s="74" t="s">
        <v>630</v>
      </c>
      <c r="F68" s="75">
        <v>688.65</v>
      </c>
      <c r="G68" s="75">
        <v>2238.5</v>
      </c>
      <c r="H68" s="75">
        <v>1625.8</v>
      </c>
      <c r="I68" s="75">
        <v>1372.6</v>
      </c>
      <c r="J68" s="75">
        <v>1318.4</v>
      </c>
      <c r="K68" s="75">
        <v>518.15</v>
      </c>
      <c r="L68" s="75">
        <v>776.85</v>
      </c>
      <c r="M68" s="75">
        <v>1401.15</v>
      </c>
      <c r="N68" s="75">
        <v>1840.1</v>
      </c>
      <c r="O68" s="75">
        <v>696.05499999999995</v>
      </c>
      <c r="P68" s="75">
        <v>1815.15</v>
      </c>
      <c r="Q68" s="75">
        <v>1088.4000000000001</v>
      </c>
      <c r="R68" s="75">
        <v>1536.25</v>
      </c>
      <c r="S68" s="75">
        <v>641.04999999999995</v>
      </c>
      <c r="T68" s="75"/>
      <c r="U68" s="75">
        <v>1812.65</v>
      </c>
      <c r="V68" s="75">
        <v>1787</v>
      </c>
      <c r="W68" s="75">
        <v>2885.1</v>
      </c>
      <c r="X68" s="75">
        <v>2106.9499999999998</v>
      </c>
      <c r="Y68" s="75">
        <v>867.75</v>
      </c>
      <c r="Z68" s="75">
        <v>963</v>
      </c>
      <c r="AA68" s="75">
        <v>712.6</v>
      </c>
      <c r="AB68" s="75">
        <v>1625</v>
      </c>
      <c r="AC68" s="75">
        <v>1883.25</v>
      </c>
      <c r="AD68" s="75">
        <v>32200.404999999999</v>
      </c>
    </row>
    <row r="69" spans="1:30" x14ac:dyDescent="0.3">
      <c r="A69" s="1"/>
      <c r="B69" s="73" t="s">
        <v>105</v>
      </c>
      <c r="C69" s="73" t="s">
        <v>110</v>
      </c>
      <c r="D69" s="73" t="s">
        <v>1184</v>
      </c>
      <c r="E69" s="74" t="s">
        <v>630</v>
      </c>
      <c r="F69" s="75">
        <v>1749.05</v>
      </c>
      <c r="G69" s="75">
        <v>2707.15</v>
      </c>
      <c r="H69" s="75">
        <v>2345.5500000000002</v>
      </c>
      <c r="I69" s="75">
        <v>2401.5500000000002</v>
      </c>
      <c r="J69" s="75">
        <v>2309</v>
      </c>
      <c r="K69" s="75">
        <v>1144.3499999999999</v>
      </c>
      <c r="L69" s="75">
        <v>2425.25</v>
      </c>
      <c r="M69" s="75">
        <v>2387.9</v>
      </c>
      <c r="N69" s="75">
        <v>3178.6</v>
      </c>
      <c r="O69" s="75">
        <v>1811.0150000000001</v>
      </c>
      <c r="P69" s="75">
        <v>2715.35</v>
      </c>
      <c r="Q69" s="75">
        <v>2508.4499999999998</v>
      </c>
      <c r="R69" s="75">
        <v>2455.6</v>
      </c>
      <c r="S69" s="75">
        <v>1052.0999999999999</v>
      </c>
      <c r="T69" s="75"/>
      <c r="U69" s="75">
        <v>2735.75</v>
      </c>
      <c r="V69" s="75">
        <v>2536.4</v>
      </c>
      <c r="W69" s="75">
        <v>3954.45</v>
      </c>
      <c r="X69" s="75">
        <v>2894.85</v>
      </c>
      <c r="Y69" s="75">
        <v>3402.75</v>
      </c>
      <c r="Z69" s="75">
        <v>1855.7</v>
      </c>
      <c r="AA69" s="75">
        <v>1396.3</v>
      </c>
      <c r="AB69" s="75">
        <v>2899.6</v>
      </c>
      <c r="AC69" s="75">
        <v>2783.55</v>
      </c>
      <c r="AD69" s="75">
        <v>55650.264999999999</v>
      </c>
    </row>
    <row r="70" spans="1:30" x14ac:dyDescent="0.3">
      <c r="A70" s="1"/>
      <c r="B70" s="73" t="s">
        <v>105</v>
      </c>
      <c r="C70" s="73" t="s">
        <v>110</v>
      </c>
      <c r="D70" s="73" t="s">
        <v>313</v>
      </c>
      <c r="E70" s="74" t="s">
        <v>630</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v>0</v>
      </c>
    </row>
    <row r="71" spans="1:30" x14ac:dyDescent="0.3">
      <c r="A71" s="1"/>
      <c r="B71" s="73" t="s">
        <v>105</v>
      </c>
      <c r="C71" s="73" t="s">
        <v>113</v>
      </c>
      <c r="D71" s="73" t="s">
        <v>1185</v>
      </c>
      <c r="E71" s="74" t="s">
        <v>630</v>
      </c>
      <c r="F71" s="75">
        <v>1342.6</v>
      </c>
      <c r="G71" s="75">
        <v>1401.6</v>
      </c>
      <c r="H71" s="75">
        <v>1424.65</v>
      </c>
      <c r="I71" s="75">
        <v>1410.5</v>
      </c>
      <c r="J71" s="75">
        <v>1449.55</v>
      </c>
      <c r="K71" s="75">
        <v>1274.1500000000001</v>
      </c>
      <c r="L71" s="75">
        <v>1377.2</v>
      </c>
      <c r="M71" s="75">
        <v>176.85</v>
      </c>
      <c r="N71" s="75">
        <v>1151.4000000000001</v>
      </c>
      <c r="O71" s="75">
        <v>1304.675</v>
      </c>
      <c r="P71" s="75">
        <v>1440.75</v>
      </c>
      <c r="Q71" s="75">
        <v>1455.3</v>
      </c>
      <c r="R71" s="75">
        <v>1447.7</v>
      </c>
      <c r="S71" s="75">
        <v>1224.75</v>
      </c>
      <c r="T71" s="75">
        <v>940.7</v>
      </c>
      <c r="U71" s="75">
        <v>1453.35</v>
      </c>
      <c r="V71" s="75">
        <v>1617.25</v>
      </c>
      <c r="W71" s="75">
        <v>1692.55</v>
      </c>
      <c r="X71" s="75">
        <v>1535.1</v>
      </c>
      <c r="Y71" s="75">
        <v>1554.1</v>
      </c>
      <c r="Z71" s="75">
        <v>1352.3</v>
      </c>
      <c r="AA71" s="75">
        <v>301.7</v>
      </c>
      <c r="AB71" s="75">
        <v>1324.25</v>
      </c>
      <c r="AC71" s="75">
        <v>1452.23</v>
      </c>
      <c r="AD71" s="75">
        <v>31105.205000000002</v>
      </c>
    </row>
    <row r="72" spans="1:30" x14ac:dyDescent="0.3">
      <c r="A72" s="1"/>
      <c r="B72" s="73" t="s">
        <v>105</v>
      </c>
      <c r="C72" s="73" t="s">
        <v>113</v>
      </c>
      <c r="D72" s="73" t="s">
        <v>1186</v>
      </c>
      <c r="E72" s="74" t="s">
        <v>630</v>
      </c>
      <c r="F72" s="75">
        <v>764.75</v>
      </c>
      <c r="G72" s="75">
        <v>772.15</v>
      </c>
      <c r="H72" s="75">
        <v>773.2</v>
      </c>
      <c r="I72" s="75">
        <v>769.45</v>
      </c>
      <c r="J72" s="75">
        <v>785.95</v>
      </c>
      <c r="K72" s="75">
        <v>736.05</v>
      </c>
      <c r="L72" s="75">
        <v>755.7</v>
      </c>
      <c r="M72" s="75"/>
      <c r="N72" s="75">
        <v>508.9</v>
      </c>
      <c r="O72" s="75">
        <v>745.76499999999999</v>
      </c>
      <c r="P72" s="75">
        <v>773.15</v>
      </c>
      <c r="Q72" s="75">
        <v>776.65</v>
      </c>
      <c r="R72" s="75">
        <v>773.3</v>
      </c>
      <c r="S72" s="75">
        <v>728.2</v>
      </c>
      <c r="T72" s="75">
        <v>663.7</v>
      </c>
      <c r="U72" s="75">
        <v>778.7</v>
      </c>
      <c r="V72" s="75">
        <v>815.8</v>
      </c>
      <c r="W72" s="75">
        <v>828.55</v>
      </c>
      <c r="X72" s="75">
        <v>789.95</v>
      </c>
      <c r="Y72" s="75">
        <v>783.05</v>
      </c>
      <c r="Z72" s="75">
        <v>752.7</v>
      </c>
      <c r="AA72" s="75">
        <v>13</v>
      </c>
      <c r="AB72" s="75">
        <v>619.04999999999995</v>
      </c>
      <c r="AC72" s="75">
        <v>767.34500000000003</v>
      </c>
      <c r="AD72" s="75">
        <v>16475.060000000001</v>
      </c>
    </row>
    <row r="73" spans="1:30" x14ac:dyDescent="0.3">
      <c r="A73" s="1"/>
      <c r="B73" s="73" t="s">
        <v>105</v>
      </c>
      <c r="C73" s="73" t="s">
        <v>1187</v>
      </c>
      <c r="D73" s="73" t="s">
        <v>1185</v>
      </c>
      <c r="E73" s="74" t="s">
        <v>630</v>
      </c>
      <c r="F73" s="75"/>
      <c r="G73" s="75"/>
      <c r="H73" s="75"/>
      <c r="I73" s="75"/>
      <c r="J73" s="75"/>
      <c r="K73" s="75"/>
      <c r="L73" s="75"/>
      <c r="M73" s="75"/>
      <c r="N73" s="75"/>
      <c r="O73" s="75"/>
      <c r="P73" s="75"/>
      <c r="Q73" s="75"/>
      <c r="R73" s="75"/>
      <c r="S73" s="75"/>
      <c r="T73" s="75"/>
      <c r="U73" s="75">
        <v>468.45</v>
      </c>
      <c r="V73" s="75"/>
      <c r="W73" s="75"/>
      <c r="X73" s="75"/>
      <c r="Y73" s="75"/>
      <c r="Z73" s="75"/>
      <c r="AA73" s="75"/>
      <c r="AB73" s="75"/>
      <c r="AC73" s="75"/>
      <c r="AD73" s="75">
        <v>468.45</v>
      </c>
    </row>
    <row r="74" spans="1:30" x14ac:dyDescent="0.3">
      <c r="A74" s="1"/>
      <c r="B74" s="73" t="s">
        <v>105</v>
      </c>
      <c r="C74" s="73" t="s">
        <v>1187</v>
      </c>
      <c r="D74" s="73" t="s">
        <v>1188</v>
      </c>
      <c r="E74" s="74" t="s">
        <v>630</v>
      </c>
      <c r="F74" s="75"/>
      <c r="G74" s="75"/>
      <c r="H74" s="75"/>
      <c r="I74" s="75"/>
      <c r="J74" s="75"/>
      <c r="K74" s="75"/>
      <c r="L74" s="75"/>
      <c r="M74" s="75"/>
      <c r="N74" s="75"/>
      <c r="O74" s="75"/>
      <c r="P74" s="75"/>
      <c r="Q74" s="75"/>
      <c r="R74" s="75"/>
      <c r="S74" s="75"/>
      <c r="T74" s="75"/>
      <c r="U74" s="75"/>
      <c r="V74" s="75"/>
      <c r="W74" s="75">
        <v>486.85</v>
      </c>
      <c r="X74" s="75"/>
      <c r="Y74" s="75"/>
      <c r="Z74" s="75"/>
      <c r="AA74" s="75"/>
      <c r="AB74" s="75"/>
      <c r="AC74" s="75"/>
      <c r="AD74" s="75">
        <v>486.85</v>
      </c>
    </row>
    <row r="75" spans="1:30" x14ac:dyDescent="0.3">
      <c r="A75" s="1"/>
      <c r="B75" s="73" t="s">
        <v>105</v>
      </c>
      <c r="C75" s="73" t="s">
        <v>1187</v>
      </c>
      <c r="D75" s="73" t="s">
        <v>1189</v>
      </c>
      <c r="E75" s="74" t="s">
        <v>630</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v>0</v>
      </c>
    </row>
    <row r="76" spans="1:30" x14ac:dyDescent="0.3">
      <c r="A76" s="1"/>
      <c r="B76" s="73" t="s">
        <v>105</v>
      </c>
      <c r="C76" s="73" t="s">
        <v>1190</v>
      </c>
      <c r="D76" s="73" t="s">
        <v>1191</v>
      </c>
      <c r="E76" s="74" t="s">
        <v>630</v>
      </c>
      <c r="F76" s="75"/>
      <c r="G76" s="75"/>
      <c r="H76" s="75"/>
      <c r="I76" s="75"/>
      <c r="J76" s="75"/>
      <c r="K76" s="75"/>
      <c r="L76" s="75"/>
      <c r="M76" s="75"/>
      <c r="N76" s="75"/>
      <c r="O76" s="75"/>
      <c r="P76" s="75"/>
      <c r="Q76" s="75">
        <v>359.6</v>
      </c>
      <c r="R76" s="75"/>
      <c r="S76" s="75"/>
      <c r="T76" s="75"/>
      <c r="U76" s="75"/>
      <c r="V76" s="75"/>
      <c r="W76" s="75"/>
      <c r="X76" s="75"/>
      <c r="Y76" s="75"/>
      <c r="Z76" s="75"/>
      <c r="AA76" s="75"/>
      <c r="AB76" s="75"/>
      <c r="AC76" s="75"/>
      <c r="AD76" s="75">
        <v>359.6</v>
      </c>
    </row>
    <row r="77" spans="1:30" x14ac:dyDescent="0.3">
      <c r="A77" s="1"/>
      <c r="B77" s="73" t="s">
        <v>105</v>
      </c>
      <c r="C77" s="73" t="s">
        <v>1190</v>
      </c>
      <c r="D77" s="73" t="s">
        <v>1192</v>
      </c>
      <c r="E77" s="74" t="s">
        <v>630</v>
      </c>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v>0</v>
      </c>
    </row>
    <row r="78" spans="1:30" x14ac:dyDescent="0.3">
      <c r="A78" s="1"/>
      <c r="B78" s="73" t="s">
        <v>105</v>
      </c>
      <c r="C78" s="73" t="s">
        <v>1190</v>
      </c>
      <c r="D78" s="73" t="s">
        <v>1184</v>
      </c>
      <c r="E78" s="74" t="s">
        <v>630</v>
      </c>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v>0</v>
      </c>
    </row>
    <row r="79" spans="1:30" x14ac:dyDescent="0.3">
      <c r="A79" s="1"/>
      <c r="B79" s="73" t="s">
        <v>114</v>
      </c>
      <c r="C79" s="73" t="s">
        <v>115</v>
      </c>
      <c r="D79" s="73" t="s">
        <v>1193</v>
      </c>
      <c r="E79" s="74" t="s">
        <v>630</v>
      </c>
      <c r="F79" s="75">
        <v>3824.55</v>
      </c>
      <c r="G79" s="75">
        <v>1322.6</v>
      </c>
      <c r="H79" s="75"/>
      <c r="I79" s="75"/>
      <c r="J79" s="75"/>
      <c r="K79" s="75"/>
      <c r="L79" s="75"/>
      <c r="M79" s="75"/>
      <c r="N79" s="75"/>
      <c r="O79" s="75"/>
      <c r="P79" s="75"/>
      <c r="Q79" s="75"/>
      <c r="R79" s="75"/>
      <c r="S79" s="75"/>
      <c r="T79" s="75"/>
      <c r="U79" s="75"/>
      <c r="V79" s="75"/>
      <c r="W79" s="75"/>
      <c r="X79" s="75"/>
      <c r="Y79" s="75">
        <v>1815.1</v>
      </c>
      <c r="Z79" s="75">
        <v>4076.5</v>
      </c>
      <c r="AA79" s="75">
        <v>4120.95</v>
      </c>
      <c r="AB79" s="75">
        <v>4140.25</v>
      </c>
      <c r="AC79" s="75">
        <v>3954.6771199999998</v>
      </c>
      <c r="AD79" s="75">
        <v>23254.627120000001</v>
      </c>
    </row>
    <row r="80" spans="1:30" x14ac:dyDescent="0.3">
      <c r="A80" s="1"/>
      <c r="B80" s="73" t="s">
        <v>114</v>
      </c>
      <c r="C80" s="73" t="s">
        <v>115</v>
      </c>
      <c r="D80" s="73" t="s">
        <v>1194</v>
      </c>
      <c r="E80" s="74" t="s">
        <v>630</v>
      </c>
      <c r="F80" s="75">
        <v>3832.7</v>
      </c>
      <c r="G80" s="75">
        <v>1262</v>
      </c>
      <c r="H80" s="75"/>
      <c r="I80" s="75"/>
      <c r="J80" s="75"/>
      <c r="K80" s="75"/>
      <c r="L80" s="75"/>
      <c r="M80" s="75"/>
      <c r="N80" s="75"/>
      <c r="O80" s="75"/>
      <c r="P80" s="75"/>
      <c r="Q80" s="75"/>
      <c r="R80" s="75"/>
      <c r="S80" s="75"/>
      <c r="T80" s="75"/>
      <c r="U80" s="75"/>
      <c r="V80" s="75">
        <v>776.7</v>
      </c>
      <c r="W80" s="75"/>
      <c r="X80" s="75"/>
      <c r="Y80" s="75">
        <v>2664.5</v>
      </c>
      <c r="Z80" s="75">
        <v>4080.45</v>
      </c>
      <c r="AA80" s="75">
        <v>4131.45</v>
      </c>
      <c r="AB80" s="75">
        <v>4152.55</v>
      </c>
      <c r="AC80" s="75">
        <v>3962.623345</v>
      </c>
      <c r="AD80" s="75">
        <v>24862.973344999999</v>
      </c>
    </row>
    <row r="81" spans="1:30" x14ac:dyDescent="0.3">
      <c r="A81" s="1"/>
      <c r="B81" s="73" t="s">
        <v>114</v>
      </c>
      <c r="C81" s="73" t="s">
        <v>115</v>
      </c>
      <c r="D81" s="73" t="s">
        <v>1195</v>
      </c>
      <c r="E81" s="74" t="s">
        <v>630</v>
      </c>
      <c r="F81" s="75">
        <v>4132.7</v>
      </c>
      <c r="G81" s="75">
        <v>1449.3</v>
      </c>
      <c r="H81" s="75"/>
      <c r="I81" s="75"/>
      <c r="J81" s="75"/>
      <c r="K81" s="75"/>
      <c r="L81" s="75"/>
      <c r="M81" s="75"/>
      <c r="N81" s="75"/>
      <c r="O81" s="75"/>
      <c r="P81" s="75"/>
      <c r="Q81" s="75"/>
      <c r="R81" s="75"/>
      <c r="S81" s="75"/>
      <c r="T81" s="75"/>
      <c r="U81" s="75"/>
      <c r="V81" s="75">
        <v>297.45</v>
      </c>
      <c r="W81" s="75"/>
      <c r="X81" s="75"/>
      <c r="Y81" s="75">
        <v>2005.55</v>
      </c>
      <c r="Z81" s="75">
        <v>4305.25</v>
      </c>
      <c r="AA81" s="75">
        <v>4323.3999999999996</v>
      </c>
      <c r="AB81" s="75">
        <v>4336.1000000000004</v>
      </c>
      <c r="AC81" s="75">
        <v>4235.3745749999998</v>
      </c>
      <c r="AD81" s="75">
        <v>25085.124575000002</v>
      </c>
    </row>
    <row r="82" spans="1:30" x14ac:dyDescent="0.3">
      <c r="A82" s="1"/>
      <c r="B82" s="73" t="s">
        <v>666</v>
      </c>
      <c r="C82" s="73" t="s">
        <v>1026</v>
      </c>
      <c r="D82" s="73" t="s">
        <v>58</v>
      </c>
      <c r="E82" s="74" t="s">
        <v>629</v>
      </c>
      <c r="F82" s="75">
        <v>503.2</v>
      </c>
      <c r="G82" s="75">
        <v>504.5</v>
      </c>
      <c r="H82" s="75">
        <v>506.9</v>
      </c>
      <c r="I82" s="75">
        <v>510.9</v>
      </c>
      <c r="J82" s="75">
        <v>510.65</v>
      </c>
      <c r="K82" s="75">
        <v>511.25</v>
      </c>
      <c r="L82" s="75">
        <v>510.5</v>
      </c>
      <c r="M82" s="75">
        <v>350.25</v>
      </c>
      <c r="N82" s="75">
        <v>467.2</v>
      </c>
      <c r="O82" s="75">
        <v>475.8</v>
      </c>
      <c r="P82" s="75">
        <v>423.5</v>
      </c>
      <c r="Q82" s="75">
        <v>486.6</v>
      </c>
      <c r="R82" s="75">
        <v>494.4</v>
      </c>
      <c r="S82" s="75">
        <v>299.3</v>
      </c>
      <c r="T82" s="75">
        <v>504</v>
      </c>
      <c r="U82" s="75">
        <v>502.95</v>
      </c>
      <c r="V82" s="75">
        <v>502</v>
      </c>
      <c r="W82" s="75">
        <v>498.9</v>
      </c>
      <c r="X82" s="75">
        <v>499.75</v>
      </c>
      <c r="Y82" s="75">
        <v>323.14999999999998</v>
      </c>
      <c r="Z82" s="75">
        <v>132.9</v>
      </c>
      <c r="AA82" s="75">
        <v>502.75</v>
      </c>
      <c r="AB82" s="75">
        <v>503.95</v>
      </c>
      <c r="AC82" s="75">
        <v>503.9</v>
      </c>
      <c r="AD82" s="75">
        <v>11029.2</v>
      </c>
    </row>
    <row r="83" spans="1:30" x14ac:dyDescent="0.3">
      <c r="A83" s="1"/>
      <c r="B83" s="73" t="s">
        <v>666</v>
      </c>
      <c r="C83" s="73" t="s">
        <v>1027</v>
      </c>
      <c r="D83" s="73" t="s">
        <v>58</v>
      </c>
      <c r="E83" s="74" t="s">
        <v>629</v>
      </c>
      <c r="F83" s="75">
        <v>186.7</v>
      </c>
      <c r="G83" s="75">
        <v>168.9</v>
      </c>
      <c r="H83" s="75">
        <v>192.15</v>
      </c>
      <c r="I83" s="75">
        <v>187.5</v>
      </c>
      <c r="J83" s="75">
        <v>161.5</v>
      </c>
      <c r="K83" s="75">
        <v>178.8</v>
      </c>
      <c r="L83" s="75">
        <v>174.55</v>
      </c>
      <c r="M83" s="75">
        <v>170.75</v>
      </c>
      <c r="N83" s="75">
        <v>155.75</v>
      </c>
      <c r="O83" s="75">
        <v>145.44999999999999</v>
      </c>
      <c r="P83" s="75">
        <v>141.30000000000001</v>
      </c>
      <c r="Q83" s="75">
        <v>180.95</v>
      </c>
      <c r="R83" s="75">
        <v>186.15</v>
      </c>
      <c r="S83" s="75">
        <v>184.95</v>
      </c>
      <c r="T83" s="75">
        <v>192.05</v>
      </c>
      <c r="U83" s="75">
        <v>190.8</v>
      </c>
      <c r="V83" s="75">
        <v>181.3</v>
      </c>
      <c r="W83" s="75">
        <v>190.35</v>
      </c>
      <c r="X83" s="75">
        <v>186.95</v>
      </c>
      <c r="Y83" s="75">
        <v>134.05000000000001</v>
      </c>
      <c r="Z83" s="75">
        <v>49.85</v>
      </c>
      <c r="AA83" s="75">
        <v>190.35</v>
      </c>
      <c r="AB83" s="75">
        <v>194.65</v>
      </c>
      <c r="AC83" s="75">
        <v>194.4</v>
      </c>
      <c r="AD83" s="75">
        <v>4120.1499999999996</v>
      </c>
    </row>
    <row r="84" spans="1:30" x14ac:dyDescent="0.3">
      <c r="A84" s="1"/>
      <c r="B84" s="73" t="s">
        <v>667</v>
      </c>
      <c r="C84" s="73" t="s">
        <v>1028</v>
      </c>
      <c r="D84" s="73" t="s">
        <v>58</v>
      </c>
      <c r="E84" s="74" t="s">
        <v>629</v>
      </c>
      <c r="F84" s="75">
        <v>489.6</v>
      </c>
      <c r="G84" s="75">
        <v>489.6</v>
      </c>
      <c r="H84" s="75">
        <v>488.15</v>
      </c>
      <c r="I84" s="75">
        <v>489.6</v>
      </c>
      <c r="J84" s="75">
        <v>489.6</v>
      </c>
      <c r="K84" s="75">
        <v>489.6</v>
      </c>
      <c r="L84" s="75">
        <v>489.6</v>
      </c>
      <c r="M84" s="75">
        <v>489.6</v>
      </c>
      <c r="N84" s="75">
        <v>487.5</v>
      </c>
      <c r="O84" s="75">
        <v>489.6</v>
      </c>
      <c r="P84" s="75">
        <v>489.6</v>
      </c>
      <c r="Q84" s="75">
        <v>489.6</v>
      </c>
      <c r="R84" s="75">
        <v>489.4</v>
      </c>
      <c r="S84" s="75">
        <v>489.6</v>
      </c>
      <c r="T84" s="75">
        <v>489.6</v>
      </c>
      <c r="U84" s="75">
        <v>489.6</v>
      </c>
      <c r="V84" s="75">
        <v>489.6</v>
      </c>
      <c r="W84" s="75">
        <v>438.6</v>
      </c>
      <c r="X84" s="75">
        <v>489.6</v>
      </c>
      <c r="Y84" s="75">
        <v>489.6</v>
      </c>
      <c r="Z84" s="75">
        <v>489.6</v>
      </c>
      <c r="AA84" s="75">
        <v>489.6</v>
      </c>
      <c r="AB84" s="75">
        <v>489.6</v>
      </c>
      <c r="AC84" s="75">
        <v>489.6</v>
      </c>
      <c r="AD84" s="75">
        <v>11695.65</v>
      </c>
    </row>
    <row r="85" spans="1:30" x14ac:dyDescent="0.3">
      <c r="A85" s="1"/>
      <c r="B85" s="73" t="s">
        <v>667</v>
      </c>
      <c r="C85" s="73" t="s">
        <v>1029</v>
      </c>
      <c r="D85" s="73" t="s">
        <v>58</v>
      </c>
      <c r="E85" s="74" t="s">
        <v>629</v>
      </c>
      <c r="F85" s="75">
        <v>489.6</v>
      </c>
      <c r="G85" s="75">
        <v>489.6</v>
      </c>
      <c r="H85" s="75">
        <v>488.09</v>
      </c>
      <c r="I85" s="75">
        <v>489.6</v>
      </c>
      <c r="J85" s="75">
        <v>489.6</v>
      </c>
      <c r="K85" s="75">
        <v>489.6</v>
      </c>
      <c r="L85" s="75">
        <v>489.6</v>
      </c>
      <c r="M85" s="75">
        <v>489.6</v>
      </c>
      <c r="N85" s="75">
        <v>476.8</v>
      </c>
      <c r="O85" s="75">
        <v>489.6</v>
      </c>
      <c r="P85" s="75">
        <v>489.6</v>
      </c>
      <c r="Q85" s="75">
        <v>489.6</v>
      </c>
      <c r="R85" s="75">
        <v>489.6</v>
      </c>
      <c r="S85" s="75">
        <v>489.6</v>
      </c>
      <c r="T85" s="75">
        <v>489.6</v>
      </c>
      <c r="U85" s="75">
        <v>489.6</v>
      </c>
      <c r="V85" s="75">
        <v>489.6</v>
      </c>
      <c r="W85" s="75">
        <v>434.4</v>
      </c>
      <c r="X85" s="75">
        <v>489.6</v>
      </c>
      <c r="Y85" s="75">
        <v>489.6</v>
      </c>
      <c r="Z85" s="75">
        <v>489.6</v>
      </c>
      <c r="AA85" s="75">
        <v>489.6</v>
      </c>
      <c r="AB85" s="75">
        <v>489.6</v>
      </c>
      <c r="AC85" s="75">
        <v>489.6</v>
      </c>
      <c r="AD85" s="75">
        <v>11680.89</v>
      </c>
    </row>
    <row r="86" spans="1:30" x14ac:dyDescent="0.3">
      <c r="A86" s="1"/>
      <c r="B86" s="73" t="s">
        <v>667</v>
      </c>
      <c r="C86" s="73" t="s">
        <v>1030</v>
      </c>
      <c r="D86" s="73" t="s">
        <v>58</v>
      </c>
      <c r="E86" s="74" t="s">
        <v>629</v>
      </c>
      <c r="F86" s="75">
        <v>482.4</v>
      </c>
      <c r="G86" s="75">
        <v>482.4</v>
      </c>
      <c r="H86" s="75">
        <v>481.77</v>
      </c>
      <c r="I86" s="75">
        <v>482.25</v>
      </c>
      <c r="J86" s="75">
        <v>372.4</v>
      </c>
      <c r="K86" s="75">
        <v>395.85</v>
      </c>
      <c r="L86" s="75">
        <v>481.85</v>
      </c>
      <c r="M86" s="75">
        <v>480</v>
      </c>
      <c r="N86" s="75">
        <v>464.1</v>
      </c>
      <c r="O86" s="75">
        <v>481.4</v>
      </c>
      <c r="P86" s="75">
        <v>480</v>
      </c>
      <c r="Q86" s="75">
        <v>480</v>
      </c>
      <c r="R86" s="75">
        <v>480</v>
      </c>
      <c r="S86" s="75">
        <v>480</v>
      </c>
      <c r="T86" s="75">
        <v>480</v>
      </c>
      <c r="U86" s="75">
        <v>480</v>
      </c>
      <c r="V86" s="75">
        <v>480</v>
      </c>
      <c r="W86" s="75">
        <v>422.5</v>
      </c>
      <c r="X86" s="75">
        <v>480</v>
      </c>
      <c r="Y86" s="75">
        <v>480</v>
      </c>
      <c r="Z86" s="75">
        <v>480</v>
      </c>
      <c r="AA86" s="75">
        <v>480</v>
      </c>
      <c r="AB86" s="75">
        <v>480</v>
      </c>
      <c r="AC86" s="75">
        <v>480</v>
      </c>
      <c r="AD86" s="75">
        <v>11266.92</v>
      </c>
    </row>
    <row r="87" spans="1:30" x14ac:dyDescent="0.3">
      <c r="A87" s="1"/>
      <c r="B87" s="73" t="s">
        <v>667</v>
      </c>
      <c r="C87" s="73" t="s">
        <v>1089</v>
      </c>
      <c r="D87" s="73" t="s">
        <v>58</v>
      </c>
      <c r="E87" s="74" t="s">
        <v>629</v>
      </c>
      <c r="F87" s="75"/>
      <c r="G87" s="75"/>
      <c r="H87" s="75">
        <v>11.35</v>
      </c>
      <c r="I87" s="75">
        <v>146.85</v>
      </c>
      <c r="J87" s="75">
        <v>149.25</v>
      </c>
      <c r="K87" s="75">
        <v>151.69999999999999</v>
      </c>
      <c r="L87" s="75">
        <v>141.35</v>
      </c>
      <c r="M87" s="75">
        <v>138.6</v>
      </c>
      <c r="N87" s="75">
        <v>153.80000000000001</v>
      </c>
      <c r="O87" s="75">
        <v>7.05</v>
      </c>
      <c r="P87" s="75">
        <v>135.25</v>
      </c>
      <c r="Q87" s="75">
        <v>139.69999999999999</v>
      </c>
      <c r="R87" s="75">
        <v>160.1</v>
      </c>
      <c r="S87" s="75">
        <v>141.6</v>
      </c>
      <c r="T87" s="75">
        <v>127.4</v>
      </c>
      <c r="U87" s="75">
        <v>122.4</v>
      </c>
      <c r="V87" s="75">
        <v>34.85</v>
      </c>
      <c r="W87" s="75">
        <v>157.6</v>
      </c>
      <c r="X87" s="75">
        <v>108.85</v>
      </c>
      <c r="Y87" s="75"/>
      <c r="Z87" s="75"/>
      <c r="AA87" s="75"/>
      <c r="AB87" s="75"/>
      <c r="AC87" s="75"/>
      <c r="AD87" s="75">
        <v>2027.7</v>
      </c>
    </row>
    <row r="88" spans="1:30" x14ac:dyDescent="0.3">
      <c r="A88" s="1"/>
      <c r="B88" s="73" t="s">
        <v>673</v>
      </c>
      <c r="C88" s="73" t="s">
        <v>1196</v>
      </c>
      <c r="D88" s="73" t="s">
        <v>1197</v>
      </c>
      <c r="E88" s="74" t="s">
        <v>630</v>
      </c>
      <c r="F88" s="75">
        <v>643.70000000000005</v>
      </c>
      <c r="G88" s="75">
        <v>650.4</v>
      </c>
      <c r="H88" s="75">
        <v>646.1</v>
      </c>
      <c r="I88" s="75">
        <v>648.85</v>
      </c>
      <c r="J88" s="75">
        <v>636.54999999999995</v>
      </c>
      <c r="K88" s="75">
        <v>658.1</v>
      </c>
      <c r="L88" s="75">
        <v>658.25</v>
      </c>
      <c r="M88" s="75">
        <v>663.75</v>
      </c>
      <c r="N88" s="75">
        <v>659</v>
      </c>
      <c r="O88" s="75">
        <v>658.05</v>
      </c>
      <c r="P88" s="75">
        <v>656.55</v>
      </c>
      <c r="Q88" s="75">
        <v>663.8</v>
      </c>
      <c r="R88" s="75">
        <v>659.15</v>
      </c>
      <c r="S88" s="75">
        <v>653.4</v>
      </c>
      <c r="T88" s="75">
        <v>654</v>
      </c>
      <c r="U88" s="75">
        <v>650.6</v>
      </c>
      <c r="V88" s="75">
        <v>646.29999999999995</v>
      </c>
      <c r="W88" s="75">
        <v>580.1</v>
      </c>
      <c r="X88" s="75">
        <v>613.9</v>
      </c>
      <c r="Y88" s="75">
        <v>66.45</v>
      </c>
      <c r="Z88" s="75"/>
      <c r="AA88" s="75"/>
      <c r="AB88" s="75">
        <v>108.2</v>
      </c>
      <c r="AC88" s="75">
        <v>103.45</v>
      </c>
      <c r="AD88" s="75">
        <v>12578.65</v>
      </c>
    </row>
    <row r="89" spans="1:30" x14ac:dyDescent="0.3">
      <c r="A89" s="1"/>
      <c r="B89" s="73" t="s">
        <v>673</v>
      </c>
      <c r="C89" s="73" t="s">
        <v>1196</v>
      </c>
      <c r="D89" s="73" t="s">
        <v>1198</v>
      </c>
      <c r="E89" s="74" t="s">
        <v>630</v>
      </c>
      <c r="F89" s="75">
        <v>798.05</v>
      </c>
      <c r="G89" s="75">
        <v>814.9</v>
      </c>
      <c r="H89" s="75">
        <v>811.85</v>
      </c>
      <c r="I89" s="75">
        <v>804.9</v>
      </c>
      <c r="J89" s="75">
        <v>806.8</v>
      </c>
      <c r="K89" s="75">
        <v>822.5</v>
      </c>
      <c r="L89" s="75">
        <v>821.5</v>
      </c>
      <c r="M89" s="75">
        <v>828.45</v>
      </c>
      <c r="N89" s="75">
        <v>820.5</v>
      </c>
      <c r="O89" s="75">
        <v>818.25</v>
      </c>
      <c r="P89" s="75">
        <v>820.8</v>
      </c>
      <c r="Q89" s="75">
        <v>828.7</v>
      </c>
      <c r="R89" s="75">
        <v>819.3</v>
      </c>
      <c r="S89" s="75">
        <v>818.9</v>
      </c>
      <c r="T89" s="75">
        <v>822.3</v>
      </c>
      <c r="U89" s="75">
        <v>819.2</v>
      </c>
      <c r="V89" s="75">
        <v>813.4</v>
      </c>
      <c r="W89" s="75">
        <v>810.4</v>
      </c>
      <c r="X89" s="75">
        <v>798.05</v>
      </c>
      <c r="Y89" s="75">
        <v>401.9</v>
      </c>
      <c r="Z89" s="75">
        <v>692.85</v>
      </c>
      <c r="AA89" s="75">
        <v>718.15</v>
      </c>
      <c r="AB89" s="75">
        <v>806.7</v>
      </c>
      <c r="AC89" s="75">
        <v>181.45</v>
      </c>
      <c r="AD89" s="75">
        <v>18299.8</v>
      </c>
    </row>
    <row r="90" spans="1:30" x14ac:dyDescent="0.3">
      <c r="A90" s="1"/>
      <c r="B90" s="73" t="s">
        <v>648</v>
      </c>
      <c r="C90" s="73" t="s">
        <v>1199</v>
      </c>
      <c r="D90" s="73" t="s">
        <v>1199</v>
      </c>
      <c r="E90" s="74" t="s">
        <v>631</v>
      </c>
      <c r="F90" s="75">
        <v>697.55</v>
      </c>
      <c r="G90" s="75">
        <v>485.55</v>
      </c>
      <c r="H90" s="75">
        <v>712.35</v>
      </c>
      <c r="I90" s="75">
        <v>759.6</v>
      </c>
      <c r="J90" s="75">
        <v>691.2</v>
      </c>
      <c r="K90" s="75">
        <v>742.8</v>
      </c>
      <c r="L90" s="75">
        <v>577.85</v>
      </c>
      <c r="M90" s="75">
        <v>406.85</v>
      </c>
      <c r="N90" s="75">
        <v>813.65</v>
      </c>
      <c r="O90" s="75">
        <v>767.95</v>
      </c>
      <c r="P90" s="75">
        <v>477.65</v>
      </c>
      <c r="Q90" s="75">
        <v>610.5</v>
      </c>
      <c r="R90" s="75">
        <v>632.54999999999995</v>
      </c>
      <c r="S90" s="75">
        <v>480.15</v>
      </c>
      <c r="T90" s="75">
        <v>617.45000000000005</v>
      </c>
      <c r="U90" s="75">
        <v>532.70000000000005</v>
      </c>
      <c r="V90" s="75">
        <v>486.9</v>
      </c>
      <c r="W90" s="75">
        <v>343.8</v>
      </c>
      <c r="X90" s="75">
        <v>757.4</v>
      </c>
      <c r="Y90" s="75">
        <v>734.2</v>
      </c>
      <c r="Z90" s="75">
        <v>550.29999999999995</v>
      </c>
      <c r="AA90" s="75">
        <v>139.9</v>
      </c>
      <c r="AB90" s="75">
        <v>543.4</v>
      </c>
      <c r="AC90" s="75">
        <v>652.20000000000005</v>
      </c>
      <c r="AD90" s="75">
        <v>14214.45</v>
      </c>
    </row>
    <row r="91" spans="1:30" x14ac:dyDescent="0.3">
      <c r="A91" s="1"/>
      <c r="B91" s="73" t="s">
        <v>323</v>
      </c>
      <c r="C91" s="73" t="s">
        <v>1091</v>
      </c>
      <c r="D91" s="73" t="s">
        <v>58</v>
      </c>
      <c r="E91" s="74" t="s">
        <v>632</v>
      </c>
      <c r="F91" s="75">
        <v>33.9</v>
      </c>
      <c r="G91" s="75">
        <v>3.45</v>
      </c>
      <c r="H91" s="75">
        <v>23.38</v>
      </c>
      <c r="I91" s="75">
        <v>119.45</v>
      </c>
      <c r="J91" s="75">
        <v>108.4</v>
      </c>
      <c r="K91" s="75">
        <v>24.55</v>
      </c>
      <c r="L91" s="75">
        <v>43.4</v>
      </c>
      <c r="M91" s="75">
        <v>166.1</v>
      </c>
      <c r="N91" s="75">
        <v>125.25</v>
      </c>
      <c r="O91" s="75">
        <v>45.92</v>
      </c>
      <c r="P91" s="75">
        <v>42.8</v>
      </c>
      <c r="Q91" s="75">
        <v>76.599999999999994</v>
      </c>
      <c r="R91" s="75">
        <v>94.9</v>
      </c>
      <c r="S91" s="75">
        <v>67.05</v>
      </c>
      <c r="T91" s="75">
        <v>77.400000000000006</v>
      </c>
      <c r="U91" s="75">
        <v>139.75</v>
      </c>
      <c r="V91" s="75">
        <v>183.4</v>
      </c>
      <c r="W91" s="75">
        <v>43.2</v>
      </c>
      <c r="X91" s="75">
        <v>212.84</v>
      </c>
      <c r="Y91" s="75">
        <v>41.9</v>
      </c>
      <c r="Z91" s="75">
        <v>34.35</v>
      </c>
      <c r="AA91" s="75">
        <v>111.05</v>
      </c>
      <c r="AB91" s="75">
        <v>38.6</v>
      </c>
      <c r="AC91" s="75">
        <v>32.5</v>
      </c>
      <c r="AD91" s="75">
        <v>1890.14</v>
      </c>
    </row>
    <row r="92" spans="1:30" x14ac:dyDescent="0.3">
      <c r="A92" s="1"/>
      <c r="B92" s="73" t="s">
        <v>327</v>
      </c>
      <c r="C92" s="73" t="s">
        <v>1092</v>
      </c>
      <c r="D92" s="73" t="s">
        <v>58</v>
      </c>
      <c r="E92" s="74" t="s">
        <v>632</v>
      </c>
      <c r="F92" s="75">
        <v>20.149999999999999</v>
      </c>
      <c r="G92" s="75">
        <v>1.45</v>
      </c>
      <c r="H92" s="75">
        <v>22.875</v>
      </c>
      <c r="I92" s="75">
        <v>122.7</v>
      </c>
      <c r="J92" s="75">
        <v>120.55</v>
      </c>
      <c r="K92" s="75">
        <v>13.95</v>
      </c>
      <c r="L92" s="75">
        <v>47.65</v>
      </c>
      <c r="M92" s="75">
        <v>195.15</v>
      </c>
      <c r="N92" s="75">
        <v>136</v>
      </c>
      <c r="O92" s="75">
        <v>39.494999999999997</v>
      </c>
      <c r="P92" s="75">
        <v>0.5</v>
      </c>
      <c r="Q92" s="75">
        <v>43.75</v>
      </c>
      <c r="R92" s="75">
        <v>48.3</v>
      </c>
      <c r="S92" s="75">
        <v>41.1</v>
      </c>
      <c r="T92" s="75">
        <v>48.5</v>
      </c>
      <c r="U92" s="75">
        <v>69.349999999999994</v>
      </c>
      <c r="V92" s="75">
        <v>108.65</v>
      </c>
      <c r="W92" s="75">
        <v>28.6</v>
      </c>
      <c r="X92" s="75">
        <v>118.42</v>
      </c>
      <c r="Y92" s="75">
        <v>50.5</v>
      </c>
      <c r="Z92" s="75">
        <v>31.5</v>
      </c>
      <c r="AA92" s="75">
        <v>20.8</v>
      </c>
      <c r="AB92" s="75">
        <v>13.65</v>
      </c>
      <c r="AC92" s="75">
        <v>15.35</v>
      </c>
      <c r="AD92" s="75">
        <v>1358.94</v>
      </c>
    </row>
    <row r="93" spans="1:30" x14ac:dyDescent="0.3">
      <c r="A93" s="1"/>
      <c r="B93" s="73" t="s">
        <v>49</v>
      </c>
      <c r="C93" s="73" t="s">
        <v>1031</v>
      </c>
      <c r="D93" s="73" t="s">
        <v>52</v>
      </c>
      <c r="E93" s="74" t="s">
        <v>629</v>
      </c>
      <c r="F93" s="75">
        <v>80.099999999999994</v>
      </c>
      <c r="G93" s="75">
        <v>79.400000000000006</v>
      </c>
      <c r="H93" s="75">
        <v>77.3</v>
      </c>
      <c r="I93" s="75">
        <v>76.099999999999994</v>
      </c>
      <c r="J93" s="75">
        <v>79.599999999999994</v>
      </c>
      <c r="K93" s="75">
        <v>80.349999999999994</v>
      </c>
      <c r="L93" s="75">
        <v>79.25</v>
      </c>
      <c r="M93" s="75">
        <v>69</v>
      </c>
      <c r="N93" s="75">
        <v>57.95</v>
      </c>
      <c r="O93" s="75">
        <v>63.3</v>
      </c>
      <c r="P93" s="75">
        <v>73.05</v>
      </c>
      <c r="Q93" s="75">
        <v>81.599999999999994</v>
      </c>
      <c r="R93" s="75">
        <v>81.650000000000006</v>
      </c>
      <c r="S93" s="75">
        <v>82.3</v>
      </c>
      <c r="T93" s="75">
        <v>81.650000000000006</v>
      </c>
      <c r="U93" s="75">
        <v>81.650000000000006</v>
      </c>
      <c r="V93" s="75">
        <v>79.95</v>
      </c>
      <c r="W93" s="75">
        <v>55.7</v>
      </c>
      <c r="X93" s="75">
        <v>53.9</v>
      </c>
      <c r="Y93" s="75">
        <v>83.05</v>
      </c>
      <c r="Z93" s="75">
        <v>84.8</v>
      </c>
      <c r="AA93" s="75">
        <v>84.55</v>
      </c>
      <c r="AB93" s="75">
        <v>84.2</v>
      </c>
      <c r="AC93" s="75">
        <v>82.15</v>
      </c>
      <c r="AD93" s="75">
        <v>1832.55</v>
      </c>
    </row>
    <row r="94" spans="1:30" x14ac:dyDescent="0.3">
      <c r="A94" s="1"/>
      <c r="B94" s="73" t="s">
        <v>638</v>
      </c>
      <c r="C94" s="73" t="s">
        <v>1032</v>
      </c>
      <c r="D94" s="73" t="s">
        <v>58</v>
      </c>
      <c r="E94" s="74" t="s">
        <v>629</v>
      </c>
      <c r="F94" s="75">
        <v>442.35</v>
      </c>
      <c r="G94" s="75">
        <v>441.85</v>
      </c>
      <c r="H94" s="75">
        <v>444.25</v>
      </c>
      <c r="I94" s="75">
        <v>444.05</v>
      </c>
      <c r="J94" s="75">
        <v>445.45</v>
      </c>
      <c r="K94" s="75">
        <v>444.65</v>
      </c>
      <c r="L94" s="75">
        <v>441.75</v>
      </c>
      <c r="M94" s="75">
        <v>442.55</v>
      </c>
      <c r="N94" s="75">
        <v>443.2</v>
      </c>
      <c r="O94" s="75">
        <v>442.7</v>
      </c>
      <c r="P94" s="75">
        <v>442.45</v>
      </c>
      <c r="Q94" s="75">
        <v>441.75</v>
      </c>
      <c r="R94" s="75">
        <v>442.9</v>
      </c>
      <c r="S94" s="75">
        <v>441.3</v>
      </c>
      <c r="T94" s="75">
        <v>441.95</v>
      </c>
      <c r="U94" s="75">
        <v>440.75</v>
      </c>
      <c r="V94" s="75">
        <v>440.45</v>
      </c>
      <c r="W94" s="75">
        <v>441.4</v>
      </c>
      <c r="X94" s="75">
        <v>440.05</v>
      </c>
      <c r="Y94" s="75">
        <v>442.8</v>
      </c>
      <c r="Z94" s="75">
        <v>441.95</v>
      </c>
      <c r="AA94" s="75">
        <v>441.45</v>
      </c>
      <c r="AB94" s="75">
        <v>438.9</v>
      </c>
      <c r="AC94" s="75">
        <v>442.9</v>
      </c>
      <c r="AD94" s="75">
        <v>10613.8</v>
      </c>
    </row>
    <row r="95" spans="1:30" x14ac:dyDescent="0.3">
      <c r="A95" s="1"/>
      <c r="B95" s="73" t="s">
        <v>656</v>
      </c>
      <c r="C95" s="73" t="s">
        <v>1095</v>
      </c>
      <c r="D95" s="73" t="s">
        <v>58</v>
      </c>
      <c r="E95" s="74" t="s">
        <v>629</v>
      </c>
      <c r="F95" s="75">
        <v>444.15</v>
      </c>
      <c r="G95" s="75">
        <v>444.9</v>
      </c>
      <c r="H95" s="75">
        <v>414</v>
      </c>
      <c r="I95" s="75">
        <v>444.55</v>
      </c>
      <c r="J95" s="75">
        <v>444</v>
      </c>
      <c r="K95" s="75">
        <v>407.95</v>
      </c>
      <c r="L95" s="75">
        <v>445.85</v>
      </c>
      <c r="M95" s="75">
        <v>443.25</v>
      </c>
      <c r="N95" s="75">
        <v>441.6</v>
      </c>
      <c r="O95" s="75">
        <v>441.6</v>
      </c>
      <c r="P95" s="75">
        <v>441.6</v>
      </c>
      <c r="Q95" s="75">
        <v>441.6</v>
      </c>
      <c r="R95" s="75">
        <v>441.6</v>
      </c>
      <c r="S95" s="75">
        <v>442.15</v>
      </c>
      <c r="T95" s="75">
        <v>442.55</v>
      </c>
      <c r="U95" s="75">
        <v>443</v>
      </c>
      <c r="V95" s="75">
        <v>443.95</v>
      </c>
      <c r="W95" s="75">
        <v>444</v>
      </c>
      <c r="X95" s="75">
        <v>442.77499999999998</v>
      </c>
      <c r="Y95" s="75">
        <v>442.72500000000002</v>
      </c>
      <c r="Z95" s="75">
        <v>444</v>
      </c>
      <c r="AA95" s="75">
        <v>442.85</v>
      </c>
      <c r="AB95" s="75">
        <v>359.5</v>
      </c>
      <c r="AC95" s="75"/>
      <c r="AD95" s="75">
        <v>10044.15</v>
      </c>
    </row>
    <row r="96" spans="1:30" x14ac:dyDescent="0.3">
      <c r="A96" s="1"/>
      <c r="B96" s="73" t="s">
        <v>633</v>
      </c>
      <c r="C96" s="73" t="s">
        <v>1033</v>
      </c>
      <c r="D96" s="73" t="s">
        <v>58</v>
      </c>
      <c r="E96" s="74" t="s">
        <v>629</v>
      </c>
      <c r="F96" s="75">
        <v>4870.1000000000004</v>
      </c>
      <c r="G96" s="75">
        <v>4860.1499999999996</v>
      </c>
      <c r="H96" s="75">
        <v>4181.5</v>
      </c>
      <c r="I96" s="75">
        <v>4832.05</v>
      </c>
      <c r="J96" s="75">
        <v>4836.3500000000004</v>
      </c>
      <c r="K96" s="75">
        <v>4856.5</v>
      </c>
      <c r="L96" s="75">
        <v>3440.165</v>
      </c>
      <c r="M96" s="75">
        <v>3481.85</v>
      </c>
      <c r="N96" s="75">
        <v>4821.6000000000004</v>
      </c>
      <c r="O96" s="75">
        <v>4846.6499999999996</v>
      </c>
      <c r="P96" s="75">
        <v>4803.8</v>
      </c>
      <c r="Q96" s="75">
        <v>4845.1499999999996</v>
      </c>
      <c r="R96" s="75">
        <v>4849.55</v>
      </c>
      <c r="S96" s="75">
        <v>4863.25</v>
      </c>
      <c r="T96" s="75">
        <v>4849.3999999999996</v>
      </c>
      <c r="U96" s="75">
        <v>4852.7</v>
      </c>
      <c r="V96" s="75">
        <v>4849</v>
      </c>
      <c r="W96" s="75">
        <v>4836.6000000000004</v>
      </c>
      <c r="X96" s="75">
        <v>4853.95</v>
      </c>
      <c r="Y96" s="75">
        <v>4850.45</v>
      </c>
      <c r="Z96" s="75">
        <v>4851.7</v>
      </c>
      <c r="AA96" s="75">
        <v>4856.49</v>
      </c>
      <c r="AB96" s="75">
        <v>4854.3500000000004</v>
      </c>
      <c r="AC96" s="75">
        <v>4851.2</v>
      </c>
      <c r="AD96" s="75">
        <v>112894.505</v>
      </c>
    </row>
    <row r="97" spans="1:30" x14ac:dyDescent="0.3">
      <c r="A97" s="1"/>
      <c r="B97" s="73" t="s">
        <v>643</v>
      </c>
      <c r="C97" s="73" t="s">
        <v>1200</v>
      </c>
      <c r="D97" s="73" t="s">
        <v>58</v>
      </c>
      <c r="E97" s="74" t="s">
        <v>630</v>
      </c>
      <c r="F97" s="75">
        <v>116.15</v>
      </c>
      <c r="G97" s="75"/>
      <c r="H97" s="75"/>
      <c r="I97" s="75"/>
      <c r="J97" s="75"/>
      <c r="K97" s="75"/>
      <c r="L97" s="75"/>
      <c r="M97" s="75"/>
      <c r="N97" s="75"/>
      <c r="O97" s="75"/>
      <c r="P97" s="75"/>
      <c r="Q97" s="75"/>
      <c r="R97" s="75"/>
      <c r="S97" s="75"/>
      <c r="T97" s="75">
        <v>130.75</v>
      </c>
      <c r="U97" s="75"/>
      <c r="V97" s="75"/>
      <c r="W97" s="75"/>
      <c r="X97" s="75"/>
      <c r="Y97" s="75"/>
      <c r="Z97" s="75">
        <v>0.9</v>
      </c>
      <c r="AA97" s="75"/>
      <c r="AB97" s="75"/>
      <c r="AC97" s="75"/>
      <c r="AD97" s="75">
        <v>247.8</v>
      </c>
    </row>
    <row r="98" spans="1:30" x14ac:dyDescent="0.3">
      <c r="A98" s="1"/>
      <c r="B98" s="73" t="s">
        <v>643</v>
      </c>
      <c r="C98" s="73" t="s">
        <v>1201</v>
      </c>
      <c r="D98" s="73" t="s">
        <v>58</v>
      </c>
      <c r="E98" s="74" t="s">
        <v>630</v>
      </c>
      <c r="F98" s="75"/>
      <c r="G98" s="75"/>
      <c r="H98" s="75">
        <v>1.65</v>
      </c>
      <c r="I98" s="75"/>
      <c r="J98" s="75"/>
      <c r="K98" s="75"/>
      <c r="L98" s="75"/>
      <c r="M98" s="75"/>
      <c r="N98" s="75"/>
      <c r="O98" s="75"/>
      <c r="P98" s="75"/>
      <c r="Q98" s="75"/>
      <c r="R98" s="75"/>
      <c r="S98" s="75"/>
      <c r="T98" s="75"/>
      <c r="U98" s="75"/>
      <c r="V98" s="75"/>
      <c r="W98" s="75"/>
      <c r="X98" s="75"/>
      <c r="Y98" s="75"/>
      <c r="Z98" s="75"/>
      <c r="AA98" s="75"/>
      <c r="AB98" s="75"/>
      <c r="AC98" s="75"/>
      <c r="AD98" s="75">
        <v>1.65</v>
      </c>
    </row>
    <row r="99" spans="1:30" x14ac:dyDescent="0.3">
      <c r="A99" s="1"/>
      <c r="B99" s="73" t="s">
        <v>640</v>
      </c>
      <c r="C99" s="73" t="s">
        <v>1034</v>
      </c>
      <c r="D99" s="73" t="s">
        <v>58</v>
      </c>
      <c r="E99" s="74" t="s">
        <v>629</v>
      </c>
      <c r="F99" s="75">
        <v>2121.8000000000002</v>
      </c>
      <c r="G99" s="75">
        <v>2171.6</v>
      </c>
      <c r="H99" s="75">
        <v>2181.9</v>
      </c>
      <c r="I99" s="75">
        <v>2168.6</v>
      </c>
      <c r="J99" s="75">
        <v>2181.3000000000002</v>
      </c>
      <c r="K99" s="75">
        <v>2178.4</v>
      </c>
      <c r="L99" s="75">
        <v>2178.1</v>
      </c>
      <c r="M99" s="75">
        <v>1842.25</v>
      </c>
      <c r="N99" s="75">
        <v>2182.9</v>
      </c>
      <c r="O99" s="75">
        <v>2183</v>
      </c>
      <c r="P99" s="75">
        <v>2188.25</v>
      </c>
      <c r="Q99" s="75">
        <v>2174.5500000000002</v>
      </c>
      <c r="R99" s="75">
        <v>2173.15</v>
      </c>
      <c r="S99" s="75">
        <v>2178.25</v>
      </c>
      <c r="T99" s="75">
        <v>2133.75</v>
      </c>
      <c r="U99" s="75">
        <v>2153.6999999999998</v>
      </c>
      <c r="V99" s="75">
        <v>2170.0500000000002</v>
      </c>
      <c r="W99" s="75">
        <v>2162.85</v>
      </c>
      <c r="X99" s="75">
        <v>2180.8000000000002</v>
      </c>
      <c r="Y99" s="75">
        <v>2168.75</v>
      </c>
      <c r="Z99" s="75">
        <v>2162.5500000000002</v>
      </c>
      <c r="AA99" s="75">
        <v>2191.1</v>
      </c>
      <c r="AB99" s="75">
        <v>2186.3000000000002</v>
      </c>
      <c r="AC99" s="75">
        <v>2168.85</v>
      </c>
      <c r="AD99" s="75">
        <v>51782.75</v>
      </c>
    </row>
    <row r="100" spans="1:30" x14ac:dyDescent="0.3">
      <c r="A100" s="1"/>
      <c r="B100" s="73" t="s">
        <v>56</v>
      </c>
      <c r="C100" s="73" t="s">
        <v>1035</v>
      </c>
      <c r="D100" s="73" t="s">
        <v>58</v>
      </c>
      <c r="E100" s="74" t="s">
        <v>629</v>
      </c>
      <c r="F100" s="75">
        <v>55.2</v>
      </c>
      <c r="G100" s="75">
        <v>55.2</v>
      </c>
      <c r="H100" s="75">
        <v>53.75</v>
      </c>
      <c r="I100" s="75">
        <v>23.35</v>
      </c>
      <c r="J100" s="75">
        <v>26.3</v>
      </c>
      <c r="K100" s="75">
        <v>55.2</v>
      </c>
      <c r="L100" s="75">
        <v>57.6</v>
      </c>
      <c r="M100" s="75">
        <v>56.25</v>
      </c>
      <c r="N100" s="75">
        <v>55.15</v>
      </c>
      <c r="O100" s="75">
        <v>51.25</v>
      </c>
      <c r="P100" s="75">
        <v>52</v>
      </c>
      <c r="Q100" s="75">
        <v>57.6</v>
      </c>
      <c r="R100" s="75">
        <v>57.6</v>
      </c>
      <c r="S100" s="75">
        <v>57.6</v>
      </c>
      <c r="T100" s="75">
        <v>57.6</v>
      </c>
      <c r="U100" s="75">
        <v>52.65</v>
      </c>
      <c r="V100" s="75">
        <v>56.4</v>
      </c>
      <c r="W100" s="75">
        <v>53.05</v>
      </c>
      <c r="X100" s="75">
        <v>50.275500000000001</v>
      </c>
      <c r="Y100" s="75">
        <v>50.4</v>
      </c>
      <c r="Z100" s="75">
        <v>50.4</v>
      </c>
      <c r="AA100" s="75">
        <v>48.95</v>
      </c>
      <c r="AB100" s="75">
        <v>50.4</v>
      </c>
      <c r="AC100" s="75">
        <v>27.4</v>
      </c>
      <c r="AD100" s="75">
        <v>1211.5754999999999</v>
      </c>
    </row>
    <row r="101" spans="1:30" x14ac:dyDescent="0.3">
      <c r="A101" s="1"/>
      <c r="B101" s="73" t="s">
        <v>668</v>
      </c>
      <c r="C101" s="73" t="s">
        <v>1202</v>
      </c>
      <c r="D101" s="73" t="s">
        <v>58</v>
      </c>
      <c r="E101" s="74" t="s">
        <v>631</v>
      </c>
      <c r="F101" s="75">
        <v>2235.75</v>
      </c>
      <c r="G101" s="75">
        <v>1360.05</v>
      </c>
      <c r="H101" s="75">
        <v>1920.65</v>
      </c>
      <c r="I101" s="75">
        <v>2422.6</v>
      </c>
      <c r="J101" s="75">
        <v>2091.9499999999998</v>
      </c>
      <c r="K101" s="75">
        <v>2507.15</v>
      </c>
      <c r="L101" s="75">
        <v>1888.9</v>
      </c>
      <c r="M101" s="75">
        <v>950.75</v>
      </c>
      <c r="N101" s="75">
        <v>2553.5</v>
      </c>
      <c r="O101" s="75">
        <v>2243.65</v>
      </c>
      <c r="P101" s="75">
        <v>1265.5999999999999</v>
      </c>
      <c r="Q101" s="75">
        <v>1570.7</v>
      </c>
      <c r="R101" s="75">
        <v>1519.2</v>
      </c>
      <c r="S101" s="75">
        <v>1094.0999999999999</v>
      </c>
      <c r="T101" s="75">
        <v>1786.75</v>
      </c>
      <c r="U101" s="75">
        <v>1657.75</v>
      </c>
      <c r="V101" s="75">
        <v>1078.4000000000001</v>
      </c>
      <c r="W101" s="75">
        <v>1011.5</v>
      </c>
      <c r="X101" s="75">
        <v>2393.25</v>
      </c>
      <c r="Y101" s="75">
        <v>1712.15</v>
      </c>
      <c r="Z101" s="75">
        <v>1614.55</v>
      </c>
      <c r="AA101" s="75">
        <v>1247.45</v>
      </c>
      <c r="AB101" s="75">
        <v>1939.55</v>
      </c>
      <c r="AC101" s="75">
        <v>1727.1123</v>
      </c>
      <c r="AD101" s="75">
        <v>41793.012300000002</v>
      </c>
    </row>
    <row r="102" spans="1:30" x14ac:dyDescent="0.3">
      <c r="A102" s="1"/>
      <c r="B102" s="73" t="s">
        <v>117</v>
      </c>
      <c r="C102" s="73" t="s">
        <v>118</v>
      </c>
      <c r="D102" s="73" t="s">
        <v>58</v>
      </c>
      <c r="E102" s="74" t="s">
        <v>629</v>
      </c>
      <c r="F102" s="75">
        <v>12999.15</v>
      </c>
      <c r="G102" s="75">
        <v>13385.9</v>
      </c>
      <c r="H102" s="75">
        <v>13468.165000000001</v>
      </c>
      <c r="I102" s="75">
        <v>13399.45</v>
      </c>
      <c r="J102" s="75">
        <v>13384.15</v>
      </c>
      <c r="K102" s="75">
        <v>13334.9</v>
      </c>
      <c r="L102" s="75">
        <v>13380.85</v>
      </c>
      <c r="M102" s="75">
        <v>13180.15</v>
      </c>
      <c r="N102" s="75">
        <v>13226.95</v>
      </c>
      <c r="O102" s="75">
        <v>13288.35</v>
      </c>
      <c r="P102" s="75">
        <v>13401.8</v>
      </c>
      <c r="Q102" s="75">
        <v>13227.9</v>
      </c>
      <c r="R102" s="75">
        <v>13377.4</v>
      </c>
      <c r="S102" s="75">
        <v>13393.7</v>
      </c>
      <c r="T102" s="75">
        <v>12388.6</v>
      </c>
      <c r="U102" s="75">
        <v>13390.6</v>
      </c>
      <c r="V102" s="75">
        <v>13336.05</v>
      </c>
      <c r="W102" s="75">
        <v>13309.05</v>
      </c>
      <c r="X102" s="75">
        <v>13364.2</v>
      </c>
      <c r="Y102" s="75">
        <v>13315.6</v>
      </c>
      <c r="Z102" s="75">
        <v>12876.45</v>
      </c>
      <c r="AA102" s="75">
        <v>13357.95</v>
      </c>
      <c r="AB102" s="75">
        <v>13373.85</v>
      </c>
      <c r="AC102" s="75">
        <v>13372.85</v>
      </c>
      <c r="AD102" s="75">
        <v>318534.01500000001</v>
      </c>
    </row>
    <row r="103" spans="1:30" x14ac:dyDescent="0.3">
      <c r="A103" s="1"/>
      <c r="B103" s="73" t="s">
        <v>117</v>
      </c>
      <c r="C103" s="73" t="s">
        <v>1203</v>
      </c>
      <c r="D103" s="73" t="s">
        <v>58</v>
      </c>
      <c r="E103" s="74" t="s">
        <v>631</v>
      </c>
      <c r="F103" s="75">
        <v>1347.3</v>
      </c>
      <c r="G103" s="75">
        <v>985.75</v>
      </c>
      <c r="H103" s="75">
        <v>1702.5</v>
      </c>
      <c r="I103" s="75">
        <v>1960.45</v>
      </c>
      <c r="J103" s="75">
        <v>0.6</v>
      </c>
      <c r="K103" s="75">
        <v>1590.7</v>
      </c>
      <c r="L103" s="75">
        <v>1529.05</v>
      </c>
      <c r="M103" s="75">
        <v>732.5</v>
      </c>
      <c r="N103" s="75">
        <v>2068.1</v>
      </c>
      <c r="O103" s="75">
        <v>1902.8</v>
      </c>
      <c r="P103" s="75">
        <v>977.95</v>
      </c>
      <c r="Q103" s="75">
        <v>1304.8</v>
      </c>
      <c r="R103" s="75">
        <v>1179.5</v>
      </c>
      <c r="S103" s="75">
        <v>871.65</v>
      </c>
      <c r="T103" s="75">
        <v>1485.3</v>
      </c>
      <c r="U103" s="75">
        <v>1419.95</v>
      </c>
      <c r="V103" s="75">
        <v>851.85</v>
      </c>
      <c r="W103" s="75">
        <v>714.9</v>
      </c>
      <c r="X103" s="75">
        <v>1948.1</v>
      </c>
      <c r="Y103" s="75">
        <v>1384.15</v>
      </c>
      <c r="Z103" s="75">
        <v>1320.8</v>
      </c>
      <c r="AA103" s="75">
        <v>1035.5999999999999</v>
      </c>
      <c r="AB103" s="75">
        <v>1504.7</v>
      </c>
      <c r="AC103" s="75">
        <v>1241.7</v>
      </c>
      <c r="AD103" s="75">
        <v>31060.7</v>
      </c>
    </row>
    <row r="104" spans="1:30" x14ac:dyDescent="0.3">
      <c r="A104" s="1"/>
      <c r="B104" s="73" t="s">
        <v>117</v>
      </c>
      <c r="C104" s="73" t="s">
        <v>1204</v>
      </c>
      <c r="D104" s="73" t="s">
        <v>58</v>
      </c>
      <c r="E104" s="74" t="s">
        <v>631</v>
      </c>
      <c r="F104" s="75"/>
      <c r="G104" s="75"/>
      <c r="H104" s="75"/>
      <c r="I104" s="75"/>
      <c r="J104" s="75"/>
      <c r="K104" s="75"/>
      <c r="L104" s="75"/>
      <c r="M104" s="75"/>
      <c r="N104" s="75"/>
      <c r="O104" s="75"/>
      <c r="P104" s="75"/>
      <c r="Q104" s="75"/>
      <c r="R104" s="75"/>
      <c r="S104" s="75"/>
      <c r="T104" s="75"/>
      <c r="U104" s="75">
        <v>439.79500000000002</v>
      </c>
      <c r="V104" s="75">
        <v>387.2</v>
      </c>
      <c r="W104" s="75">
        <v>125.895</v>
      </c>
      <c r="X104" s="75">
        <v>735.23</v>
      </c>
      <c r="Y104" s="75">
        <v>578.77</v>
      </c>
      <c r="Z104" s="75"/>
      <c r="AA104" s="75"/>
      <c r="AB104" s="75">
        <v>664.21500000000003</v>
      </c>
      <c r="AC104" s="75">
        <v>620.78</v>
      </c>
      <c r="AD104" s="75">
        <v>3551.8850000000002</v>
      </c>
    </row>
    <row r="105" spans="1:30" x14ac:dyDescent="0.3">
      <c r="A105" s="1"/>
      <c r="B105" s="73" t="s">
        <v>117</v>
      </c>
      <c r="C105" s="73" t="s">
        <v>126</v>
      </c>
      <c r="D105" s="73" t="s">
        <v>1182</v>
      </c>
      <c r="E105" s="74" t="s">
        <v>630</v>
      </c>
      <c r="F105" s="75">
        <v>1058.55</v>
      </c>
      <c r="G105" s="75">
        <v>3619.35</v>
      </c>
      <c r="H105" s="75">
        <v>3272.585</v>
      </c>
      <c r="I105" s="75">
        <v>3235.2</v>
      </c>
      <c r="J105" s="75">
        <v>3214.25</v>
      </c>
      <c r="K105" s="75">
        <v>2953.25</v>
      </c>
      <c r="L105" s="75">
        <v>3332</v>
      </c>
      <c r="M105" s="75">
        <v>2474.75</v>
      </c>
      <c r="N105" s="75">
        <v>3245.65</v>
      </c>
      <c r="O105" s="75">
        <v>3284.35</v>
      </c>
      <c r="P105" s="75">
        <v>3479.05</v>
      </c>
      <c r="Q105" s="75">
        <v>3568.65</v>
      </c>
      <c r="R105" s="75">
        <v>3417.15</v>
      </c>
      <c r="S105" s="75">
        <v>3201.75</v>
      </c>
      <c r="T105" s="75">
        <v>3040.1</v>
      </c>
      <c r="U105" s="75">
        <v>3302.3</v>
      </c>
      <c r="V105" s="75">
        <v>3222.75</v>
      </c>
      <c r="W105" s="75">
        <v>3357.15</v>
      </c>
      <c r="X105" s="75">
        <v>3309.85</v>
      </c>
      <c r="Y105" s="75">
        <v>3151.95</v>
      </c>
      <c r="Z105" s="75">
        <v>3183.25</v>
      </c>
      <c r="AA105" s="75">
        <v>3229.85</v>
      </c>
      <c r="AB105" s="75">
        <v>3242.65</v>
      </c>
      <c r="AC105" s="75">
        <v>3374.3</v>
      </c>
      <c r="AD105" s="75">
        <v>75770.684999999998</v>
      </c>
    </row>
    <row r="106" spans="1:30" x14ac:dyDescent="0.3">
      <c r="A106" s="1"/>
      <c r="B106" s="73" t="s">
        <v>117</v>
      </c>
      <c r="C106" s="73" t="s">
        <v>126</v>
      </c>
      <c r="D106" s="73" t="s">
        <v>1183</v>
      </c>
      <c r="E106" s="74" t="s">
        <v>630</v>
      </c>
      <c r="F106" s="75">
        <v>1068.5</v>
      </c>
      <c r="G106" s="75">
        <v>3375</v>
      </c>
      <c r="H106" s="75">
        <v>3327.585</v>
      </c>
      <c r="I106" s="75">
        <v>3271.85</v>
      </c>
      <c r="J106" s="75">
        <v>3212</v>
      </c>
      <c r="K106" s="75">
        <v>2950.4</v>
      </c>
      <c r="L106" s="75">
        <v>3365.4</v>
      </c>
      <c r="M106" s="75">
        <v>3010.2</v>
      </c>
      <c r="N106" s="75">
        <v>3275.2</v>
      </c>
      <c r="O106" s="75">
        <v>3282.8</v>
      </c>
      <c r="P106" s="75">
        <v>3504.65</v>
      </c>
      <c r="Q106" s="75">
        <v>3578.1</v>
      </c>
      <c r="R106" s="75">
        <v>3422.9</v>
      </c>
      <c r="S106" s="75">
        <v>3198.7</v>
      </c>
      <c r="T106" s="75">
        <v>3078.85</v>
      </c>
      <c r="U106" s="75">
        <v>3374.45</v>
      </c>
      <c r="V106" s="75">
        <v>3204.8</v>
      </c>
      <c r="W106" s="75">
        <v>3341</v>
      </c>
      <c r="X106" s="75">
        <v>3345.35</v>
      </c>
      <c r="Y106" s="75">
        <v>3152.6</v>
      </c>
      <c r="Z106" s="75">
        <v>3205.5</v>
      </c>
      <c r="AA106" s="75">
        <v>3243.15</v>
      </c>
      <c r="AB106" s="75">
        <v>3279.5</v>
      </c>
      <c r="AC106" s="75">
        <v>3396.3</v>
      </c>
      <c r="AD106" s="75">
        <v>76464.785000000003</v>
      </c>
    </row>
    <row r="107" spans="1:30" x14ac:dyDescent="0.3">
      <c r="A107" s="1"/>
      <c r="B107" s="73" t="s">
        <v>117</v>
      </c>
      <c r="C107" s="73" t="s">
        <v>126</v>
      </c>
      <c r="D107" s="73" t="s">
        <v>1184</v>
      </c>
      <c r="E107" s="74" t="s">
        <v>630</v>
      </c>
      <c r="F107" s="75">
        <v>1651.8</v>
      </c>
      <c r="G107" s="75">
        <v>3536.95</v>
      </c>
      <c r="H107" s="75">
        <v>3328.64</v>
      </c>
      <c r="I107" s="75">
        <v>3272.65</v>
      </c>
      <c r="J107" s="75">
        <v>3213.9</v>
      </c>
      <c r="K107" s="75">
        <v>2948.7</v>
      </c>
      <c r="L107" s="75">
        <v>3362.3</v>
      </c>
      <c r="M107" s="75">
        <v>3298.95</v>
      </c>
      <c r="N107" s="75">
        <v>3601.7</v>
      </c>
      <c r="O107" s="75">
        <v>3282.45</v>
      </c>
      <c r="P107" s="75">
        <v>3500.5</v>
      </c>
      <c r="Q107" s="75">
        <v>3574.35</v>
      </c>
      <c r="R107" s="75">
        <v>3421.65</v>
      </c>
      <c r="S107" s="75">
        <v>3198</v>
      </c>
      <c r="T107" s="75">
        <v>3077.2</v>
      </c>
      <c r="U107" s="75">
        <v>3327.2</v>
      </c>
      <c r="V107" s="75">
        <v>3245.3</v>
      </c>
      <c r="W107" s="75">
        <v>3399.8</v>
      </c>
      <c r="X107" s="75">
        <v>3348.1</v>
      </c>
      <c r="Y107" s="75">
        <v>3158.6</v>
      </c>
      <c r="Z107" s="75">
        <v>3205.25</v>
      </c>
      <c r="AA107" s="75">
        <v>3246.25</v>
      </c>
      <c r="AB107" s="75">
        <v>3279.75</v>
      </c>
      <c r="AC107" s="75">
        <v>3355.4</v>
      </c>
      <c r="AD107" s="75">
        <v>77835.39</v>
      </c>
    </row>
    <row r="108" spans="1:30" x14ac:dyDescent="0.3">
      <c r="A108" s="1"/>
      <c r="B108" s="73" t="s">
        <v>117</v>
      </c>
      <c r="C108" s="73" t="s">
        <v>126</v>
      </c>
      <c r="D108" s="73" t="s">
        <v>313</v>
      </c>
      <c r="E108" s="74" t="s">
        <v>630</v>
      </c>
      <c r="F108" s="75">
        <v>223.85</v>
      </c>
      <c r="G108" s="75">
        <v>5464.95</v>
      </c>
      <c r="H108" s="75">
        <v>5601.12</v>
      </c>
      <c r="I108" s="75">
        <v>5588.5</v>
      </c>
      <c r="J108" s="75">
        <v>5553.1</v>
      </c>
      <c r="K108" s="75">
        <v>5338.7</v>
      </c>
      <c r="L108" s="75">
        <v>5699.45</v>
      </c>
      <c r="M108" s="75">
        <v>2746.75</v>
      </c>
      <c r="N108" s="75">
        <v>4639.6000000000004</v>
      </c>
      <c r="O108" s="75">
        <v>5601.5</v>
      </c>
      <c r="P108" s="75">
        <v>5859.45</v>
      </c>
      <c r="Q108" s="75">
        <v>5940.45</v>
      </c>
      <c r="R108" s="75">
        <v>5806.35</v>
      </c>
      <c r="S108" s="75">
        <v>5614.85</v>
      </c>
      <c r="T108" s="75">
        <v>5450.6</v>
      </c>
      <c r="U108" s="75">
        <v>5722.65</v>
      </c>
      <c r="V108" s="75">
        <v>5670.05</v>
      </c>
      <c r="W108" s="75">
        <v>5739.1</v>
      </c>
      <c r="X108" s="75">
        <v>5709.55</v>
      </c>
      <c r="Y108" s="75">
        <v>5548.4</v>
      </c>
      <c r="Z108" s="75">
        <v>5584.1</v>
      </c>
      <c r="AA108" s="75">
        <v>5637</v>
      </c>
      <c r="AB108" s="75">
        <v>5647.55</v>
      </c>
      <c r="AC108" s="75">
        <v>5696.55</v>
      </c>
      <c r="AD108" s="75">
        <v>126084.17</v>
      </c>
    </row>
    <row r="109" spans="1:30" x14ac:dyDescent="0.3">
      <c r="A109" s="1"/>
      <c r="B109" s="73" t="s">
        <v>117</v>
      </c>
      <c r="C109" s="73" t="s">
        <v>129</v>
      </c>
      <c r="D109" s="73" t="s">
        <v>1191</v>
      </c>
      <c r="E109" s="74" t="s">
        <v>630</v>
      </c>
      <c r="F109" s="75">
        <v>3932.2</v>
      </c>
      <c r="G109" s="75">
        <v>4195.6499999999996</v>
      </c>
      <c r="H109" s="75">
        <v>4371.47</v>
      </c>
      <c r="I109" s="75">
        <v>4407.3999999999996</v>
      </c>
      <c r="J109" s="75">
        <v>4588.6499999999996</v>
      </c>
      <c r="K109" s="75">
        <v>4312.2</v>
      </c>
      <c r="L109" s="75">
        <v>4306.45</v>
      </c>
      <c r="M109" s="75">
        <v>4292.6000000000004</v>
      </c>
      <c r="N109" s="75">
        <v>4874.55</v>
      </c>
      <c r="O109" s="75">
        <v>4311.1499999999996</v>
      </c>
      <c r="P109" s="75">
        <v>4626.5</v>
      </c>
      <c r="Q109" s="75">
        <v>4886.45</v>
      </c>
      <c r="R109" s="75">
        <v>4805.1000000000004</v>
      </c>
      <c r="S109" s="75">
        <v>4500.55</v>
      </c>
      <c r="T109" s="75">
        <v>3401.55</v>
      </c>
      <c r="U109" s="75">
        <v>4346.95</v>
      </c>
      <c r="V109" s="75">
        <v>4699.1000000000004</v>
      </c>
      <c r="W109" s="75">
        <v>4868</v>
      </c>
      <c r="X109" s="75">
        <v>4732</v>
      </c>
      <c r="Y109" s="75">
        <v>4734.05</v>
      </c>
      <c r="Z109" s="75">
        <v>4006.7</v>
      </c>
      <c r="AA109" s="75">
        <v>3962.15</v>
      </c>
      <c r="AB109" s="75">
        <v>4317.45</v>
      </c>
      <c r="AC109" s="75">
        <v>4053.5</v>
      </c>
      <c r="AD109" s="75">
        <v>105532.37</v>
      </c>
    </row>
    <row r="110" spans="1:30" x14ac:dyDescent="0.3">
      <c r="A110" s="1"/>
      <c r="B110" s="73" t="s">
        <v>117</v>
      </c>
      <c r="C110" s="73" t="s">
        <v>129</v>
      </c>
      <c r="D110" s="73" t="s">
        <v>313</v>
      </c>
      <c r="E110" s="74" t="s">
        <v>630</v>
      </c>
      <c r="F110" s="75">
        <v>2188.5</v>
      </c>
      <c r="G110" s="75">
        <v>2301.9</v>
      </c>
      <c r="H110" s="75">
        <v>2381.34</v>
      </c>
      <c r="I110" s="75">
        <v>2388.35</v>
      </c>
      <c r="J110" s="75">
        <v>2475</v>
      </c>
      <c r="K110" s="75">
        <v>2354.85</v>
      </c>
      <c r="L110" s="75">
        <v>2346.3000000000002</v>
      </c>
      <c r="M110" s="75">
        <v>2344.9499999999998</v>
      </c>
      <c r="N110" s="75">
        <v>2587.8000000000002</v>
      </c>
      <c r="O110" s="75">
        <v>2345.6</v>
      </c>
      <c r="P110" s="75">
        <v>2483.85</v>
      </c>
      <c r="Q110" s="75">
        <v>2591.9499999999998</v>
      </c>
      <c r="R110" s="75">
        <v>2560</v>
      </c>
      <c r="S110" s="75">
        <v>2432.4499999999998</v>
      </c>
      <c r="T110" s="75">
        <v>1974.8</v>
      </c>
      <c r="U110" s="75">
        <v>2361.6999999999998</v>
      </c>
      <c r="V110" s="75">
        <v>2514</v>
      </c>
      <c r="W110" s="75">
        <v>2585.6</v>
      </c>
      <c r="X110" s="75">
        <v>2527.5500000000002</v>
      </c>
      <c r="Y110" s="75">
        <v>2527.25</v>
      </c>
      <c r="Z110" s="75">
        <v>2229.15</v>
      </c>
      <c r="AA110" s="75">
        <v>2216.0500000000002</v>
      </c>
      <c r="AB110" s="75">
        <v>2353.25</v>
      </c>
      <c r="AC110" s="75">
        <v>2239</v>
      </c>
      <c r="AD110" s="75">
        <v>57311.19</v>
      </c>
    </row>
    <row r="111" spans="1:30" x14ac:dyDescent="0.3">
      <c r="A111" s="1"/>
      <c r="B111" s="73" t="s">
        <v>117</v>
      </c>
      <c r="C111" s="73" t="s">
        <v>1036</v>
      </c>
      <c r="D111" s="73" t="s">
        <v>58</v>
      </c>
      <c r="E111" s="74" t="s">
        <v>629</v>
      </c>
      <c r="F111" s="75">
        <v>245.6</v>
      </c>
      <c r="G111" s="75">
        <v>245.55</v>
      </c>
      <c r="H111" s="75">
        <v>245.535</v>
      </c>
      <c r="I111" s="75">
        <v>245</v>
      </c>
      <c r="J111" s="75">
        <v>244.9</v>
      </c>
      <c r="K111" s="75">
        <v>245.75</v>
      </c>
      <c r="L111" s="75">
        <v>245.5</v>
      </c>
      <c r="M111" s="75">
        <v>244.75</v>
      </c>
      <c r="N111" s="75">
        <v>245.45</v>
      </c>
      <c r="O111" s="75">
        <v>244.65</v>
      </c>
      <c r="P111" s="75">
        <v>245.45</v>
      </c>
      <c r="Q111" s="75">
        <v>244.75</v>
      </c>
      <c r="R111" s="75">
        <v>244.4</v>
      </c>
      <c r="S111" s="75">
        <v>245.55</v>
      </c>
      <c r="T111" s="75">
        <v>245.2</v>
      </c>
      <c r="U111" s="75">
        <v>245.2</v>
      </c>
      <c r="V111" s="75">
        <v>245.05</v>
      </c>
      <c r="W111" s="75">
        <v>244.6</v>
      </c>
      <c r="X111" s="75">
        <v>245.25</v>
      </c>
      <c r="Y111" s="75">
        <v>244.9</v>
      </c>
      <c r="Z111" s="75">
        <v>244.85</v>
      </c>
      <c r="AA111" s="75">
        <v>245.05</v>
      </c>
      <c r="AB111" s="75">
        <v>245.75</v>
      </c>
      <c r="AC111" s="75">
        <v>245.4</v>
      </c>
      <c r="AD111" s="75">
        <v>5884.085</v>
      </c>
    </row>
    <row r="112" spans="1:30" x14ac:dyDescent="0.3">
      <c r="A112" s="1"/>
      <c r="B112" s="73" t="s">
        <v>649</v>
      </c>
      <c r="C112" s="73" t="s">
        <v>1205</v>
      </c>
      <c r="D112" s="73" t="s">
        <v>58</v>
      </c>
      <c r="E112" s="74" t="s">
        <v>631</v>
      </c>
      <c r="F112" s="75">
        <v>1.5</v>
      </c>
      <c r="G112" s="75">
        <v>1.35</v>
      </c>
      <c r="H112" s="75">
        <v>2.5</v>
      </c>
      <c r="I112" s="75">
        <v>2.4500000000000002</v>
      </c>
      <c r="J112" s="75">
        <v>2.15</v>
      </c>
      <c r="K112" s="75">
        <v>2.0499999999999998</v>
      </c>
      <c r="L112" s="75">
        <v>0.85</v>
      </c>
      <c r="M112" s="75">
        <v>1.5</v>
      </c>
      <c r="N112" s="75">
        <v>1.4</v>
      </c>
      <c r="O112" s="75">
        <v>1.45</v>
      </c>
      <c r="P112" s="75">
        <v>0.65</v>
      </c>
      <c r="Q112" s="75">
        <v>1.5</v>
      </c>
      <c r="R112" s="75">
        <v>1.8</v>
      </c>
      <c r="S112" s="75">
        <v>1.3</v>
      </c>
      <c r="T112" s="75">
        <v>1.7</v>
      </c>
      <c r="U112" s="75">
        <v>2.1</v>
      </c>
      <c r="V112" s="75">
        <v>1.65</v>
      </c>
      <c r="W112" s="75">
        <v>1.9</v>
      </c>
      <c r="X112" s="75">
        <v>2.2000000000000002</v>
      </c>
      <c r="Y112" s="75">
        <v>1.7</v>
      </c>
      <c r="Z112" s="75">
        <v>1.75</v>
      </c>
      <c r="AA112" s="75">
        <v>1.45</v>
      </c>
      <c r="AB112" s="75">
        <v>1.8</v>
      </c>
      <c r="AC112" s="75">
        <v>2.5499999999999998</v>
      </c>
      <c r="AD112" s="75">
        <v>41.25</v>
      </c>
    </row>
    <row r="113" spans="1:30" x14ac:dyDescent="0.3">
      <c r="A113" s="1"/>
      <c r="B113" s="73" t="s">
        <v>636</v>
      </c>
      <c r="C113" s="73" t="s">
        <v>1037</v>
      </c>
      <c r="D113" s="73" t="s">
        <v>58</v>
      </c>
      <c r="E113" s="74" t="s">
        <v>629</v>
      </c>
      <c r="F113" s="75">
        <v>1945.6</v>
      </c>
      <c r="G113" s="75">
        <v>1952.6</v>
      </c>
      <c r="H113" s="75">
        <v>1941.3</v>
      </c>
      <c r="I113" s="75">
        <v>1940.65</v>
      </c>
      <c r="J113" s="75">
        <v>1944.65</v>
      </c>
      <c r="K113" s="75">
        <v>1950.6</v>
      </c>
      <c r="L113" s="75">
        <v>1940.55</v>
      </c>
      <c r="M113" s="75">
        <v>1950.75</v>
      </c>
      <c r="N113" s="75">
        <v>1948.3</v>
      </c>
      <c r="O113" s="75">
        <v>1859.9</v>
      </c>
      <c r="P113" s="75">
        <v>1725.05</v>
      </c>
      <c r="Q113" s="75">
        <v>1553.5</v>
      </c>
      <c r="R113" s="75">
        <v>1504.9</v>
      </c>
      <c r="S113" s="75">
        <v>1738.1</v>
      </c>
      <c r="T113" s="75">
        <v>1935.55</v>
      </c>
      <c r="U113" s="75">
        <v>1852.6</v>
      </c>
      <c r="V113" s="75">
        <v>1944.25</v>
      </c>
      <c r="W113" s="75">
        <v>1210.4000000000001</v>
      </c>
      <c r="X113" s="75">
        <v>1942.9</v>
      </c>
      <c r="Y113" s="75">
        <v>1932.45</v>
      </c>
      <c r="Z113" s="75">
        <v>1947.7</v>
      </c>
      <c r="AA113" s="75">
        <v>1956.25</v>
      </c>
      <c r="AB113" s="75">
        <v>1956.95</v>
      </c>
      <c r="AC113" s="75">
        <v>1945.85</v>
      </c>
      <c r="AD113" s="75">
        <v>44521.35</v>
      </c>
    </row>
    <row r="114" spans="1:30" x14ac:dyDescent="0.3">
      <c r="A114" s="1"/>
      <c r="B114" s="73" t="s">
        <v>651</v>
      </c>
      <c r="C114" s="73" t="s">
        <v>1100</v>
      </c>
      <c r="D114" s="73" t="s">
        <v>58</v>
      </c>
      <c r="E114" s="74" t="s">
        <v>629</v>
      </c>
      <c r="F114" s="75">
        <v>88.5</v>
      </c>
      <c r="G114" s="75">
        <v>88.7</v>
      </c>
      <c r="H114" s="75">
        <v>88.05</v>
      </c>
      <c r="I114" s="75">
        <v>86.4</v>
      </c>
      <c r="J114" s="75">
        <v>73.849999999999994</v>
      </c>
      <c r="K114" s="75">
        <v>43.2</v>
      </c>
      <c r="L114" s="75">
        <v>43.2</v>
      </c>
      <c r="M114" s="75">
        <v>43.2</v>
      </c>
      <c r="N114" s="75">
        <v>43.2</v>
      </c>
      <c r="O114" s="75">
        <v>40.5</v>
      </c>
      <c r="P114" s="75">
        <v>43.95</v>
      </c>
      <c r="Q114" s="75">
        <v>60.5</v>
      </c>
      <c r="R114" s="75">
        <v>76.95</v>
      </c>
      <c r="S114" s="75">
        <v>81.8</v>
      </c>
      <c r="T114" s="75">
        <v>86.4</v>
      </c>
      <c r="U114" s="75">
        <v>78.8</v>
      </c>
      <c r="V114" s="75">
        <v>86.4</v>
      </c>
      <c r="W114" s="75">
        <v>86.4</v>
      </c>
      <c r="X114" s="75">
        <v>86.4</v>
      </c>
      <c r="Y114" s="75">
        <v>77.849999999999994</v>
      </c>
      <c r="Z114" s="75">
        <v>50.7</v>
      </c>
      <c r="AA114" s="75">
        <v>65.8</v>
      </c>
      <c r="AB114" s="75">
        <v>27.6</v>
      </c>
      <c r="AC114" s="75"/>
      <c r="AD114" s="75">
        <v>1548.35</v>
      </c>
    </row>
    <row r="115" spans="1:30" x14ac:dyDescent="0.3">
      <c r="A115" s="1"/>
      <c r="B115" s="73" t="s">
        <v>669</v>
      </c>
      <c r="C115" s="73" t="s">
        <v>1206</v>
      </c>
      <c r="D115" s="73" t="s">
        <v>58</v>
      </c>
      <c r="E115" s="74" t="s">
        <v>631</v>
      </c>
      <c r="F115" s="75">
        <v>137.80000000000001</v>
      </c>
      <c r="G115" s="75">
        <v>128.44999999999999</v>
      </c>
      <c r="H115" s="75">
        <v>118.6</v>
      </c>
      <c r="I115" s="75">
        <v>135.6</v>
      </c>
      <c r="J115" s="75">
        <v>116.35</v>
      </c>
      <c r="K115" s="75">
        <v>129.9</v>
      </c>
      <c r="L115" s="75">
        <v>103.2</v>
      </c>
      <c r="M115" s="75">
        <v>60.3</v>
      </c>
      <c r="N115" s="75">
        <v>132.35</v>
      </c>
      <c r="O115" s="75">
        <v>137.5</v>
      </c>
      <c r="P115" s="75">
        <v>82.8</v>
      </c>
      <c r="Q115" s="75">
        <v>105.05</v>
      </c>
      <c r="R115" s="75">
        <v>110.2</v>
      </c>
      <c r="S115" s="75">
        <v>104.90049999999999</v>
      </c>
      <c r="T115" s="75">
        <v>132</v>
      </c>
      <c r="U115" s="75">
        <v>109.95</v>
      </c>
      <c r="V115" s="75">
        <v>88.8</v>
      </c>
      <c r="W115" s="75">
        <v>79.95</v>
      </c>
      <c r="X115" s="75">
        <v>135.05000000000001</v>
      </c>
      <c r="Y115" s="75">
        <v>132.1</v>
      </c>
      <c r="Z115" s="75">
        <v>115.75</v>
      </c>
      <c r="AA115" s="75">
        <v>18.95</v>
      </c>
      <c r="AB115" s="75">
        <v>92.15</v>
      </c>
      <c r="AC115" s="75">
        <v>99.8</v>
      </c>
      <c r="AD115" s="75">
        <v>2607.5005000000001</v>
      </c>
    </row>
    <row r="116" spans="1:30" x14ac:dyDescent="0.3">
      <c r="A116" s="1"/>
      <c r="B116" s="73" t="s">
        <v>376</v>
      </c>
      <c r="C116" s="73" t="s">
        <v>1207</v>
      </c>
      <c r="D116" s="73" t="s">
        <v>58</v>
      </c>
      <c r="E116" s="74" t="s">
        <v>630</v>
      </c>
      <c r="F116" s="75"/>
      <c r="G116" s="75"/>
      <c r="H116" s="75"/>
      <c r="I116" s="75"/>
      <c r="J116" s="75"/>
      <c r="K116" s="75"/>
      <c r="L116" s="75"/>
      <c r="M116" s="75"/>
      <c r="N116" s="75"/>
      <c r="O116" s="75"/>
      <c r="P116" s="75"/>
      <c r="Q116" s="75"/>
      <c r="R116" s="75"/>
      <c r="S116" s="75"/>
      <c r="T116" s="75"/>
      <c r="U116" s="75"/>
      <c r="V116" s="75"/>
      <c r="W116" s="75">
        <v>876.55</v>
      </c>
      <c r="X116" s="75"/>
      <c r="Y116" s="75"/>
      <c r="Z116" s="75"/>
      <c r="AA116" s="75"/>
      <c r="AB116" s="75"/>
      <c r="AC116" s="75"/>
      <c r="AD116" s="75">
        <v>876.55</v>
      </c>
    </row>
    <row r="117" spans="1:30" x14ac:dyDescent="0.3">
      <c r="A117" s="1"/>
      <c r="B117" s="73" t="s">
        <v>657</v>
      </c>
      <c r="C117" s="73" t="s">
        <v>1103</v>
      </c>
      <c r="D117" s="73" t="s">
        <v>58</v>
      </c>
      <c r="E117" s="74" t="s">
        <v>631</v>
      </c>
      <c r="F117" s="75">
        <v>139.9085</v>
      </c>
      <c r="G117" s="75">
        <v>89.55</v>
      </c>
      <c r="H117" s="75">
        <v>136.44999999999999</v>
      </c>
      <c r="I117" s="75">
        <v>135.4</v>
      </c>
      <c r="J117" s="75">
        <v>117.45</v>
      </c>
      <c r="K117" s="75">
        <v>128.05000000000001</v>
      </c>
      <c r="L117" s="75">
        <v>116.35</v>
      </c>
      <c r="M117" s="75">
        <v>34.049999999999997</v>
      </c>
      <c r="N117" s="75">
        <v>128.44999999999999</v>
      </c>
      <c r="O117" s="75">
        <v>148.30000000000001</v>
      </c>
      <c r="P117" s="75">
        <v>115.05</v>
      </c>
      <c r="Q117" s="75">
        <v>124.75</v>
      </c>
      <c r="R117" s="75">
        <v>84.2</v>
      </c>
      <c r="S117" s="75">
        <v>77.8</v>
      </c>
      <c r="T117" s="75">
        <v>99.543999999999997</v>
      </c>
      <c r="U117" s="75">
        <v>93.7</v>
      </c>
      <c r="V117" s="75">
        <v>67</v>
      </c>
      <c r="W117" s="75">
        <v>91.95</v>
      </c>
      <c r="X117" s="75">
        <v>114.7</v>
      </c>
      <c r="Y117" s="75">
        <v>89.85</v>
      </c>
      <c r="Z117" s="75">
        <v>85.35</v>
      </c>
      <c r="AA117" s="75">
        <v>63.5</v>
      </c>
      <c r="AB117" s="75">
        <v>73.599999999999994</v>
      </c>
      <c r="AC117" s="75">
        <v>100.05</v>
      </c>
      <c r="AD117" s="75">
        <v>2455.0025000000001</v>
      </c>
    </row>
    <row r="118" spans="1:30" x14ac:dyDescent="0.3">
      <c r="A118" s="1"/>
      <c r="B118" s="73" t="s">
        <v>132</v>
      </c>
      <c r="C118" s="73" t="s">
        <v>1038</v>
      </c>
      <c r="D118" s="73" t="s">
        <v>58</v>
      </c>
      <c r="E118" s="74" t="s">
        <v>629</v>
      </c>
      <c r="F118" s="75">
        <v>132.4</v>
      </c>
      <c r="G118" s="75">
        <v>132.1</v>
      </c>
      <c r="H118" s="75">
        <v>132.19999999999999</v>
      </c>
      <c r="I118" s="75">
        <v>131.44999999999999</v>
      </c>
      <c r="J118" s="75">
        <v>131.4</v>
      </c>
      <c r="K118" s="75">
        <v>130.69999999999999</v>
      </c>
      <c r="L118" s="75">
        <v>119.6</v>
      </c>
      <c r="M118" s="75">
        <v>106.6</v>
      </c>
      <c r="N118" s="75">
        <v>129.85</v>
      </c>
      <c r="O118" s="75">
        <v>130.1</v>
      </c>
      <c r="P118" s="75">
        <v>130.1</v>
      </c>
      <c r="Q118" s="75">
        <v>130.44999999999999</v>
      </c>
      <c r="R118" s="75">
        <v>130.15</v>
      </c>
      <c r="S118" s="75">
        <v>129.6</v>
      </c>
      <c r="T118" s="75">
        <v>110.25</v>
      </c>
      <c r="U118" s="75">
        <v>108.9</v>
      </c>
      <c r="V118" s="75">
        <v>131.05000000000001</v>
      </c>
      <c r="W118" s="75">
        <v>132.6</v>
      </c>
      <c r="X118" s="75">
        <v>131.1</v>
      </c>
      <c r="Y118" s="75">
        <v>132</v>
      </c>
      <c r="Z118" s="75">
        <v>132.25</v>
      </c>
      <c r="AA118" s="75">
        <v>131.44999999999999</v>
      </c>
      <c r="AB118" s="75">
        <v>130.75</v>
      </c>
      <c r="AC118" s="75">
        <v>131.44999999999999</v>
      </c>
      <c r="AD118" s="75">
        <v>3068.5</v>
      </c>
    </row>
    <row r="119" spans="1:30" x14ac:dyDescent="0.3">
      <c r="A119" s="1"/>
      <c r="B119" s="73" t="s">
        <v>132</v>
      </c>
      <c r="C119" s="73" t="s">
        <v>1039</v>
      </c>
      <c r="D119" s="73" t="s">
        <v>58</v>
      </c>
      <c r="E119" s="74" t="s">
        <v>629</v>
      </c>
      <c r="F119" s="75">
        <v>5777.3</v>
      </c>
      <c r="G119" s="75">
        <v>5677.8</v>
      </c>
      <c r="H119" s="75">
        <v>5685.55</v>
      </c>
      <c r="I119" s="75">
        <v>5752.4</v>
      </c>
      <c r="J119" s="75">
        <v>5768.4</v>
      </c>
      <c r="K119" s="75">
        <v>5770.4</v>
      </c>
      <c r="L119" s="75">
        <v>5689</v>
      </c>
      <c r="M119" s="75">
        <v>5458.55</v>
      </c>
      <c r="N119" s="75">
        <v>5796.95</v>
      </c>
      <c r="O119" s="75">
        <v>5790.5</v>
      </c>
      <c r="P119" s="75">
        <v>5793.35</v>
      </c>
      <c r="Q119" s="75">
        <v>5792.5</v>
      </c>
      <c r="R119" s="75">
        <v>5793.3</v>
      </c>
      <c r="S119" s="75">
        <v>5629.15</v>
      </c>
      <c r="T119" s="75">
        <v>5229.6000000000004</v>
      </c>
      <c r="U119" s="75">
        <v>5398.4</v>
      </c>
      <c r="V119" s="75">
        <v>5518.25</v>
      </c>
      <c r="W119" s="75">
        <v>5615.95</v>
      </c>
      <c r="X119" s="75">
        <v>5593.9</v>
      </c>
      <c r="Y119" s="75">
        <v>5488.7</v>
      </c>
      <c r="Z119" s="75">
        <v>5430.45</v>
      </c>
      <c r="AA119" s="75">
        <v>4529.1000000000004</v>
      </c>
      <c r="AB119" s="75">
        <v>4318.6499999999996</v>
      </c>
      <c r="AC119" s="75">
        <v>5649.9</v>
      </c>
      <c r="AD119" s="75">
        <v>132948.04999999999</v>
      </c>
    </row>
    <row r="120" spans="1:30" x14ac:dyDescent="0.3">
      <c r="A120" s="1"/>
      <c r="B120" s="73" t="s">
        <v>132</v>
      </c>
      <c r="C120" s="73" t="s">
        <v>154</v>
      </c>
      <c r="D120" s="73" t="s">
        <v>58</v>
      </c>
      <c r="E120" s="74" t="s">
        <v>629</v>
      </c>
      <c r="F120" s="75">
        <v>2167.0500000000002</v>
      </c>
      <c r="G120" s="75">
        <v>2162.8000000000002</v>
      </c>
      <c r="H120" s="75">
        <v>2166.65</v>
      </c>
      <c r="I120" s="75">
        <v>2161.1999999999998</v>
      </c>
      <c r="J120" s="75">
        <v>2155.5500000000002</v>
      </c>
      <c r="K120" s="75">
        <v>2163.1</v>
      </c>
      <c r="L120" s="75">
        <v>2161.5</v>
      </c>
      <c r="M120" s="75">
        <v>1777.3</v>
      </c>
      <c r="N120" s="75">
        <v>2160.65</v>
      </c>
      <c r="O120" s="75">
        <v>2157.0500000000002</v>
      </c>
      <c r="P120" s="75">
        <v>2162.15</v>
      </c>
      <c r="Q120" s="75">
        <v>2156.4</v>
      </c>
      <c r="R120" s="75">
        <v>2156.25</v>
      </c>
      <c r="S120" s="75">
        <v>2107.15</v>
      </c>
      <c r="T120" s="75">
        <v>1681.3</v>
      </c>
      <c r="U120" s="75">
        <v>1844.05</v>
      </c>
      <c r="V120" s="75">
        <v>2159.6</v>
      </c>
      <c r="W120" s="75">
        <v>2174.4499999999998</v>
      </c>
      <c r="X120" s="75">
        <v>2163.4499999999998</v>
      </c>
      <c r="Y120" s="75">
        <v>2158.3000000000002</v>
      </c>
      <c r="Z120" s="75">
        <v>2158.4499999999998</v>
      </c>
      <c r="AA120" s="75">
        <v>2162.6</v>
      </c>
      <c r="AB120" s="75">
        <v>2162.3000000000002</v>
      </c>
      <c r="AC120" s="75">
        <v>2163.1</v>
      </c>
      <c r="AD120" s="75">
        <v>50642.400000000001</v>
      </c>
    </row>
    <row r="121" spans="1:30" x14ac:dyDescent="0.3">
      <c r="A121" s="1"/>
      <c r="B121" s="73" t="s">
        <v>132</v>
      </c>
      <c r="C121" s="73" t="s">
        <v>1040</v>
      </c>
      <c r="D121" s="73" t="s">
        <v>58</v>
      </c>
      <c r="E121" s="74" t="s">
        <v>629</v>
      </c>
      <c r="F121" s="75">
        <v>238.95</v>
      </c>
      <c r="G121" s="75">
        <v>238.35</v>
      </c>
      <c r="H121" s="75">
        <v>238.8</v>
      </c>
      <c r="I121" s="75">
        <v>238.9</v>
      </c>
      <c r="J121" s="75">
        <v>238.45</v>
      </c>
      <c r="K121" s="75">
        <v>238.9</v>
      </c>
      <c r="L121" s="75">
        <v>103.4</v>
      </c>
      <c r="M121" s="75">
        <v>238.3</v>
      </c>
      <c r="N121" s="75">
        <v>237.9</v>
      </c>
      <c r="O121" s="75">
        <v>238.3</v>
      </c>
      <c r="P121" s="75">
        <v>238.3</v>
      </c>
      <c r="Q121" s="75">
        <v>238.65</v>
      </c>
      <c r="R121" s="75">
        <v>238.55</v>
      </c>
      <c r="S121" s="75">
        <v>238.25</v>
      </c>
      <c r="T121" s="75">
        <v>208.25</v>
      </c>
      <c r="U121" s="75">
        <v>203.3</v>
      </c>
      <c r="V121" s="75">
        <v>238.1</v>
      </c>
      <c r="W121" s="75">
        <v>238.15</v>
      </c>
      <c r="X121" s="75">
        <v>238.3</v>
      </c>
      <c r="Y121" s="75">
        <v>238.15</v>
      </c>
      <c r="Z121" s="75">
        <v>238.5</v>
      </c>
      <c r="AA121" s="75">
        <v>237.95</v>
      </c>
      <c r="AB121" s="75">
        <v>238.15</v>
      </c>
      <c r="AC121" s="75">
        <v>237.95</v>
      </c>
      <c r="AD121" s="75">
        <v>5520.8</v>
      </c>
    </row>
    <row r="122" spans="1:30" x14ac:dyDescent="0.3">
      <c r="A122" s="1"/>
      <c r="B122" s="73" t="s">
        <v>156</v>
      </c>
      <c r="C122" s="73" t="s">
        <v>1106</v>
      </c>
      <c r="D122" s="73" t="s">
        <v>58</v>
      </c>
      <c r="E122" s="74" t="s">
        <v>632</v>
      </c>
      <c r="F122" s="75">
        <v>710.85</v>
      </c>
      <c r="G122" s="75">
        <v>434.4</v>
      </c>
      <c r="H122" s="75">
        <v>704.6</v>
      </c>
      <c r="I122" s="75">
        <v>795.2</v>
      </c>
      <c r="J122" s="75">
        <v>969.15</v>
      </c>
      <c r="K122" s="75">
        <v>2019.6</v>
      </c>
      <c r="L122" s="75">
        <v>1377.85</v>
      </c>
      <c r="M122" s="75">
        <v>1138.8499999999999</v>
      </c>
      <c r="N122" s="75">
        <v>1438.4</v>
      </c>
      <c r="O122" s="75">
        <v>1745.3</v>
      </c>
      <c r="P122" s="75">
        <v>1244.6500000000001</v>
      </c>
      <c r="Q122" s="75">
        <v>513.15</v>
      </c>
      <c r="R122" s="75">
        <v>1221</v>
      </c>
      <c r="S122" s="75">
        <v>1384.75</v>
      </c>
      <c r="T122" s="75">
        <v>1408.6</v>
      </c>
      <c r="U122" s="75">
        <v>604.25</v>
      </c>
      <c r="V122" s="75">
        <v>992.45</v>
      </c>
      <c r="W122" s="75">
        <v>751.95</v>
      </c>
      <c r="X122" s="75">
        <v>577.45000000000005</v>
      </c>
      <c r="Y122" s="75">
        <v>906.4</v>
      </c>
      <c r="Z122" s="75">
        <v>1009.2</v>
      </c>
      <c r="AA122" s="75">
        <v>817.55</v>
      </c>
      <c r="AB122" s="75">
        <v>516.15</v>
      </c>
      <c r="AC122" s="75">
        <v>554.29999999999995</v>
      </c>
      <c r="AD122" s="75">
        <v>23836.05</v>
      </c>
    </row>
    <row r="123" spans="1:30" x14ac:dyDescent="0.3">
      <c r="A123" s="1"/>
      <c r="B123" s="73" t="s">
        <v>156</v>
      </c>
      <c r="C123" s="73" t="s">
        <v>1107</v>
      </c>
      <c r="D123" s="73" t="s">
        <v>58</v>
      </c>
      <c r="E123" s="74" t="s">
        <v>632</v>
      </c>
      <c r="F123" s="75">
        <v>675.7</v>
      </c>
      <c r="G123" s="75">
        <v>387.25</v>
      </c>
      <c r="H123" s="75">
        <v>581.04999999999995</v>
      </c>
      <c r="I123" s="75">
        <v>326.14999999999998</v>
      </c>
      <c r="J123" s="75">
        <v>908</v>
      </c>
      <c r="K123" s="75">
        <v>1815.45</v>
      </c>
      <c r="L123" s="75">
        <v>1095.8</v>
      </c>
      <c r="M123" s="75">
        <v>1104.8499999999999</v>
      </c>
      <c r="N123" s="75">
        <v>1278.0999999999999</v>
      </c>
      <c r="O123" s="75">
        <v>1606.85</v>
      </c>
      <c r="P123" s="75">
        <v>1223.4000000000001</v>
      </c>
      <c r="Q123" s="75">
        <v>533.5</v>
      </c>
      <c r="R123" s="75">
        <v>1120.9000000000001</v>
      </c>
      <c r="S123" s="75">
        <v>1236.1500000000001</v>
      </c>
      <c r="T123" s="75">
        <v>1257.95</v>
      </c>
      <c r="U123" s="75">
        <v>688.75</v>
      </c>
      <c r="V123" s="75">
        <v>994.2</v>
      </c>
      <c r="W123" s="75">
        <v>720.9</v>
      </c>
      <c r="X123" s="75">
        <v>495.95</v>
      </c>
      <c r="Y123" s="75">
        <v>807.75</v>
      </c>
      <c r="Z123" s="75">
        <v>747.7</v>
      </c>
      <c r="AA123" s="75">
        <v>715.8</v>
      </c>
      <c r="AB123" s="75">
        <v>454.6</v>
      </c>
      <c r="AC123" s="75">
        <v>485.3</v>
      </c>
      <c r="AD123" s="75">
        <v>21262.05</v>
      </c>
    </row>
    <row r="124" spans="1:30" x14ac:dyDescent="0.3">
      <c r="A124" s="1"/>
      <c r="B124" s="73" t="s">
        <v>156</v>
      </c>
      <c r="C124" s="73" t="s">
        <v>1041</v>
      </c>
      <c r="D124" s="73" t="s">
        <v>58</v>
      </c>
      <c r="E124" s="74" t="s">
        <v>629</v>
      </c>
      <c r="F124" s="75">
        <v>1560.2</v>
      </c>
      <c r="G124" s="75">
        <v>1606.35</v>
      </c>
      <c r="H124" s="75">
        <v>1834.65</v>
      </c>
      <c r="I124" s="75">
        <v>1833</v>
      </c>
      <c r="J124" s="75">
        <v>1794.1</v>
      </c>
      <c r="K124" s="75">
        <v>1814.25</v>
      </c>
      <c r="L124" s="75">
        <v>1794.9</v>
      </c>
      <c r="M124" s="75">
        <v>1750.35</v>
      </c>
      <c r="N124" s="75">
        <v>1799.9</v>
      </c>
      <c r="O124" s="75">
        <v>1786.3</v>
      </c>
      <c r="P124" s="75">
        <v>1777.4</v>
      </c>
      <c r="Q124" s="75">
        <v>1793</v>
      </c>
      <c r="R124" s="75">
        <v>1821.05</v>
      </c>
      <c r="S124" s="75">
        <v>1807.9</v>
      </c>
      <c r="T124" s="75">
        <v>1815.6</v>
      </c>
      <c r="U124" s="75">
        <v>1826.5</v>
      </c>
      <c r="V124" s="75">
        <v>1798.4</v>
      </c>
      <c r="W124" s="75">
        <v>1833.05</v>
      </c>
      <c r="X124" s="75">
        <v>1807.5</v>
      </c>
      <c r="Y124" s="75">
        <v>1824.05</v>
      </c>
      <c r="Z124" s="75">
        <v>1541.6</v>
      </c>
      <c r="AA124" s="75">
        <v>1562.3</v>
      </c>
      <c r="AB124" s="75">
        <v>1744.7</v>
      </c>
      <c r="AC124" s="75">
        <v>1872</v>
      </c>
      <c r="AD124" s="75">
        <v>42399.05</v>
      </c>
    </row>
    <row r="125" spans="1:30" x14ac:dyDescent="0.3">
      <c r="A125" s="1"/>
      <c r="B125" s="73" t="s">
        <v>156</v>
      </c>
      <c r="C125" s="73" t="s">
        <v>1042</v>
      </c>
      <c r="D125" s="73" t="s">
        <v>52</v>
      </c>
      <c r="E125" s="74" t="s">
        <v>629</v>
      </c>
      <c r="F125" s="75">
        <v>7.25</v>
      </c>
      <c r="G125" s="75">
        <v>2.7</v>
      </c>
      <c r="H125" s="75"/>
      <c r="I125" s="75"/>
      <c r="J125" s="75"/>
      <c r="K125" s="75"/>
      <c r="L125" s="75"/>
      <c r="M125" s="75"/>
      <c r="N125" s="75"/>
      <c r="O125" s="75">
        <v>4.8</v>
      </c>
      <c r="P125" s="75">
        <v>14.4</v>
      </c>
      <c r="Q125" s="75">
        <v>14.4</v>
      </c>
      <c r="R125" s="75">
        <v>14.4</v>
      </c>
      <c r="S125" s="75">
        <v>14.4</v>
      </c>
      <c r="T125" s="75">
        <v>14.4</v>
      </c>
      <c r="U125" s="75">
        <v>12.9</v>
      </c>
      <c r="V125" s="75">
        <v>4.8</v>
      </c>
      <c r="W125" s="75">
        <v>1.8</v>
      </c>
      <c r="X125" s="75">
        <v>3.15</v>
      </c>
      <c r="Y125" s="75">
        <v>6.3</v>
      </c>
      <c r="Z125" s="75">
        <v>12.95</v>
      </c>
      <c r="AA125" s="75">
        <v>14.4</v>
      </c>
      <c r="AB125" s="75">
        <v>14.4</v>
      </c>
      <c r="AC125" s="75">
        <v>6.6</v>
      </c>
      <c r="AD125" s="75">
        <v>164.05</v>
      </c>
    </row>
    <row r="126" spans="1:30" x14ac:dyDescent="0.3">
      <c r="A126" s="1"/>
      <c r="B126" s="73" t="s">
        <v>156</v>
      </c>
      <c r="C126" s="73" t="s">
        <v>1043</v>
      </c>
      <c r="D126" s="73" t="s">
        <v>58</v>
      </c>
      <c r="E126" s="74" t="s">
        <v>629</v>
      </c>
      <c r="F126" s="75">
        <v>718.7</v>
      </c>
      <c r="G126" s="75">
        <v>297.55</v>
      </c>
      <c r="H126" s="75"/>
      <c r="I126" s="75"/>
      <c r="J126" s="75"/>
      <c r="K126" s="75"/>
      <c r="L126" s="75"/>
      <c r="M126" s="75"/>
      <c r="N126" s="75">
        <v>45.45</v>
      </c>
      <c r="O126" s="75">
        <v>661.5</v>
      </c>
      <c r="P126" s="75">
        <v>723.15</v>
      </c>
      <c r="Q126" s="75">
        <v>722</v>
      </c>
      <c r="R126" s="75">
        <v>721.75</v>
      </c>
      <c r="S126" s="75">
        <v>720.25</v>
      </c>
      <c r="T126" s="75">
        <v>714.95</v>
      </c>
      <c r="U126" s="75">
        <v>648.45000000000005</v>
      </c>
      <c r="V126" s="75">
        <v>271</v>
      </c>
      <c r="W126" s="75">
        <v>126.25</v>
      </c>
      <c r="X126" s="75">
        <v>192.85</v>
      </c>
      <c r="Y126" s="75">
        <v>352.1</v>
      </c>
      <c r="Z126" s="75">
        <v>672.4</v>
      </c>
      <c r="AA126" s="75">
        <v>720.2</v>
      </c>
      <c r="AB126" s="75">
        <v>716.5</v>
      </c>
      <c r="AC126" s="75">
        <v>377</v>
      </c>
      <c r="AD126" s="75">
        <v>9402.0499999999993</v>
      </c>
    </row>
    <row r="127" spans="1:30" x14ac:dyDescent="0.3">
      <c r="A127" s="1"/>
      <c r="B127" s="73" t="s">
        <v>156</v>
      </c>
      <c r="C127" s="73" t="s">
        <v>157</v>
      </c>
      <c r="D127" s="73" t="s">
        <v>58</v>
      </c>
      <c r="E127" s="74" t="s">
        <v>629</v>
      </c>
      <c r="F127" s="75">
        <v>3553.8</v>
      </c>
      <c r="G127" s="75">
        <v>5189.6499999999996</v>
      </c>
      <c r="H127" s="75">
        <v>6004.25</v>
      </c>
      <c r="I127" s="75">
        <v>5140.2</v>
      </c>
      <c r="J127" s="75">
        <v>3977.9</v>
      </c>
      <c r="K127" s="75">
        <v>3140.25</v>
      </c>
      <c r="L127" s="75">
        <v>3240.6</v>
      </c>
      <c r="M127" s="75">
        <v>2506.65</v>
      </c>
      <c r="N127" s="75">
        <v>2381.3000000000002</v>
      </c>
      <c r="O127" s="75">
        <v>2511.15</v>
      </c>
      <c r="P127" s="75">
        <v>2471.8000000000002</v>
      </c>
      <c r="Q127" s="75">
        <v>2443.6999999999998</v>
      </c>
      <c r="R127" s="75">
        <v>2569.15</v>
      </c>
      <c r="S127" s="75">
        <v>3475.05</v>
      </c>
      <c r="T127" s="75">
        <v>5161.3</v>
      </c>
      <c r="U127" s="75">
        <v>5726.6</v>
      </c>
      <c r="V127" s="75">
        <v>5709.75</v>
      </c>
      <c r="W127" s="75">
        <v>5746.05</v>
      </c>
      <c r="X127" s="75">
        <v>6117</v>
      </c>
      <c r="Y127" s="75">
        <v>5921.95</v>
      </c>
      <c r="Z127" s="75">
        <v>5642.45</v>
      </c>
      <c r="AA127" s="75">
        <v>5984.25</v>
      </c>
      <c r="AB127" s="75">
        <v>5920.65</v>
      </c>
      <c r="AC127" s="75">
        <v>6083.15</v>
      </c>
      <c r="AD127" s="75">
        <v>106618.6</v>
      </c>
    </row>
    <row r="128" spans="1:30" x14ac:dyDescent="0.3">
      <c r="A128" s="1"/>
      <c r="B128" s="73" t="s">
        <v>156</v>
      </c>
      <c r="C128" s="73" t="s">
        <v>160</v>
      </c>
      <c r="D128" s="73" t="s">
        <v>58</v>
      </c>
      <c r="E128" s="74" t="s">
        <v>629</v>
      </c>
      <c r="F128" s="75">
        <v>2684.4</v>
      </c>
      <c r="G128" s="75">
        <v>2783.2</v>
      </c>
      <c r="H128" s="75">
        <v>3202.9</v>
      </c>
      <c r="I128" s="75">
        <v>3119.4</v>
      </c>
      <c r="J128" s="75">
        <v>3138.8</v>
      </c>
      <c r="K128" s="75">
        <v>3118.95</v>
      </c>
      <c r="L128" s="75">
        <v>3073.6</v>
      </c>
      <c r="M128" s="75">
        <v>2961.8</v>
      </c>
      <c r="N128" s="75">
        <v>2845.9</v>
      </c>
      <c r="O128" s="75">
        <v>2659.65</v>
      </c>
      <c r="P128" s="75">
        <v>2590.8000000000002</v>
      </c>
      <c r="Q128" s="75">
        <v>2784.3</v>
      </c>
      <c r="R128" s="75">
        <v>2862.55</v>
      </c>
      <c r="S128" s="75">
        <v>3105.65</v>
      </c>
      <c r="T128" s="75">
        <v>3102.1</v>
      </c>
      <c r="U128" s="75">
        <v>2953.65</v>
      </c>
      <c r="V128" s="75">
        <v>3033.15</v>
      </c>
      <c r="W128" s="75">
        <v>3089.7</v>
      </c>
      <c r="X128" s="75">
        <v>3147.45</v>
      </c>
      <c r="Y128" s="75">
        <v>3096.15</v>
      </c>
      <c r="Z128" s="75">
        <v>3112.05</v>
      </c>
      <c r="AA128" s="75">
        <v>3131.65</v>
      </c>
      <c r="AB128" s="75">
        <v>3089.9</v>
      </c>
      <c r="AC128" s="75">
        <v>3148.05</v>
      </c>
      <c r="AD128" s="75">
        <v>71835.75</v>
      </c>
    </row>
    <row r="129" spans="1:30" x14ac:dyDescent="0.3">
      <c r="A129" s="1"/>
      <c r="B129" s="73" t="s">
        <v>156</v>
      </c>
      <c r="C129" s="73" t="s">
        <v>1046</v>
      </c>
      <c r="D129" s="73" t="s">
        <v>58</v>
      </c>
      <c r="E129" s="74" t="s">
        <v>629</v>
      </c>
      <c r="F129" s="75">
        <v>1521.05</v>
      </c>
      <c r="G129" s="75">
        <v>1534.5</v>
      </c>
      <c r="H129" s="75">
        <v>1534.5</v>
      </c>
      <c r="I129" s="75">
        <v>1524.25</v>
      </c>
      <c r="J129" s="75">
        <v>1510.95</v>
      </c>
      <c r="K129" s="75">
        <v>1535.45</v>
      </c>
      <c r="L129" s="75">
        <v>1517.8</v>
      </c>
      <c r="M129" s="75">
        <v>1524.75</v>
      </c>
      <c r="N129" s="75">
        <v>1521.75</v>
      </c>
      <c r="O129" s="75">
        <v>1521.25</v>
      </c>
      <c r="P129" s="75">
        <v>1526.8</v>
      </c>
      <c r="Q129" s="75">
        <v>1523.9</v>
      </c>
      <c r="R129" s="75">
        <v>1529.25</v>
      </c>
      <c r="S129" s="75">
        <v>1526.9</v>
      </c>
      <c r="T129" s="75">
        <v>1524.65</v>
      </c>
      <c r="U129" s="75">
        <v>1515.05</v>
      </c>
      <c r="V129" s="75">
        <v>1496.95</v>
      </c>
      <c r="W129" s="75">
        <v>1326.6</v>
      </c>
      <c r="X129" s="75">
        <v>1098.95</v>
      </c>
      <c r="Y129" s="75">
        <v>1498.25</v>
      </c>
      <c r="Z129" s="75">
        <v>1528.05</v>
      </c>
      <c r="AA129" s="75">
        <v>1530.5</v>
      </c>
      <c r="AB129" s="75">
        <v>1519.65</v>
      </c>
      <c r="AC129" s="75">
        <v>1500.45</v>
      </c>
      <c r="AD129" s="75">
        <v>35892.199999999997</v>
      </c>
    </row>
    <row r="130" spans="1:30" x14ac:dyDescent="0.3">
      <c r="A130" s="1"/>
      <c r="B130" s="73" t="s">
        <v>156</v>
      </c>
      <c r="C130" s="73" t="s">
        <v>1208</v>
      </c>
      <c r="D130" s="73" t="s">
        <v>1209</v>
      </c>
      <c r="E130" s="74" t="s">
        <v>631</v>
      </c>
      <c r="F130" s="75">
        <v>990.8</v>
      </c>
      <c r="G130" s="75">
        <v>447.9</v>
      </c>
      <c r="H130" s="75">
        <v>722.55</v>
      </c>
      <c r="I130" s="75">
        <v>809.7</v>
      </c>
      <c r="J130" s="75">
        <v>847.75</v>
      </c>
      <c r="K130" s="75">
        <v>904.45</v>
      </c>
      <c r="L130" s="75">
        <v>722.1</v>
      </c>
      <c r="M130" s="75">
        <v>658.8</v>
      </c>
      <c r="N130" s="75">
        <v>921.25</v>
      </c>
      <c r="O130" s="75">
        <v>958.35</v>
      </c>
      <c r="P130" s="75">
        <v>610.35</v>
      </c>
      <c r="Q130" s="75">
        <v>915.7</v>
      </c>
      <c r="R130" s="75">
        <v>494.85</v>
      </c>
      <c r="S130" s="75">
        <v>294.75</v>
      </c>
      <c r="T130" s="75">
        <v>456.55</v>
      </c>
      <c r="U130" s="75">
        <v>417.85</v>
      </c>
      <c r="V130" s="75">
        <v>374.55</v>
      </c>
      <c r="W130" s="75">
        <v>329.1</v>
      </c>
      <c r="X130" s="75">
        <v>779.7</v>
      </c>
      <c r="Y130" s="75">
        <v>559.5</v>
      </c>
      <c r="Z130" s="75">
        <v>439.75</v>
      </c>
      <c r="AA130" s="75">
        <v>424.1</v>
      </c>
      <c r="AB130" s="75">
        <v>423.5</v>
      </c>
      <c r="AC130" s="75">
        <v>534.5</v>
      </c>
      <c r="AD130" s="75">
        <v>15038.4</v>
      </c>
    </row>
    <row r="131" spans="1:30" x14ac:dyDescent="0.3">
      <c r="A131" s="1"/>
      <c r="B131" s="73" t="s">
        <v>156</v>
      </c>
      <c r="C131" s="73" t="s">
        <v>1109</v>
      </c>
      <c r="D131" s="73" t="s">
        <v>58</v>
      </c>
      <c r="E131" s="74" t="s">
        <v>631</v>
      </c>
      <c r="F131" s="75">
        <v>1323</v>
      </c>
      <c r="G131" s="75">
        <v>563.6</v>
      </c>
      <c r="H131" s="75">
        <v>943.95</v>
      </c>
      <c r="I131" s="75">
        <v>1085.3</v>
      </c>
      <c r="J131" s="75">
        <v>1185.25</v>
      </c>
      <c r="K131" s="75">
        <v>1259.4000000000001</v>
      </c>
      <c r="L131" s="75">
        <v>990.9</v>
      </c>
      <c r="M131" s="75">
        <v>861.1</v>
      </c>
      <c r="N131" s="75">
        <v>1249.05</v>
      </c>
      <c r="O131" s="75">
        <v>1249.1500000000001</v>
      </c>
      <c r="P131" s="75">
        <v>841.15</v>
      </c>
      <c r="Q131" s="75">
        <v>1221.95</v>
      </c>
      <c r="R131" s="75">
        <v>634.54999999999995</v>
      </c>
      <c r="S131" s="75">
        <v>396.5</v>
      </c>
      <c r="T131" s="75">
        <v>629.85</v>
      </c>
      <c r="U131" s="75">
        <v>545.1</v>
      </c>
      <c r="V131" s="75">
        <v>484.55</v>
      </c>
      <c r="W131" s="75">
        <v>408.35</v>
      </c>
      <c r="X131" s="75">
        <v>1031.25</v>
      </c>
      <c r="Y131" s="75">
        <v>719.2</v>
      </c>
      <c r="Z131" s="75">
        <v>588.85</v>
      </c>
      <c r="AA131" s="75">
        <v>561.79999999999995</v>
      </c>
      <c r="AB131" s="75">
        <v>533.45000000000005</v>
      </c>
      <c r="AC131" s="75">
        <v>774.7</v>
      </c>
      <c r="AD131" s="75">
        <v>20081.95</v>
      </c>
    </row>
    <row r="132" spans="1:30" x14ac:dyDescent="0.3">
      <c r="A132" s="1"/>
      <c r="B132" s="73" t="s">
        <v>156</v>
      </c>
      <c r="C132" s="73" t="s">
        <v>1210</v>
      </c>
      <c r="D132" s="73" t="s">
        <v>166</v>
      </c>
      <c r="E132" s="74" t="s">
        <v>630</v>
      </c>
      <c r="F132" s="75"/>
      <c r="G132" s="75"/>
      <c r="H132" s="75"/>
      <c r="I132" s="75"/>
      <c r="J132" s="75"/>
      <c r="K132" s="75"/>
      <c r="L132" s="75"/>
      <c r="M132" s="75"/>
      <c r="N132" s="75"/>
      <c r="O132" s="75"/>
      <c r="P132" s="75"/>
      <c r="Q132" s="75"/>
      <c r="R132" s="75"/>
      <c r="S132" s="75"/>
      <c r="T132" s="75"/>
      <c r="U132" s="75"/>
      <c r="V132" s="75"/>
      <c r="W132" s="75">
        <v>614.15</v>
      </c>
      <c r="X132" s="75">
        <v>600.20000000000005</v>
      </c>
      <c r="Y132" s="75">
        <v>751.26049999999998</v>
      </c>
      <c r="Z132" s="75"/>
      <c r="AA132" s="75"/>
      <c r="AB132" s="75"/>
      <c r="AC132" s="75"/>
      <c r="AD132" s="75">
        <v>1965.6105</v>
      </c>
    </row>
    <row r="133" spans="1:30" x14ac:dyDescent="0.3">
      <c r="A133" s="1"/>
      <c r="B133" s="73" t="s">
        <v>156</v>
      </c>
      <c r="C133" s="73" t="s">
        <v>1210</v>
      </c>
      <c r="D133" s="73" t="s">
        <v>1211</v>
      </c>
      <c r="E133" s="74" t="s">
        <v>630</v>
      </c>
      <c r="F133" s="75">
        <v>200.5</v>
      </c>
      <c r="G133" s="75"/>
      <c r="H133" s="75"/>
      <c r="I133" s="75">
        <v>192.65</v>
      </c>
      <c r="J133" s="75"/>
      <c r="K133" s="75"/>
      <c r="L133" s="75">
        <v>154.25</v>
      </c>
      <c r="M133" s="75">
        <v>273.85000000000002</v>
      </c>
      <c r="N133" s="75"/>
      <c r="O133" s="75"/>
      <c r="P133" s="75">
        <v>242.8</v>
      </c>
      <c r="Q133" s="75"/>
      <c r="R133" s="75"/>
      <c r="S133" s="75"/>
      <c r="T133" s="75"/>
      <c r="U133" s="75">
        <v>232.45</v>
      </c>
      <c r="V133" s="75">
        <v>204.85</v>
      </c>
      <c r="W133" s="75">
        <v>404.5</v>
      </c>
      <c r="X133" s="75">
        <v>207.2</v>
      </c>
      <c r="Y133" s="75">
        <v>31.2</v>
      </c>
      <c r="Z133" s="75"/>
      <c r="AA133" s="75"/>
      <c r="AB133" s="75">
        <v>230.85</v>
      </c>
      <c r="AC133" s="75"/>
      <c r="AD133" s="75">
        <v>2375.1</v>
      </c>
    </row>
    <row r="134" spans="1:30" x14ac:dyDescent="0.3">
      <c r="A134" s="1"/>
      <c r="B134" s="73" t="s">
        <v>156</v>
      </c>
      <c r="C134" s="73" t="s">
        <v>1210</v>
      </c>
      <c r="D134" s="73" t="s">
        <v>1212</v>
      </c>
      <c r="E134" s="74" t="s">
        <v>630</v>
      </c>
      <c r="F134" s="75">
        <v>198.65</v>
      </c>
      <c r="G134" s="75"/>
      <c r="H134" s="75"/>
      <c r="I134" s="75">
        <v>196.65</v>
      </c>
      <c r="J134" s="75"/>
      <c r="K134" s="75"/>
      <c r="L134" s="75">
        <v>233.25</v>
      </c>
      <c r="M134" s="75">
        <v>298.45</v>
      </c>
      <c r="N134" s="75"/>
      <c r="O134" s="75"/>
      <c r="P134" s="75">
        <v>260.55</v>
      </c>
      <c r="Q134" s="75"/>
      <c r="R134" s="75"/>
      <c r="S134" s="75"/>
      <c r="T134" s="75"/>
      <c r="U134" s="75">
        <v>205.9</v>
      </c>
      <c r="V134" s="75">
        <v>217.7</v>
      </c>
      <c r="W134" s="75">
        <v>415.55</v>
      </c>
      <c r="X134" s="75">
        <v>211.2</v>
      </c>
      <c r="Y134" s="75">
        <v>31.2</v>
      </c>
      <c r="Z134" s="75"/>
      <c r="AA134" s="75"/>
      <c r="AB134" s="75">
        <v>233.75</v>
      </c>
      <c r="AC134" s="75"/>
      <c r="AD134" s="75">
        <v>2502.85</v>
      </c>
    </row>
    <row r="135" spans="1:30" x14ac:dyDescent="0.3">
      <c r="A135" s="1"/>
      <c r="B135" s="73" t="s">
        <v>156</v>
      </c>
      <c r="C135" s="73" t="s">
        <v>169</v>
      </c>
      <c r="D135" s="73" t="s">
        <v>170</v>
      </c>
      <c r="E135" s="74" t="s">
        <v>630</v>
      </c>
      <c r="F135" s="75"/>
      <c r="G135" s="75">
        <v>1898.85</v>
      </c>
      <c r="H135" s="75">
        <v>1202.1500000000001</v>
      </c>
      <c r="I135" s="75">
        <v>1432.85</v>
      </c>
      <c r="J135" s="75">
        <v>1135.55</v>
      </c>
      <c r="K135" s="75"/>
      <c r="L135" s="75"/>
      <c r="M135" s="75">
        <v>1196.4000000000001</v>
      </c>
      <c r="N135" s="75">
        <v>703.45</v>
      </c>
      <c r="O135" s="75"/>
      <c r="P135" s="75">
        <v>955.9</v>
      </c>
      <c r="Q135" s="75">
        <v>1009.05</v>
      </c>
      <c r="R135" s="75"/>
      <c r="S135" s="75"/>
      <c r="T135" s="75"/>
      <c r="U135" s="75">
        <v>998.2</v>
      </c>
      <c r="V135" s="75">
        <v>905</v>
      </c>
      <c r="W135" s="75">
        <v>2032.55</v>
      </c>
      <c r="X135" s="75">
        <v>1849.75</v>
      </c>
      <c r="Y135" s="75">
        <v>1099.7909999999999</v>
      </c>
      <c r="Z135" s="75">
        <v>721.95</v>
      </c>
      <c r="AA135" s="75"/>
      <c r="AB135" s="75"/>
      <c r="AC135" s="75">
        <v>1399.75</v>
      </c>
      <c r="AD135" s="75">
        <v>18541.190999999999</v>
      </c>
    </row>
    <row r="136" spans="1:30" x14ac:dyDescent="0.3">
      <c r="A136" s="1"/>
      <c r="B136" s="73" t="s">
        <v>156</v>
      </c>
      <c r="C136" s="73" t="s">
        <v>172</v>
      </c>
      <c r="D136" s="73" t="s">
        <v>1184</v>
      </c>
      <c r="E136" s="74" t="s">
        <v>630</v>
      </c>
      <c r="F136" s="75">
        <v>2941.15</v>
      </c>
      <c r="G136" s="75">
        <v>3011.2</v>
      </c>
      <c r="H136" s="75">
        <v>3019.3</v>
      </c>
      <c r="I136" s="75">
        <v>3039.65</v>
      </c>
      <c r="J136" s="75">
        <v>3157.15</v>
      </c>
      <c r="K136" s="75">
        <v>2983.8</v>
      </c>
      <c r="L136" s="75">
        <v>3112.5</v>
      </c>
      <c r="M136" s="75">
        <v>3034</v>
      </c>
      <c r="N136" s="75">
        <v>3336.85</v>
      </c>
      <c r="O136" s="75">
        <v>3085.3</v>
      </c>
      <c r="P136" s="75">
        <v>3173.65</v>
      </c>
      <c r="Q136" s="75">
        <v>3311.15</v>
      </c>
      <c r="R136" s="75">
        <v>3156.65</v>
      </c>
      <c r="S136" s="75">
        <v>3157.3</v>
      </c>
      <c r="T136" s="75">
        <v>2673.8</v>
      </c>
      <c r="U136" s="75">
        <v>3045.2</v>
      </c>
      <c r="V136" s="75">
        <v>3235.2</v>
      </c>
      <c r="W136" s="75">
        <v>3268.6</v>
      </c>
      <c r="X136" s="75">
        <v>3130.95</v>
      </c>
      <c r="Y136" s="75">
        <v>3164.85</v>
      </c>
      <c r="Z136" s="75">
        <v>950.1</v>
      </c>
      <c r="AA136" s="75"/>
      <c r="AB136" s="75">
        <v>2845.2</v>
      </c>
      <c r="AC136" s="75">
        <v>3075.3</v>
      </c>
      <c r="AD136" s="75">
        <v>68908.850000000006</v>
      </c>
    </row>
    <row r="137" spans="1:30" x14ac:dyDescent="0.3">
      <c r="A137" s="1"/>
      <c r="B137" s="73" t="s">
        <v>156</v>
      </c>
      <c r="C137" s="73" t="s">
        <v>172</v>
      </c>
      <c r="D137" s="73" t="s">
        <v>103</v>
      </c>
      <c r="E137" s="74" t="s">
        <v>630</v>
      </c>
      <c r="F137" s="75">
        <v>2912.2</v>
      </c>
      <c r="G137" s="75">
        <v>3017.5</v>
      </c>
      <c r="H137" s="75">
        <v>3028.5</v>
      </c>
      <c r="I137" s="75">
        <v>3049</v>
      </c>
      <c r="J137" s="75">
        <v>3166.4</v>
      </c>
      <c r="K137" s="75">
        <v>2990.45</v>
      </c>
      <c r="L137" s="75">
        <v>3122.3</v>
      </c>
      <c r="M137" s="75">
        <v>3024.6</v>
      </c>
      <c r="N137" s="75">
        <v>3348.6</v>
      </c>
      <c r="O137" s="75">
        <v>3095.25</v>
      </c>
      <c r="P137" s="75">
        <v>3182.55</v>
      </c>
      <c r="Q137" s="75">
        <v>3322.8</v>
      </c>
      <c r="R137" s="75">
        <v>3163.1</v>
      </c>
      <c r="S137" s="75">
        <v>3162.6</v>
      </c>
      <c r="T137" s="75">
        <v>2668.95</v>
      </c>
      <c r="U137" s="75"/>
      <c r="V137" s="75"/>
      <c r="W137" s="75"/>
      <c r="X137" s="75"/>
      <c r="Y137" s="75"/>
      <c r="Z137" s="75"/>
      <c r="AA137" s="75"/>
      <c r="AB137" s="75"/>
      <c r="AC137" s="75"/>
      <c r="AD137" s="75">
        <v>46254.8</v>
      </c>
    </row>
    <row r="138" spans="1:30" x14ac:dyDescent="0.3">
      <c r="A138" s="1"/>
      <c r="B138" s="73" t="s">
        <v>156</v>
      </c>
      <c r="C138" s="73" t="s">
        <v>172</v>
      </c>
      <c r="D138" s="73" t="s">
        <v>1213</v>
      </c>
      <c r="E138" s="74" t="s">
        <v>630</v>
      </c>
      <c r="F138" s="75">
        <v>3290.85</v>
      </c>
      <c r="G138" s="75">
        <v>3497</v>
      </c>
      <c r="H138" s="75">
        <v>3462.75</v>
      </c>
      <c r="I138" s="75">
        <v>3389.75</v>
      </c>
      <c r="J138" s="75">
        <v>3382.95</v>
      </c>
      <c r="K138" s="75">
        <v>3251.95</v>
      </c>
      <c r="L138" s="75">
        <v>3452.7</v>
      </c>
      <c r="M138" s="75">
        <v>3334.35</v>
      </c>
      <c r="N138" s="75">
        <v>3638.6</v>
      </c>
      <c r="O138" s="75">
        <v>3407.95</v>
      </c>
      <c r="P138" s="75">
        <v>3550.8</v>
      </c>
      <c r="Q138" s="75">
        <v>3527.8</v>
      </c>
      <c r="R138" s="75">
        <v>3381.7</v>
      </c>
      <c r="S138" s="75">
        <v>3365.35</v>
      </c>
      <c r="T138" s="75">
        <v>2997.4</v>
      </c>
      <c r="U138" s="75">
        <v>1437.85</v>
      </c>
      <c r="V138" s="75">
        <v>1617.55</v>
      </c>
      <c r="W138" s="75">
        <v>1718.9</v>
      </c>
      <c r="X138" s="75">
        <v>1548.3</v>
      </c>
      <c r="Y138" s="75">
        <v>1557.8</v>
      </c>
      <c r="Z138" s="75">
        <v>85.45</v>
      </c>
      <c r="AA138" s="75"/>
      <c r="AB138" s="75">
        <v>1326.9</v>
      </c>
      <c r="AC138" s="75">
        <v>1539.1</v>
      </c>
      <c r="AD138" s="75">
        <v>61763.75</v>
      </c>
    </row>
    <row r="139" spans="1:30" x14ac:dyDescent="0.3">
      <c r="A139" s="1"/>
      <c r="B139" s="73" t="s">
        <v>1214</v>
      </c>
      <c r="C139" s="73" t="s">
        <v>1215</v>
      </c>
      <c r="D139" s="73" t="s">
        <v>58</v>
      </c>
      <c r="E139" s="74" t="s">
        <v>631</v>
      </c>
      <c r="F139" s="75">
        <v>170.12100000000001</v>
      </c>
      <c r="G139" s="75">
        <v>114.4</v>
      </c>
      <c r="H139" s="75">
        <v>183.6</v>
      </c>
      <c r="I139" s="75">
        <v>167.75</v>
      </c>
      <c r="J139" s="75">
        <v>143.94999999999999</v>
      </c>
      <c r="K139" s="75">
        <v>159.55000000000001</v>
      </c>
      <c r="L139" s="75">
        <v>145.85</v>
      </c>
      <c r="M139" s="75">
        <v>167.1</v>
      </c>
      <c r="N139" s="75">
        <v>162.15</v>
      </c>
      <c r="O139" s="75">
        <v>181.5</v>
      </c>
      <c r="P139" s="75">
        <v>146.80000000000001</v>
      </c>
      <c r="Q139" s="75">
        <v>155.44999999999999</v>
      </c>
      <c r="R139" s="75">
        <v>127.05</v>
      </c>
      <c r="S139" s="75">
        <v>99.85</v>
      </c>
      <c r="T139" s="75">
        <v>130.501</v>
      </c>
      <c r="U139" s="75">
        <v>75.099999999999994</v>
      </c>
      <c r="V139" s="75">
        <v>93.55</v>
      </c>
      <c r="W139" s="75">
        <v>119.1</v>
      </c>
      <c r="X139" s="75">
        <v>147.94999999999999</v>
      </c>
      <c r="Y139" s="75">
        <v>135.19999999999999</v>
      </c>
      <c r="Z139" s="75">
        <v>84.3</v>
      </c>
      <c r="AA139" s="75">
        <v>102.85</v>
      </c>
      <c r="AB139" s="75">
        <v>116.5</v>
      </c>
      <c r="AC139" s="75">
        <v>115.65</v>
      </c>
      <c r="AD139" s="75">
        <v>3245.8220000000001</v>
      </c>
    </row>
    <row r="140" spans="1:30" x14ac:dyDescent="0.3">
      <c r="A140" s="1"/>
      <c r="B140" s="73" t="s">
        <v>398</v>
      </c>
      <c r="C140" s="73" t="s">
        <v>1112</v>
      </c>
      <c r="D140" s="73" t="s">
        <v>58</v>
      </c>
      <c r="E140" s="74" t="s">
        <v>632</v>
      </c>
      <c r="F140" s="75">
        <v>178.9</v>
      </c>
      <c r="G140" s="75">
        <v>65.349999999999994</v>
      </c>
      <c r="H140" s="75">
        <v>174.9</v>
      </c>
      <c r="I140" s="75">
        <v>285.45</v>
      </c>
      <c r="J140" s="75">
        <v>546.70000000000005</v>
      </c>
      <c r="K140" s="75">
        <v>665.4</v>
      </c>
      <c r="L140" s="75">
        <v>403.4</v>
      </c>
      <c r="M140" s="75">
        <v>277</v>
      </c>
      <c r="N140" s="75">
        <v>425.1</v>
      </c>
      <c r="O140" s="75">
        <v>448.05</v>
      </c>
      <c r="P140" s="75">
        <v>305.35000000000002</v>
      </c>
      <c r="Q140" s="75">
        <v>222.8</v>
      </c>
      <c r="R140" s="75">
        <v>325.89999999999998</v>
      </c>
      <c r="S140" s="75">
        <v>508.45</v>
      </c>
      <c r="T140" s="75">
        <v>305.10000000000002</v>
      </c>
      <c r="U140" s="75">
        <v>179</v>
      </c>
      <c r="V140" s="75">
        <v>315.89999999999998</v>
      </c>
      <c r="W140" s="75">
        <v>244.45</v>
      </c>
      <c r="X140" s="75">
        <v>112.8</v>
      </c>
      <c r="Y140" s="75">
        <v>75.45</v>
      </c>
      <c r="Z140" s="75">
        <v>216.4</v>
      </c>
      <c r="AA140" s="75">
        <v>164.5</v>
      </c>
      <c r="AB140" s="75">
        <v>78.400000000000006</v>
      </c>
      <c r="AC140" s="75">
        <v>31.45</v>
      </c>
      <c r="AD140" s="75">
        <v>6556.2</v>
      </c>
    </row>
    <row r="141" spans="1:30" x14ac:dyDescent="0.3">
      <c r="A141" s="1"/>
      <c r="B141" s="73" t="s">
        <v>407</v>
      </c>
      <c r="C141" s="73" t="s">
        <v>1216</v>
      </c>
      <c r="D141" s="73" t="s">
        <v>58</v>
      </c>
      <c r="E141" s="74" t="s">
        <v>632</v>
      </c>
      <c r="F141" s="75">
        <v>615.04999999999995</v>
      </c>
      <c r="G141" s="75">
        <v>229.25</v>
      </c>
      <c r="H141" s="75">
        <v>553.9</v>
      </c>
      <c r="I141" s="75">
        <v>741.05</v>
      </c>
      <c r="J141" s="75">
        <v>1416.1</v>
      </c>
      <c r="K141" s="75">
        <v>1909.45</v>
      </c>
      <c r="L141" s="75">
        <v>1240.2</v>
      </c>
      <c r="M141" s="75">
        <v>889.95</v>
      </c>
      <c r="N141" s="75">
        <v>1158.1500000000001</v>
      </c>
      <c r="O141" s="75">
        <v>1312.1</v>
      </c>
      <c r="P141" s="75">
        <v>1051.8499999999999</v>
      </c>
      <c r="Q141" s="75">
        <v>733.9</v>
      </c>
      <c r="R141" s="75">
        <v>979.2</v>
      </c>
      <c r="S141" s="75">
        <v>1434.5</v>
      </c>
      <c r="T141" s="75">
        <v>942.65</v>
      </c>
      <c r="U141" s="75">
        <v>582.25</v>
      </c>
      <c r="V141" s="75">
        <v>997.35</v>
      </c>
      <c r="W141" s="75">
        <v>805.8</v>
      </c>
      <c r="X141" s="75">
        <v>284.35000000000002</v>
      </c>
      <c r="Y141" s="75">
        <v>304.3</v>
      </c>
      <c r="Z141" s="75">
        <v>706.55</v>
      </c>
      <c r="AA141" s="75">
        <v>549.25</v>
      </c>
      <c r="AB141" s="75">
        <v>276.60000000000002</v>
      </c>
      <c r="AC141" s="75">
        <v>130.5</v>
      </c>
      <c r="AD141" s="75">
        <v>19844.25</v>
      </c>
    </row>
    <row r="142" spans="1:30" x14ac:dyDescent="0.3">
      <c r="A142" s="1"/>
      <c r="B142" s="73" t="s">
        <v>421</v>
      </c>
      <c r="C142" s="73" t="s">
        <v>1114</v>
      </c>
      <c r="D142" s="73" t="s">
        <v>58</v>
      </c>
      <c r="E142" s="74" t="s">
        <v>630</v>
      </c>
      <c r="F142" s="75">
        <v>85.8</v>
      </c>
      <c r="G142" s="75">
        <v>62.8</v>
      </c>
      <c r="H142" s="75">
        <v>67.900000000000006</v>
      </c>
      <c r="I142" s="75">
        <v>84.75</v>
      </c>
      <c r="J142" s="75">
        <v>72.5</v>
      </c>
      <c r="K142" s="75">
        <v>88.8</v>
      </c>
      <c r="L142" s="75">
        <v>72.099999999999994</v>
      </c>
      <c r="M142" s="75">
        <v>81.650000000000006</v>
      </c>
      <c r="N142" s="75">
        <v>87.7</v>
      </c>
      <c r="O142" s="75">
        <v>82.85</v>
      </c>
      <c r="P142" s="75">
        <v>86.2</v>
      </c>
      <c r="Q142" s="75">
        <v>93.3</v>
      </c>
      <c r="R142" s="75">
        <v>88.3</v>
      </c>
      <c r="S142" s="75">
        <v>83.1</v>
      </c>
      <c r="T142" s="75">
        <v>89.5</v>
      </c>
      <c r="U142" s="75">
        <v>48.25</v>
      </c>
      <c r="V142" s="75">
        <v>73.650000000000006</v>
      </c>
      <c r="W142" s="75">
        <v>73.25</v>
      </c>
      <c r="X142" s="75">
        <v>75.849999999999994</v>
      </c>
      <c r="Y142" s="75">
        <v>71.8</v>
      </c>
      <c r="Z142" s="75">
        <v>69.849999999999994</v>
      </c>
      <c r="AA142" s="75">
        <v>69.849999999999994</v>
      </c>
      <c r="AB142" s="75">
        <v>75.849999999999994</v>
      </c>
      <c r="AC142" s="75">
        <v>72.099999999999994</v>
      </c>
      <c r="AD142" s="75">
        <v>1857.7</v>
      </c>
    </row>
    <row r="143" spans="1:30" x14ac:dyDescent="0.3">
      <c r="A143" s="1"/>
      <c r="B143" s="73" t="s">
        <v>421</v>
      </c>
      <c r="C143" s="73" t="s">
        <v>1217</v>
      </c>
      <c r="D143" s="73" t="s">
        <v>58</v>
      </c>
      <c r="E143" s="74" t="s">
        <v>630</v>
      </c>
      <c r="F143" s="75">
        <v>26.4</v>
      </c>
      <c r="G143" s="75">
        <v>26.25</v>
      </c>
      <c r="H143" s="75">
        <v>22.5</v>
      </c>
      <c r="I143" s="75">
        <v>14.8</v>
      </c>
      <c r="J143" s="75">
        <v>24.55</v>
      </c>
      <c r="K143" s="75">
        <v>27.75</v>
      </c>
      <c r="L143" s="75">
        <v>21.6</v>
      </c>
      <c r="M143" s="75">
        <v>21.6</v>
      </c>
      <c r="N143" s="75">
        <v>21.6</v>
      </c>
      <c r="O143" s="75">
        <v>21.6</v>
      </c>
      <c r="P143" s="75">
        <v>12.95</v>
      </c>
      <c r="Q143" s="75">
        <v>19.2</v>
      </c>
      <c r="R143" s="75">
        <v>19.399999999999999</v>
      </c>
      <c r="S143" s="75">
        <v>19.600000000000001</v>
      </c>
      <c r="T143" s="75">
        <v>19.2</v>
      </c>
      <c r="U143" s="75">
        <v>6.2</v>
      </c>
      <c r="V143" s="75"/>
      <c r="W143" s="75"/>
      <c r="X143" s="75"/>
      <c r="Y143" s="75">
        <v>1.2</v>
      </c>
      <c r="Z143" s="75">
        <v>16.8</v>
      </c>
      <c r="AA143" s="75">
        <v>16.8</v>
      </c>
      <c r="AB143" s="75">
        <v>18.8</v>
      </c>
      <c r="AC143" s="75">
        <v>39.4</v>
      </c>
      <c r="AD143" s="75">
        <v>418.2</v>
      </c>
    </row>
    <row r="144" spans="1:30" x14ac:dyDescent="0.3">
      <c r="A144" s="1"/>
      <c r="B144" s="73" t="s">
        <v>421</v>
      </c>
      <c r="C144" s="73" t="s">
        <v>1218</v>
      </c>
      <c r="D144" s="73" t="s">
        <v>58</v>
      </c>
      <c r="E144" s="74" t="s">
        <v>630</v>
      </c>
      <c r="F144" s="75">
        <v>28.8</v>
      </c>
      <c r="G144" s="75">
        <v>28.35</v>
      </c>
      <c r="H144" s="75">
        <v>23.3</v>
      </c>
      <c r="I144" s="75">
        <v>27.1</v>
      </c>
      <c r="J144" s="75">
        <v>26.35</v>
      </c>
      <c r="K144" s="75">
        <v>33.299999999999997</v>
      </c>
      <c r="L144" s="75">
        <v>47</v>
      </c>
      <c r="M144" s="75">
        <v>49.95</v>
      </c>
      <c r="N144" s="75">
        <v>52.8</v>
      </c>
      <c r="O144" s="75">
        <v>54.75</v>
      </c>
      <c r="P144" s="75">
        <v>56.2</v>
      </c>
      <c r="Q144" s="75">
        <v>57.6</v>
      </c>
      <c r="R144" s="75">
        <v>57.1</v>
      </c>
      <c r="S144" s="75">
        <v>55.45</v>
      </c>
      <c r="T144" s="75">
        <v>57.6</v>
      </c>
      <c r="U144" s="75">
        <v>32.700000000000003</v>
      </c>
      <c r="V144" s="75">
        <v>51.6</v>
      </c>
      <c r="W144" s="75">
        <v>53</v>
      </c>
      <c r="X144" s="75">
        <v>57.15</v>
      </c>
      <c r="Y144" s="75">
        <v>48.45</v>
      </c>
      <c r="Z144" s="75">
        <v>45.8</v>
      </c>
      <c r="AA144" s="75">
        <v>48.1</v>
      </c>
      <c r="AB144" s="75">
        <v>51.8</v>
      </c>
      <c r="AC144" s="75">
        <v>56.6</v>
      </c>
      <c r="AD144" s="75">
        <v>1100.8499999999999</v>
      </c>
    </row>
    <row r="145" spans="1:30" x14ac:dyDescent="0.3">
      <c r="A145" s="1"/>
      <c r="B145" s="73" t="s">
        <v>421</v>
      </c>
      <c r="C145" s="73" t="s">
        <v>1219</v>
      </c>
      <c r="D145" s="73" t="s">
        <v>58</v>
      </c>
      <c r="E145" s="74" t="s">
        <v>630</v>
      </c>
      <c r="F145" s="75">
        <v>27.35</v>
      </c>
      <c r="G145" s="75">
        <v>34.65</v>
      </c>
      <c r="H145" s="75">
        <v>52.15</v>
      </c>
      <c r="I145" s="75">
        <v>53.65</v>
      </c>
      <c r="J145" s="75">
        <v>55.1</v>
      </c>
      <c r="K145" s="75">
        <v>55.2</v>
      </c>
      <c r="L145" s="75">
        <v>55.2</v>
      </c>
      <c r="M145" s="75">
        <v>55.2</v>
      </c>
      <c r="N145" s="75">
        <v>22.35</v>
      </c>
      <c r="O145" s="75">
        <v>26.95</v>
      </c>
      <c r="P145" s="75">
        <v>50.5</v>
      </c>
      <c r="Q145" s="75">
        <v>54.9</v>
      </c>
      <c r="R145" s="75">
        <v>55.55</v>
      </c>
      <c r="S145" s="75">
        <v>55.5</v>
      </c>
      <c r="T145" s="75">
        <v>55.9</v>
      </c>
      <c r="U145" s="75">
        <v>55.7</v>
      </c>
      <c r="V145" s="75">
        <v>51.2</v>
      </c>
      <c r="W145" s="75">
        <v>56.3</v>
      </c>
      <c r="X145" s="75">
        <v>45.2</v>
      </c>
      <c r="Y145" s="75">
        <v>53.8</v>
      </c>
      <c r="Z145" s="75">
        <v>54.45</v>
      </c>
      <c r="AA145" s="75">
        <v>55.3</v>
      </c>
      <c r="AB145" s="75">
        <v>53.95</v>
      </c>
      <c r="AC145" s="75">
        <v>42.1</v>
      </c>
      <c r="AD145" s="75">
        <v>1178.1500000000001</v>
      </c>
    </row>
    <row r="146" spans="1:30" ht="27.6" x14ac:dyDescent="0.3">
      <c r="A146" s="1"/>
      <c r="B146" s="73" t="s">
        <v>635</v>
      </c>
      <c r="C146" s="73" t="s">
        <v>1220</v>
      </c>
      <c r="D146" s="73" t="s">
        <v>1221</v>
      </c>
      <c r="E146" s="74" t="s">
        <v>630</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v>0</v>
      </c>
    </row>
    <row r="147" spans="1:30" ht="27.6" x14ac:dyDescent="0.3">
      <c r="A147" s="1"/>
      <c r="B147" s="73" t="s">
        <v>635</v>
      </c>
      <c r="C147" s="73" t="s">
        <v>1220</v>
      </c>
      <c r="D147" s="73" t="s">
        <v>1222</v>
      </c>
      <c r="E147" s="74" t="s">
        <v>630</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v>0</v>
      </c>
    </row>
    <row r="148" spans="1:30" x14ac:dyDescent="0.3">
      <c r="A148" s="1"/>
      <c r="B148" s="73" t="s">
        <v>670</v>
      </c>
      <c r="C148" s="73" t="s">
        <v>1117</v>
      </c>
      <c r="D148" s="73" t="s">
        <v>58</v>
      </c>
      <c r="E148" s="74" t="s">
        <v>631</v>
      </c>
      <c r="F148" s="75">
        <v>91.7</v>
      </c>
      <c r="G148" s="75">
        <v>83.6</v>
      </c>
      <c r="H148" s="75">
        <v>102.7</v>
      </c>
      <c r="I148" s="75">
        <v>127.25</v>
      </c>
      <c r="J148" s="75">
        <v>119.1</v>
      </c>
      <c r="K148" s="75">
        <v>109.8</v>
      </c>
      <c r="L148" s="75">
        <v>103</v>
      </c>
      <c r="M148" s="75">
        <v>41.55</v>
      </c>
      <c r="N148" s="75">
        <v>129.35</v>
      </c>
      <c r="O148" s="75">
        <v>117.35</v>
      </c>
      <c r="P148" s="75">
        <v>88.2</v>
      </c>
      <c r="Q148" s="75">
        <v>91.15</v>
      </c>
      <c r="R148" s="75">
        <v>73.05</v>
      </c>
      <c r="S148" s="75">
        <v>56.842500000000001</v>
      </c>
      <c r="T148" s="75">
        <v>86.45</v>
      </c>
      <c r="U148" s="75">
        <v>82.75</v>
      </c>
      <c r="V148" s="75">
        <v>64.650000000000006</v>
      </c>
      <c r="W148" s="75">
        <v>53.6</v>
      </c>
      <c r="X148" s="75">
        <v>125.1</v>
      </c>
      <c r="Y148" s="75">
        <v>97.2</v>
      </c>
      <c r="Z148" s="75">
        <v>82.45</v>
      </c>
      <c r="AA148" s="75">
        <v>33.4</v>
      </c>
      <c r="AB148" s="75">
        <v>108.95</v>
      </c>
      <c r="AC148" s="75">
        <v>89.3</v>
      </c>
      <c r="AD148" s="75">
        <v>2158.4924999999998</v>
      </c>
    </row>
    <row r="149" spans="1:30" x14ac:dyDescent="0.3">
      <c r="A149" s="1"/>
      <c r="B149" s="73" t="s">
        <v>177</v>
      </c>
      <c r="C149" s="73" t="s">
        <v>178</v>
      </c>
      <c r="D149" s="73" t="s">
        <v>1191</v>
      </c>
      <c r="E149" s="74" t="s">
        <v>630</v>
      </c>
      <c r="F149" s="75"/>
      <c r="G149" s="75"/>
      <c r="H149" s="75"/>
      <c r="I149" s="75"/>
      <c r="J149" s="75"/>
      <c r="K149" s="75"/>
      <c r="L149" s="75"/>
      <c r="M149" s="75"/>
      <c r="N149" s="75"/>
      <c r="O149" s="75"/>
      <c r="P149" s="75"/>
      <c r="Q149" s="75"/>
      <c r="R149" s="75"/>
      <c r="S149" s="75"/>
      <c r="T149" s="75"/>
      <c r="U149" s="75"/>
      <c r="V149" s="75"/>
      <c r="W149" s="75">
        <v>282.55</v>
      </c>
      <c r="X149" s="75"/>
      <c r="Y149" s="75"/>
      <c r="Z149" s="75"/>
      <c r="AA149" s="75"/>
      <c r="AB149" s="75"/>
      <c r="AC149" s="75"/>
      <c r="AD149" s="75">
        <v>282.55</v>
      </c>
    </row>
    <row r="150" spans="1:30" x14ac:dyDescent="0.3">
      <c r="A150" s="1"/>
      <c r="B150" s="73" t="s">
        <v>177</v>
      </c>
      <c r="C150" s="73" t="s">
        <v>178</v>
      </c>
      <c r="D150" s="73" t="s">
        <v>1192</v>
      </c>
      <c r="E150" s="74" t="s">
        <v>630</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v>0</v>
      </c>
    </row>
    <row r="151" spans="1:30" x14ac:dyDescent="0.3">
      <c r="A151" s="1"/>
      <c r="B151" s="73" t="s">
        <v>177</v>
      </c>
      <c r="C151" s="73" t="s">
        <v>178</v>
      </c>
      <c r="D151" s="73" t="s">
        <v>1184</v>
      </c>
      <c r="E151" s="74" t="s">
        <v>630</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v>0</v>
      </c>
    </row>
    <row r="152" spans="1:30" x14ac:dyDescent="0.3">
      <c r="A152" s="1"/>
      <c r="B152" s="73" t="s">
        <v>177</v>
      </c>
      <c r="C152" s="73" t="s">
        <v>178</v>
      </c>
      <c r="D152" s="73" t="s">
        <v>103</v>
      </c>
      <c r="E152" s="74" t="s">
        <v>630</v>
      </c>
      <c r="F152" s="75"/>
      <c r="G152" s="75"/>
      <c r="H152" s="75"/>
      <c r="I152" s="75"/>
      <c r="J152" s="75"/>
      <c r="K152" s="75"/>
      <c r="L152" s="75"/>
      <c r="M152" s="75"/>
      <c r="N152" s="75"/>
      <c r="O152" s="75"/>
      <c r="P152" s="75"/>
      <c r="Q152" s="75"/>
      <c r="R152" s="75"/>
      <c r="S152" s="75"/>
      <c r="T152" s="75">
        <v>371.1</v>
      </c>
      <c r="U152" s="75"/>
      <c r="V152" s="75"/>
      <c r="W152" s="75"/>
      <c r="X152" s="75"/>
      <c r="Y152" s="75"/>
      <c r="Z152" s="75"/>
      <c r="AA152" s="75"/>
      <c r="AB152" s="75"/>
      <c r="AC152" s="75"/>
      <c r="AD152" s="75">
        <v>371.1</v>
      </c>
    </row>
    <row r="153" spans="1:30" x14ac:dyDescent="0.3">
      <c r="A153" s="1"/>
      <c r="B153" s="73" t="s">
        <v>69</v>
      </c>
      <c r="C153" s="73" t="s">
        <v>1047</v>
      </c>
      <c r="D153" s="73" t="s">
        <v>58</v>
      </c>
      <c r="E153" s="74" t="s">
        <v>629</v>
      </c>
      <c r="F153" s="75">
        <v>2448.9499999999998</v>
      </c>
      <c r="G153" s="75">
        <v>2545.0500000000002</v>
      </c>
      <c r="H153" s="75">
        <v>2650.85</v>
      </c>
      <c r="I153" s="75">
        <v>2647</v>
      </c>
      <c r="J153" s="75">
        <v>2646.15</v>
      </c>
      <c r="K153" s="75">
        <v>2602.35</v>
      </c>
      <c r="L153" s="75">
        <v>2565.3000000000002</v>
      </c>
      <c r="M153" s="75">
        <v>2623.45</v>
      </c>
      <c r="N153" s="75">
        <v>2644.05</v>
      </c>
      <c r="O153" s="75">
        <v>2642.85</v>
      </c>
      <c r="P153" s="75">
        <v>2648.45</v>
      </c>
      <c r="Q153" s="75">
        <v>2645.3</v>
      </c>
      <c r="R153" s="75">
        <v>2645.55</v>
      </c>
      <c r="S153" s="75">
        <v>2644.3</v>
      </c>
      <c r="T153" s="75">
        <v>1942.4</v>
      </c>
      <c r="U153" s="75">
        <v>2647.45</v>
      </c>
      <c r="V153" s="75">
        <v>2643.55</v>
      </c>
      <c r="W153" s="75">
        <v>2643.7</v>
      </c>
      <c r="X153" s="75">
        <v>2645.35</v>
      </c>
      <c r="Y153" s="75">
        <v>2643.15</v>
      </c>
      <c r="Z153" s="75">
        <v>2644.55</v>
      </c>
      <c r="AA153" s="75">
        <v>2051.1999999999998</v>
      </c>
      <c r="AB153" s="75">
        <v>2647.4</v>
      </c>
      <c r="AC153" s="75">
        <v>2647.8</v>
      </c>
      <c r="AD153" s="75">
        <v>61756.15</v>
      </c>
    </row>
    <row r="154" spans="1:30" x14ac:dyDescent="0.3">
      <c r="A154" s="1"/>
      <c r="B154" s="73" t="s">
        <v>69</v>
      </c>
      <c r="C154" s="73" t="s">
        <v>70</v>
      </c>
      <c r="D154" s="73" t="s">
        <v>58</v>
      </c>
      <c r="E154" s="74" t="s">
        <v>629</v>
      </c>
      <c r="F154" s="75">
        <v>30.65</v>
      </c>
      <c r="G154" s="75">
        <v>33.85</v>
      </c>
      <c r="H154" s="75">
        <v>12.5</v>
      </c>
      <c r="I154" s="75"/>
      <c r="J154" s="75"/>
      <c r="K154" s="75">
        <v>14.9</v>
      </c>
      <c r="L154" s="75">
        <v>36.9</v>
      </c>
      <c r="M154" s="75">
        <v>34.200000000000003</v>
      </c>
      <c r="N154" s="75">
        <v>37.049999999999997</v>
      </c>
      <c r="O154" s="75">
        <v>42.35</v>
      </c>
      <c r="P154" s="75">
        <v>43.1</v>
      </c>
      <c r="Q154" s="75">
        <v>31.7</v>
      </c>
      <c r="R154" s="75">
        <v>23.6</v>
      </c>
      <c r="S154" s="75">
        <v>28.15</v>
      </c>
      <c r="T154" s="75">
        <v>27.45</v>
      </c>
      <c r="U154" s="75">
        <v>28.1</v>
      </c>
      <c r="V154" s="75">
        <v>34.950000000000003</v>
      </c>
      <c r="W154" s="75">
        <v>52.8</v>
      </c>
      <c r="X154" s="75">
        <v>52.8</v>
      </c>
      <c r="Y154" s="75">
        <v>47.7</v>
      </c>
      <c r="Z154" s="75">
        <v>52.65</v>
      </c>
      <c r="AA154" s="75">
        <v>44.55</v>
      </c>
      <c r="AB154" s="75">
        <v>40.35</v>
      </c>
      <c r="AC154" s="75">
        <v>47.3</v>
      </c>
      <c r="AD154" s="75">
        <v>797.6</v>
      </c>
    </row>
    <row r="155" spans="1:30" x14ac:dyDescent="0.3">
      <c r="A155" s="1"/>
      <c r="B155" s="73" t="s">
        <v>515</v>
      </c>
      <c r="C155" s="73" t="s">
        <v>1223</v>
      </c>
      <c r="D155" s="73" t="s">
        <v>1224</v>
      </c>
      <c r="E155" s="74" t="s">
        <v>630</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v>0</v>
      </c>
    </row>
    <row r="156" spans="1:30" x14ac:dyDescent="0.3">
      <c r="A156" s="1"/>
      <c r="B156" s="73" t="s">
        <v>515</v>
      </c>
      <c r="C156" s="73" t="s">
        <v>1223</v>
      </c>
      <c r="D156" s="73" t="s">
        <v>214</v>
      </c>
      <c r="E156" s="74" t="s">
        <v>630</v>
      </c>
      <c r="F156" s="75"/>
      <c r="G156" s="75"/>
      <c r="H156" s="75"/>
      <c r="I156" s="75"/>
      <c r="J156" s="75"/>
      <c r="K156" s="75"/>
      <c r="L156" s="75"/>
      <c r="M156" s="75"/>
      <c r="N156" s="75"/>
      <c r="O156" s="75"/>
      <c r="P156" s="75"/>
      <c r="Q156" s="75"/>
      <c r="R156" s="75"/>
      <c r="S156" s="75"/>
      <c r="T156" s="75"/>
      <c r="U156" s="75"/>
      <c r="V156" s="75">
        <v>149.94999999999999</v>
      </c>
      <c r="W156" s="75"/>
      <c r="X156" s="75">
        <v>172.1</v>
      </c>
      <c r="Y156" s="75">
        <v>26.15</v>
      </c>
      <c r="Z156" s="75">
        <v>146.69999999999999</v>
      </c>
      <c r="AA156" s="75"/>
      <c r="AB156" s="75"/>
      <c r="AC156" s="75"/>
      <c r="AD156" s="75">
        <v>494.9</v>
      </c>
    </row>
    <row r="157" spans="1:30" x14ac:dyDescent="0.3">
      <c r="A157" s="1"/>
      <c r="B157" s="73" t="s">
        <v>515</v>
      </c>
      <c r="C157" s="73" t="s">
        <v>1223</v>
      </c>
      <c r="D157" s="73" t="s">
        <v>17</v>
      </c>
      <c r="E157" s="74" t="s">
        <v>630</v>
      </c>
      <c r="F157" s="75"/>
      <c r="G157" s="75"/>
      <c r="H157" s="75"/>
      <c r="I157" s="75"/>
      <c r="J157" s="75"/>
      <c r="K157" s="75"/>
      <c r="L157" s="75"/>
      <c r="M157" s="75"/>
      <c r="N157" s="75"/>
      <c r="O157" s="75"/>
      <c r="P157" s="75"/>
      <c r="Q157" s="75"/>
      <c r="R157" s="75"/>
      <c r="S157" s="75"/>
      <c r="T157" s="75"/>
      <c r="U157" s="75"/>
      <c r="V157" s="75"/>
      <c r="W157" s="75">
        <v>146.25</v>
      </c>
      <c r="X157" s="75"/>
      <c r="Y157" s="75">
        <v>211.65</v>
      </c>
      <c r="Z157" s="75"/>
      <c r="AA157" s="75"/>
      <c r="AB157" s="75"/>
      <c r="AC157" s="75"/>
      <c r="AD157" s="75">
        <v>357.9</v>
      </c>
    </row>
    <row r="158" spans="1:30" x14ac:dyDescent="0.3">
      <c r="A158" s="1"/>
      <c r="B158" s="73" t="s">
        <v>515</v>
      </c>
      <c r="C158" s="73" t="s">
        <v>1223</v>
      </c>
      <c r="D158" s="73" t="s">
        <v>516</v>
      </c>
      <c r="E158" s="74" t="s">
        <v>630</v>
      </c>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v>0</v>
      </c>
    </row>
    <row r="159" spans="1:30" x14ac:dyDescent="0.3">
      <c r="A159" s="1"/>
      <c r="B159" s="73" t="s">
        <v>1048</v>
      </c>
      <c r="C159" s="73" t="s">
        <v>1049</v>
      </c>
      <c r="D159" s="73" t="s">
        <v>58</v>
      </c>
      <c r="E159" s="74" t="s">
        <v>629</v>
      </c>
      <c r="F159" s="75">
        <v>480</v>
      </c>
      <c r="G159" s="75">
        <v>480.3</v>
      </c>
      <c r="H159" s="75">
        <v>479.85</v>
      </c>
      <c r="I159" s="75">
        <v>480.2</v>
      </c>
      <c r="J159" s="75">
        <v>479.75</v>
      </c>
      <c r="K159" s="75">
        <v>479.6</v>
      </c>
      <c r="L159" s="75">
        <v>480.5</v>
      </c>
      <c r="M159" s="75">
        <v>479.4</v>
      </c>
      <c r="N159" s="75">
        <v>479.25</v>
      </c>
      <c r="O159" s="75">
        <v>479.75</v>
      </c>
      <c r="P159" s="75">
        <v>480.65</v>
      </c>
      <c r="Q159" s="75">
        <v>480.95</v>
      </c>
      <c r="R159" s="75">
        <v>479.95</v>
      </c>
      <c r="S159" s="75">
        <v>480.75</v>
      </c>
      <c r="T159" s="75">
        <v>480.1</v>
      </c>
      <c r="U159" s="75">
        <v>480.4</v>
      </c>
      <c r="V159" s="75">
        <v>479.45</v>
      </c>
      <c r="W159" s="75">
        <v>479.7</v>
      </c>
      <c r="X159" s="75">
        <v>479.95</v>
      </c>
      <c r="Y159" s="75">
        <v>479.85</v>
      </c>
      <c r="Z159" s="75">
        <v>480.25</v>
      </c>
      <c r="AA159" s="75">
        <v>479.65</v>
      </c>
      <c r="AB159" s="75">
        <v>480.3</v>
      </c>
      <c r="AC159" s="75">
        <v>480</v>
      </c>
      <c r="AD159" s="75">
        <v>11520.55</v>
      </c>
    </row>
    <row r="160" spans="1:30" x14ac:dyDescent="0.3">
      <c r="A160" s="1"/>
      <c r="B160" s="73" t="s">
        <v>1048</v>
      </c>
      <c r="C160" s="73" t="s">
        <v>1050</v>
      </c>
      <c r="D160" s="73" t="s">
        <v>58</v>
      </c>
      <c r="E160" s="74" t="s">
        <v>629</v>
      </c>
      <c r="F160" s="75">
        <v>212.9</v>
      </c>
      <c r="G160" s="75">
        <v>210.8</v>
      </c>
      <c r="H160" s="75">
        <v>208.1</v>
      </c>
      <c r="I160" s="75">
        <v>199.05</v>
      </c>
      <c r="J160" s="75">
        <v>194.25</v>
      </c>
      <c r="K160" s="75">
        <v>192.55</v>
      </c>
      <c r="L160" s="75">
        <v>195.95</v>
      </c>
      <c r="M160" s="75">
        <v>200</v>
      </c>
      <c r="N160" s="75">
        <v>204.9</v>
      </c>
      <c r="O160" s="75">
        <v>197.95</v>
      </c>
      <c r="P160" s="75">
        <v>192.1</v>
      </c>
      <c r="Q160" s="75">
        <v>191.55</v>
      </c>
      <c r="R160" s="75">
        <v>191.4</v>
      </c>
      <c r="S160" s="75">
        <v>196.9375</v>
      </c>
      <c r="T160" s="75">
        <v>201.1</v>
      </c>
      <c r="U160" s="75">
        <v>201.25</v>
      </c>
      <c r="V160" s="75">
        <v>195.35</v>
      </c>
      <c r="W160" s="75">
        <v>195.65</v>
      </c>
      <c r="X160" s="75">
        <v>198.9</v>
      </c>
      <c r="Y160" s="75">
        <v>199.8</v>
      </c>
      <c r="Z160" s="75">
        <v>188.8</v>
      </c>
      <c r="AA160" s="75">
        <v>173.1</v>
      </c>
      <c r="AB160" s="75">
        <v>177.5</v>
      </c>
      <c r="AC160" s="75">
        <v>184.25</v>
      </c>
      <c r="AD160" s="75">
        <v>4704.1374999999998</v>
      </c>
    </row>
    <row r="161" spans="1:30" x14ac:dyDescent="0.3">
      <c r="A161" s="1"/>
      <c r="B161" s="73" t="s">
        <v>1048</v>
      </c>
      <c r="C161" s="73" t="s">
        <v>1051</v>
      </c>
      <c r="D161" s="73" t="s">
        <v>58</v>
      </c>
      <c r="E161" s="74" t="s">
        <v>629</v>
      </c>
      <c r="F161" s="75">
        <v>479.85</v>
      </c>
      <c r="G161" s="75">
        <v>479.75</v>
      </c>
      <c r="H161" s="75">
        <v>479.4</v>
      </c>
      <c r="I161" s="75">
        <v>479.8</v>
      </c>
      <c r="J161" s="75">
        <v>479.6</v>
      </c>
      <c r="K161" s="75">
        <v>479.25</v>
      </c>
      <c r="L161" s="75">
        <v>479.9</v>
      </c>
      <c r="M161" s="75">
        <v>478.9</v>
      </c>
      <c r="N161" s="75">
        <v>478.8</v>
      </c>
      <c r="O161" s="75">
        <v>479.45</v>
      </c>
      <c r="P161" s="75">
        <v>480.1</v>
      </c>
      <c r="Q161" s="75">
        <v>480.05</v>
      </c>
      <c r="R161" s="75">
        <v>479.75</v>
      </c>
      <c r="S161" s="75">
        <v>480</v>
      </c>
      <c r="T161" s="75">
        <v>479.85</v>
      </c>
      <c r="U161" s="75">
        <v>479.8</v>
      </c>
      <c r="V161" s="75">
        <v>477.3</v>
      </c>
      <c r="W161" s="75">
        <v>479.4</v>
      </c>
      <c r="X161" s="75">
        <v>479.35</v>
      </c>
      <c r="Y161" s="75">
        <v>479.2</v>
      </c>
      <c r="Z161" s="75">
        <v>479.9</v>
      </c>
      <c r="AA161" s="75">
        <v>479.4</v>
      </c>
      <c r="AB161" s="75">
        <v>479.9</v>
      </c>
      <c r="AC161" s="75">
        <v>479.7</v>
      </c>
      <c r="AD161" s="75">
        <v>11508.4</v>
      </c>
    </row>
    <row r="162" spans="1:30" x14ac:dyDescent="0.3">
      <c r="A162" s="1"/>
      <c r="B162" s="73" t="s">
        <v>180</v>
      </c>
      <c r="C162" s="73" t="s">
        <v>1052</v>
      </c>
      <c r="D162" s="73" t="s">
        <v>58</v>
      </c>
      <c r="E162" s="74" t="s">
        <v>629</v>
      </c>
      <c r="F162" s="75">
        <v>96</v>
      </c>
      <c r="G162" s="75">
        <v>96</v>
      </c>
      <c r="H162" s="75">
        <v>94.4</v>
      </c>
      <c r="I162" s="75">
        <v>92.5</v>
      </c>
      <c r="J162" s="75">
        <v>95.2</v>
      </c>
      <c r="K162" s="75">
        <v>85.15</v>
      </c>
      <c r="L162" s="75">
        <v>98.4</v>
      </c>
      <c r="M162" s="75">
        <v>85.7</v>
      </c>
      <c r="N162" s="75">
        <v>96</v>
      </c>
      <c r="O162" s="75">
        <v>96</v>
      </c>
      <c r="P162" s="75">
        <v>94.15</v>
      </c>
      <c r="Q162" s="75">
        <v>96</v>
      </c>
      <c r="R162" s="75">
        <v>92.3</v>
      </c>
      <c r="S162" s="75">
        <v>91.2</v>
      </c>
      <c r="T162" s="75">
        <v>91.2</v>
      </c>
      <c r="U162" s="75">
        <v>91.2</v>
      </c>
      <c r="V162" s="75">
        <v>91.2</v>
      </c>
      <c r="W162" s="75">
        <v>76.7</v>
      </c>
      <c r="X162" s="75">
        <v>64.2</v>
      </c>
      <c r="Y162" s="75">
        <v>75.900000000000006</v>
      </c>
      <c r="Z162" s="75">
        <v>33.6</v>
      </c>
      <c r="AA162" s="75">
        <v>36</v>
      </c>
      <c r="AB162" s="75">
        <v>91.2</v>
      </c>
      <c r="AC162" s="75">
        <v>91.2</v>
      </c>
      <c r="AD162" s="75">
        <v>2051.4</v>
      </c>
    </row>
    <row r="163" spans="1:30" x14ac:dyDescent="0.3">
      <c r="A163" s="1"/>
      <c r="B163" s="73" t="s">
        <v>180</v>
      </c>
      <c r="C163" s="73" t="s">
        <v>1053</v>
      </c>
      <c r="D163" s="73" t="s">
        <v>58</v>
      </c>
      <c r="E163" s="74" t="s">
        <v>629</v>
      </c>
      <c r="F163" s="75">
        <v>851.1</v>
      </c>
      <c r="G163" s="75">
        <v>374.75</v>
      </c>
      <c r="H163" s="75">
        <v>1083.55</v>
      </c>
      <c r="I163" s="75">
        <v>1028.8499999999999</v>
      </c>
      <c r="J163" s="75">
        <v>1071.55</v>
      </c>
      <c r="K163" s="75">
        <v>1016.35</v>
      </c>
      <c r="L163" s="75">
        <v>1041.7</v>
      </c>
      <c r="M163" s="75">
        <v>988.55</v>
      </c>
      <c r="N163" s="75">
        <v>984.45</v>
      </c>
      <c r="O163" s="75">
        <v>1078.55</v>
      </c>
      <c r="P163" s="75">
        <v>1083.75</v>
      </c>
      <c r="Q163" s="75">
        <v>980</v>
      </c>
      <c r="R163" s="75">
        <v>1065.5</v>
      </c>
      <c r="S163" s="75">
        <v>1065.1500000000001</v>
      </c>
      <c r="T163" s="75">
        <v>1001.35</v>
      </c>
      <c r="U163" s="75">
        <v>600.15</v>
      </c>
      <c r="V163" s="75">
        <v>175.8</v>
      </c>
      <c r="W163" s="75"/>
      <c r="X163" s="75">
        <v>298.7</v>
      </c>
      <c r="Y163" s="75">
        <v>723.85</v>
      </c>
      <c r="Z163" s="75">
        <v>1042.7</v>
      </c>
      <c r="AA163" s="75">
        <v>446.6</v>
      </c>
      <c r="AB163" s="75">
        <v>356.05</v>
      </c>
      <c r="AC163" s="75">
        <v>11.15</v>
      </c>
      <c r="AD163" s="75">
        <v>18370.150000000001</v>
      </c>
    </row>
    <row r="164" spans="1:30" x14ac:dyDescent="0.3">
      <c r="A164" s="1"/>
      <c r="B164" s="73" t="s">
        <v>180</v>
      </c>
      <c r="C164" s="73" t="s">
        <v>181</v>
      </c>
      <c r="D164" s="73" t="s">
        <v>58</v>
      </c>
      <c r="E164" s="74" t="s">
        <v>629</v>
      </c>
      <c r="F164" s="75">
        <v>3847.35</v>
      </c>
      <c r="G164" s="75">
        <v>3998.3</v>
      </c>
      <c r="H164" s="75">
        <v>4079.25</v>
      </c>
      <c r="I164" s="75">
        <v>3791</v>
      </c>
      <c r="J164" s="75">
        <v>4030.8</v>
      </c>
      <c r="K164" s="75">
        <v>4010.8</v>
      </c>
      <c r="L164" s="75">
        <v>3755.6</v>
      </c>
      <c r="M164" s="75">
        <v>3234.7</v>
      </c>
      <c r="N164" s="75">
        <v>3243.1</v>
      </c>
      <c r="O164" s="75">
        <v>3112</v>
      </c>
      <c r="P164" s="75">
        <v>3153.5</v>
      </c>
      <c r="Q164" s="75">
        <v>3081.5</v>
      </c>
      <c r="R164" s="75">
        <v>2970.15</v>
      </c>
      <c r="S164" s="75">
        <v>3603.3</v>
      </c>
      <c r="T164" s="75">
        <v>3830.65</v>
      </c>
      <c r="U164" s="75">
        <v>3967.1</v>
      </c>
      <c r="V164" s="75">
        <v>3910.8</v>
      </c>
      <c r="W164" s="75">
        <v>4038.7</v>
      </c>
      <c r="X164" s="75">
        <v>4084.8</v>
      </c>
      <c r="Y164" s="75">
        <v>4075.2</v>
      </c>
      <c r="Z164" s="75">
        <v>4059.2</v>
      </c>
      <c r="AA164" s="75">
        <v>4036.45</v>
      </c>
      <c r="AB164" s="75">
        <v>4050.2</v>
      </c>
      <c r="AC164" s="75">
        <v>4048.8</v>
      </c>
      <c r="AD164" s="75">
        <v>90013.25</v>
      </c>
    </row>
    <row r="165" spans="1:30" x14ac:dyDescent="0.3">
      <c r="A165" s="1"/>
      <c r="B165" s="73" t="s">
        <v>180</v>
      </c>
      <c r="C165" s="73" t="s">
        <v>183</v>
      </c>
      <c r="D165" s="73" t="s">
        <v>58</v>
      </c>
      <c r="E165" s="74" t="s">
        <v>629</v>
      </c>
      <c r="F165" s="75">
        <v>764.35</v>
      </c>
      <c r="G165" s="75">
        <v>524.15</v>
      </c>
      <c r="H165" s="75">
        <v>409</v>
      </c>
      <c r="I165" s="75">
        <v>413.7</v>
      </c>
      <c r="J165" s="75">
        <v>428.85</v>
      </c>
      <c r="K165" s="75">
        <v>632.35</v>
      </c>
      <c r="L165" s="75">
        <v>790.9</v>
      </c>
      <c r="M165" s="75">
        <v>804</v>
      </c>
      <c r="N165" s="75">
        <v>810.8</v>
      </c>
      <c r="O165" s="75">
        <v>795.1</v>
      </c>
      <c r="P165" s="75">
        <v>818.75</v>
      </c>
      <c r="Q165" s="75">
        <v>807.45</v>
      </c>
      <c r="R165" s="75">
        <v>801.1</v>
      </c>
      <c r="S165" s="75">
        <v>835.6</v>
      </c>
      <c r="T165" s="75">
        <v>833.3</v>
      </c>
      <c r="U165" s="75">
        <v>868.85</v>
      </c>
      <c r="V165" s="75">
        <v>881.75</v>
      </c>
      <c r="W165" s="75">
        <v>848.45</v>
      </c>
      <c r="X165" s="75">
        <v>815.85</v>
      </c>
      <c r="Y165" s="75">
        <v>796.85</v>
      </c>
      <c r="Z165" s="75">
        <v>762.2</v>
      </c>
      <c r="AA165" s="75">
        <v>763.05</v>
      </c>
      <c r="AB165" s="75">
        <v>771</v>
      </c>
      <c r="AC165" s="75">
        <v>778.95</v>
      </c>
      <c r="AD165" s="75">
        <v>17756.349999999999</v>
      </c>
    </row>
    <row r="166" spans="1:30" x14ac:dyDescent="0.3">
      <c r="A166" s="1"/>
      <c r="B166" s="73" t="s">
        <v>180</v>
      </c>
      <c r="C166" s="73" t="s">
        <v>1054</v>
      </c>
      <c r="D166" s="73" t="s">
        <v>58</v>
      </c>
      <c r="E166" s="74" t="s">
        <v>629</v>
      </c>
      <c r="F166" s="75">
        <v>857.1</v>
      </c>
      <c r="G166" s="75">
        <v>1022.1</v>
      </c>
      <c r="H166" s="75">
        <v>1054.95</v>
      </c>
      <c r="I166" s="75">
        <v>1084.45</v>
      </c>
      <c r="J166" s="75">
        <v>1012.95</v>
      </c>
      <c r="K166" s="75">
        <v>1082</v>
      </c>
      <c r="L166" s="75">
        <v>1060.8499999999999</v>
      </c>
      <c r="M166" s="75">
        <v>902.9</v>
      </c>
      <c r="N166" s="75">
        <v>718.2</v>
      </c>
      <c r="O166" s="75">
        <v>436.9</v>
      </c>
      <c r="P166" s="75">
        <v>534.6</v>
      </c>
      <c r="Q166" s="75">
        <v>613.15</v>
      </c>
      <c r="R166" s="75">
        <v>703.85</v>
      </c>
      <c r="S166" s="75">
        <v>722.25</v>
      </c>
      <c r="T166" s="75">
        <v>897.85</v>
      </c>
      <c r="U166" s="75">
        <v>1051.6500000000001</v>
      </c>
      <c r="V166" s="75">
        <v>1055.3499999999999</v>
      </c>
      <c r="W166" s="75">
        <v>1065.0999999999999</v>
      </c>
      <c r="X166" s="75">
        <v>1068.3499999999999</v>
      </c>
      <c r="Y166" s="75">
        <v>1078.5</v>
      </c>
      <c r="Z166" s="75">
        <v>1061.05</v>
      </c>
      <c r="AA166" s="75">
        <v>1061.45</v>
      </c>
      <c r="AB166" s="75">
        <v>1067.05</v>
      </c>
      <c r="AC166" s="75">
        <v>1058.95</v>
      </c>
      <c r="AD166" s="75">
        <v>22271.55</v>
      </c>
    </row>
    <row r="167" spans="1:30" x14ac:dyDescent="0.3">
      <c r="A167" s="1"/>
      <c r="B167" s="73" t="s">
        <v>180</v>
      </c>
      <c r="C167" s="73" t="s">
        <v>1055</v>
      </c>
      <c r="D167" s="73" t="s">
        <v>58</v>
      </c>
      <c r="E167" s="74" t="s">
        <v>629</v>
      </c>
      <c r="F167" s="75">
        <v>1992.9</v>
      </c>
      <c r="G167" s="75">
        <v>2445.9</v>
      </c>
      <c r="H167" s="75">
        <v>2555.15</v>
      </c>
      <c r="I167" s="75">
        <v>2559.5500000000002</v>
      </c>
      <c r="J167" s="75">
        <v>2544.5</v>
      </c>
      <c r="K167" s="75">
        <v>2523.75</v>
      </c>
      <c r="L167" s="75">
        <v>2543.0500000000002</v>
      </c>
      <c r="M167" s="75">
        <v>2538.5</v>
      </c>
      <c r="N167" s="75">
        <v>2466.25</v>
      </c>
      <c r="O167" s="75">
        <v>2538.85</v>
      </c>
      <c r="P167" s="75">
        <v>2531.5</v>
      </c>
      <c r="Q167" s="75">
        <v>2291.85</v>
      </c>
      <c r="R167" s="75">
        <v>2539.4</v>
      </c>
      <c r="S167" s="75">
        <v>2540</v>
      </c>
      <c r="T167" s="75">
        <v>2543.4</v>
      </c>
      <c r="U167" s="75">
        <v>2544.1</v>
      </c>
      <c r="V167" s="75">
        <v>2541.5</v>
      </c>
      <c r="W167" s="75">
        <v>2550.8000000000002</v>
      </c>
      <c r="X167" s="75">
        <v>2557.35</v>
      </c>
      <c r="Y167" s="75">
        <v>2543.8000000000002</v>
      </c>
      <c r="Z167" s="75">
        <v>2542.65</v>
      </c>
      <c r="AA167" s="75">
        <v>2261.4499999999998</v>
      </c>
      <c r="AB167" s="75">
        <v>2540.1</v>
      </c>
      <c r="AC167" s="75">
        <v>2329.15</v>
      </c>
      <c r="AD167" s="75">
        <v>59565.45</v>
      </c>
    </row>
    <row r="168" spans="1:30" x14ac:dyDescent="0.3">
      <c r="A168" s="1"/>
      <c r="B168" s="73" t="s">
        <v>1225</v>
      </c>
      <c r="C168" s="73" t="s">
        <v>1226</v>
      </c>
      <c r="D168" s="73" t="s">
        <v>58</v>
      </c>
      <c r="E168" s="74" t="s">
        <v>631</v>
      </c>
      <c r="F168" s="75">
        <v>148.85</v>
      </c>
      <c r="G168" s="75">
        <v>121.95</v>
      </c>
      <c r="H168" s="75">
        <v>186.65</v>
      </c>
      <c r="I168" s="75">
        <v>171.65</v>
      </c>
      <c r="J168" s="75">
        <v>123.7</v>
      </c>
      <c r="K168" s="75">
        <v>164.9</v>
      </c>
      <c r="L168" s="75">
        <v>126.95</v>
      </c>
      <c r="M168" s="75">
        <v>65.7</v>
      </c>
      <c r="N168" s="75">
        <v>150.19999999999999</v>
      </c>
      <c r="O168" s="75">
        <v>143.75</v>
      </c>
      <c r="P168" s="75">
        <v>130.94999999999999</v>
      </c>
      <c r="Q168" s="75">
        <v>130.25</v>
      </c>
      <c r="R168" s="75">
        <v>146.9</v>
      </c>
      <c r="S168" s="75">
        <v>111.35</v>
      </c>
      <c r="T168" s="75">
        <v>117.1</v>
      </c>
      <c r="U168" s="75">
        <v>128.30000000000001</v>
      </c>
      <c r="V168" s="75">
        <v>107.75</v>
      </c>
      <c r="W168" s="75">
        <v>141.65</v>
      </c>
      <c r="X168" s="75">
        <v>154.25</v>
      </c>
      <c r="Y168" s="75">
        <v>136.55000000000001</v>
      </c>
      <c r="Z168" s="75">
        <v>134.44999999999999</v>
      </c>
      <c r="AA168" s="75">
        <v>103.9</v>
      </c>
      <c r="AB168" s="75">
        <v>147.6</v>
      </c>
      <c r="AC168" s="75">
        <v>154.69999999999999</v>
      </c>
      <c r="AD168" s="75">
        <v>3250</v>
      </c>
    </row>
    <row r="169" spans="1:30" x14ac:dyDescent="0.3">
      <c r="A169" s="1"/>
      <c r="B169" s="73" t="s">
        <v>185</v>
      </c>
      <c r="C169" s="73" t="s">
        <v>1227</v>
      </c>
      <c r="D169" s="73" t="s">
        <v>1191</v>
      </c>
      <c r="E169" s="74" t="s">
        <v>630</v>
      </c>
      <c r="F169" s="75">
        <v>491.97</v>
      </c>
      <c r="G169" s="75">
        <v>3945.6</v>
      </c>
      <c r="H169" s="75">
        <v>4174.8</v>
      </c>
      <c r="I169" s="75">
        <v>4424.1000000000004</v>
      </c>
      <c r="J169" s="75">
        <v>4634.1000000000004</v>
      </c>
      <c r="K169" s="75">
        <v>4155.8999999999996</v>
      </c>
      <c r="L169" s="75">
        <v>4160.2</v>
      </c>
      <c r="M169" s="75">
        <v>4365.95</v>
      </c>
      <c r="N169" s="75">
        <v>2698.22</v>
      </c>
      <c r="O169" s="75">
        <v>4382.75</v>
      </c>
      <c r="P169" s="75">
        <v>4499.95</v>
      </c>
      <c r="Q169" s="75">
        <v>4512.8500000000004</v>
      </c>
      <c r="R169" s="75">
        <v>4422.25</v>
      </c>
      <c r="S169" s="75">
        <v>4530.8</v>
      </c>
      <c r="T169" s="75">
        <v>4021.2</v>
      </c>
      <c r="U169" s="75">
        <v>4354.3500000000004</v>
      </c>
      <c r="V169" s="75">
        <v>4452.45</v>
      </c>
      <c r="W169" s="75">
        <v>4385.25</v>
      </c>
      <c r="X169" s="75">
        <v>4444.3</v>
      </c>
      <c r="Y169" s="75">
        <v>4397</v>
      </c>
      <c r="Z169" s="75">
        <v>4093.95</v>
      </c>
      <c r="AA169" s="75">
        <v>670.2</v>
      </c>
      <c r="AB169" s="75">
        <v>3053.4</v>
      </c>
      <c r="AC169" s="75">
        <v>3815.95</v>
      </c>
      <c r="AD169" s="75">
        <v>93087.49</v>
      </c>
    </row>
    <row r="170" spans="1:30" x14ac:dyDescent="0.3">
      <c r="A170" s="1"/>
      <c r="B170" s="73" t="s">
        <v>185</v>
      </c>
      <c r="C170" s="73" t="s">
        <v>1227</v>
      </c>
      <c r="D170" s="73" t="s">
        <v>313</v>
      </c>
      <c r="E170" s="74" t="s">
        <v>630</v>
      </c>
      <c r="F170" s="75"/>
      <c r="G170" s="75">
        <v>1862.15</v>
      </c>
      <c r="H170" s="75">
        <v>2124.9499999999998</v>
      </c>
      <c r="I170" s="75">
        <v>2200.6999999999998</v>
      </c>
      <c r="J170" s="75">
        <v>2274.1</v>
      </c>
      <c r="K170" s="75">
        <v>1952.8</v>
      </c>
      <c r="L170" s="75">
        <v>2120.75</v>
      </c>
      <c r="M170" s="75">
        <v>2188.6999999999998</v>
      </c>
      <c r="N170" s="75">
        <v>1265.895</v>
      </c>
      <c r="O170" s="75">
        <v>2199.65</v>
      </c>
      <c r="P170" s="75">
        <v>2235.1</v>
      </c>
      <c r="Q170" s="75">
        <v>2236.65</v>
      </c>
      <c r="R170" s="75">
        <v>2205.5500000000002</v>
      </c>
      <c r="S170" s="75">
        <v>2247.15</v>
      </c>
      <c r="T170" s="75">
        <v>2085.35</v>
      </c>
      <c r="U170" s="75">
        <v>2190.6999999999998</v>
      </c>
      <c r="V170" s="75">
        <v>2221.0500000000002</v>
      </c>
      <c r="W170" s="75">
        <v>2079.9499999999998</v>
      </c>
      <c r="X170" s="75">
        <v>2216</v>
      </c>
      <c r="Y170" s="75">
        <v>2190.35</v>
      </c>
      <c r="Z170" s="75">
        <v>2103.85</v>
      </c>
      <c r="AA170" s="75">
        <v>317.95</v>
      </c>
      <c r="AB170" s="75">
        <v>1469.95</v>
      </c>
      <c r="AC170" s="75">
        <v>1998.75</v>
      </c>
      <c r="AD170" s="75">
        <v>45988.044999999998</v>
      </c>
    </row>
    <row r="171" spans="1:30" x14ac:dyDescent="0.3">
      <c r="A171" s="1"/>
      <c r="B171" s="73" t="s">
        <v>189</v>
      </c>
      <c r="C171" s="73" t="s">
        <v>1228</v>
      </c>
      <c r="D171" s="73" t="s">
        <v>1191</v>
      </c>
      <c r="E171" s="74" t="s">
        <v>630</v>
      </c>
      <c r="F171" s="75"/>
      <c r="G171" s="75"/>
      <c r="H171" s="75"/>
      <c r="I171" s="75"/>
      <c r="J171" s="75"/>
      <c r="K171" s="75"/>
      <c r="L171" s="75"/>
      <c r="M171" s="75"/>
      <c r="N171" s="75"/>
      <c r="O171" s="75"/>
      <c r="P171" s="75"/>
      <c r="Q171" s="75"/>
      <c r="R171" s="75"/>
      <c r="S171" s="75"/>
      <c r="T171" s="75"/>
      <c r="U171" s="75"/>
      <c r="V171" s="75"/>
      <c r="W171" s="75">
        <v>862.25</v>
      </c>
      <c r="X171" s="75">
        <v>6.6</v>
      </c>
      <c r="Y171" s="75">
        <v>584.4</v>
      </c>
      <c r="Z171" s="75">
        <v>54</v>
      </c>
      <c r="AA171" s="75">
        <v>563.65</v>
      </c>
      <c r="AB171" s="75"/>
      <c r="AC171" s="75"/>
      <c r="AD171" s="75">
        <v>2070.9</v>
      </c>
    </row>
    <row r="172" spans="1:30" x14ac:dyDescent="0.3">
      <c r="A172" s="1"/>
      <c r="B172" s="73" t="s">
        <v>189</v>
      </c>
      <c r="C172" s="73" t="s">
        <v>1228</v>
      </c>
      <c r="D172" s="73" t="s">
        <v>1192</v>
      </c>
      <c r="E172" s="74" t="s">
        <v>630</v>
      </c>
      <c r="F172" s="75"/>
      <c r="G172" s="75">
        <v>845.95</v>
      </c>
      <c r="H172" s="75">
        <v>152.6</v>
      </c>
      <c r="I172" s="75">
        <v>747.45</v>
      </c>
      <c r="J172" s="75">
        <v>148.9</v>
      </c>
      <c r="K172" s="75"/>
      <c r="L172" s="75"/>
      <c r="M172" s="75"/>
      <c r="N172" s="75"/>
      <c r="O172" s="75"/>
      <c r="P172" s="75">
        <v>589.75</v>
      </c>
      <c r="Q172" s="75">
        <v>392</v>
      </c>
      <c r="R172" s="75"/>
      <c r="S172" s="75"/>
      <c r="T172" s="75"/>
      <c r="U172" s="75"/>
      <c r="V172" s="75">
        <v>969.9</v>
      </c>
      <c r="W172" s="75">
        <v>10.7</v>
      </c>
      <c r="X172" s="75">
        <v>761.55</v>
      </c>
      <c r="Y172" s="75">
        <v>342.25</v>
      </c>
      <c r="Z172" s="75"/>
      <c r="AA172" s="75"/>
      <c r="AB172" s="75">
        <v>290.35000000000002</v>
      </c>
      <c r="AC172" s="75">
        <v>767.6</v>
      </c>
      <c r="AD172" s="75">
        <v>6019</v>
      </c>
    </row>
    <row r="173" spans="1:30" x14ac:dyDescent="0.3">
      <c r="A173" s="1"/>
      <c r="B173" s="73" t="s">
        <v>644</v>
      </c>
      <c r="C173" s="73" t="s">
        <v>1056</v>
      </c>
      <c r="D173" s="73" t="s">
        <v>58</v>
      </c>
      <c r="E173" s="74" t="s">
        <v>629</v>
      </c>
      <c r="F173" s="75">
        <v>142.65</v>
      </c>
      <c r="G173" s="75">
        <v>25.5</v>
      </c>
      <c r="H173" s="75">
        <v>121.75</v>
      </c>
      <c r="I173" s="75">
        <v>166.7</v>
      </c>
      <c r="J173" s="75">
        <v>166.9</v>
      </c>
      <c r="K173" s="75">
        <v>165.6</v>
      </c>
      <c r="L173" s="75">
        <v>166.1</v>
      </c>
      <c r="M173" s="75">
        <v>166.3</v>
      </c>
      <c r="N173" s="75">
        <v>166.25</v>
      </c>
      <c r="O173" s="75">
        <v>166.65</v>
      </c>
      <c r="P173" s="75">
        <v>168.25</v>
      </c>
      <c r="Q173" s="75">
        <v>168</v>
      </c>
      <c r="R173" s="75">
        <v>167.95</v>
      </c>
      <c r="S173" s="75">
        <v>166.85</v>
      </c>
      <c r="T173" s="75">
        <v>132.1</v>
      </c>
      <c r="U173" s="75">
        <v>47.5</v>
      </c>
      <c r="V173" s="75">
        <v>20.8</v>
      </c>
      <c r="W173" s="75"/>
      <c r="X173" s="75"/>
      <c r="Y173" s="75">
        <v>117.8</v>
      </c>
      <c r="Z173" s="75">
        <v>173.8</v>
      </c>
      <c r="AA173" s="75">
        <v>174.9</v>
      </c>
      <c r="AB173" s="75">
        <v>173</v>
      </c>
      <c r="AC173" s="75">
        <v>168</v>
      </c>
      <c r="AD173" s="75">
        <v>3133.35</v>
      </c>
    </row>
    <row r="174" spans="1:30" x14ac:dyDescent="0.3">
      <c r="A174" s="1"/>
      <c r="B174" s="73" t="s">
        <v>644</v>
      </c>
      <c r="C174" s="73" t="s">
        <v>1229</v>
      </c>
      <c r="D174" s="73" t="s">
        <v>58</v>
      </c>
      <c r="E174" s="74" t="s">
        <v>629</v>
      </c>
      <c r="F174" s="75">
        <v>102.4</v>
      </c>
      <c r="G174" s="75">
        <v>105.5</v>
      </c>
      <c r="H174" s="75">
        <v>104.65</v>
      </c>
      <c r="I174" s="75">
        <v>106.6</v>
      </c>
      <c r="J174" s="75">
        <v>104.3</v>
      </c>
      <c r="K174" s="75">
        <v>100.6</v>
      </c>
      <c r="L174" s="75">
        <v>103.95</v>
      </c>
      <c r="M174" s="75">
        <v>105.4</v>
      </c>
      <c r="N174" s="75">
        <v>102.5</v>
      </c>
      <c r="O174" s="75">
        <v>102.7</v>
      </c>
      <c r="P174" s="75">
        <v>106.4</v>
      </c>
      <c r="Q174" s="75">
        <v>104.3</v>
      </c>
      <c r="R174" s="75">
        <v>104</v>
      </c>
      <c r="S174" s="75">
        <v>105.65</v>
      </c>
      <c r="T174" s="75">
        <v>48.95</v>
      </c>
      <c r="U174" s="75"/>
      <c r="V174" s="75"/>
      <c r="W174" s="75"/>
      <c r="X174" s="75"/>
      <c r="Y174" s="75"/>
      <c r="Z174" s="75"/>
      <c r="AA174" s="75"/>
      <c r="AB174" s="75"/>
      <c r="AC174" s="75"/>
      <c r="AD174" s="75">
        <v>1507.9</v>
      </c>
    </row>
    <row r="175" spans="1:30" x14ac:dyDescent="0.3">
      <c r="A175" s="1"/>
      <c r="B175" s="73" t="s">
        <v>650</v>
      </c>
      <c r="C175" s="73" t="s">
        <v>1057</v>
      </c>
      <c r="D175" s="73" t="s">
        <v>1057</v>
      </c>
      <c r="E175" s="74" t="s">
        <v>629</v>
      </c>
      <c r="F175" s="75">
        <v>446.9</v>
      </c>
      <c r="G175" s="75">
        <v>395.1</v>
      </c>
      <c r="H175" s="75">
        <v>366.1</v>
      </c>
      <c r="I175" s="75">
        <v>460.5</v>
      </c>
      <c r="J175" s="75">
        <v>486.15</v>
      </c>
      <c r="K175" s="75">
        <v>486.7</v>
      </c>
      <c r="L175" s="75">
        <v>487.65</v>
      </c>
      <c r="M175" s="75">
        <v>486.25</v>
      </c>
      <c r="N175" s="75">
        <v>486.45</v>
      </c>
      <c r="O175" s="75">
        <v>486.15</v>
      </c>
      <c r="P175" s="75">
        <v>487.15</v>
      </c>
      <c r="Q175" s="75">
        <v>426.4</v>
      </c>
      <c r="R175" s="75">
        <v>384.15</v>
      </c>
      <c r="S175" s="75">
        <v>486.8</v>
      </c>
      <c r="T175" s="75">
        <v>486.3</v>
      </c>
      <c r="U175" s="75">
        <v>486.55</v>
      </c>
      <c r="V175" s="75">
        <v>486.65</v>
      </c>
      <c r="W175" s="75">
        <v>304.2</v>
      </c>
      <c r="X175" s="75">
        <v>487.65</v>
      </c>
      <c r="Y175" s="75">
        <v>487.2</v>
      </c>
      <c r="Z175" s="75">
        <v>416.5</v>
      </c>
      <c r="AA175" s="75">
        <v>487.35</v>
      </c>
      <c r="AB175" s="75">
        <v>380.6</v>
      </c>
      <c r="AC175" s="75">
        <v>487.65</v>
      </c>
      <c r="AD175" s="75">
        <v>10883.1</v>
      </c>
    </row>
    <row r="176" spans="1:30" x14ac:dyDescent="0.3">
      <c r="A176" s="1"/>
      <c r="B176" s="186" t="s">
        <v>1230</v>
      </c>
      <c r="C176" s="186"/>
      <c r="D176" s="186"/>
      <c r="E176" s="186"/>
      <c r="F176" s="76">
        <v>162968.01949999999</v>
      </c>
      <c r="G176" s="76">
        <v>177046.30499999999</v>
      </c>
      <c r="H176" s="76">
        <v>178978.965</v>
      </c>
      <c r="I176" s="76">
        <v>181628.4</v>
      </c>
      <c r="J176" s="76">
        <v>181496.2</v>
      </c>
      <c r="K176" s="76">
        <v>181676.185</v>
      </c>
      <c r="L176" s="76">
        <v>177764.715</v>
      </c>
      <c r="M176" s="76">
        <v>165530.82</v>
      </c>
      <c r="N176" s="76">
        <v>179439.09035000001</v>
      </c>
      <c r="O176" s="76">
        <v>177963.1495</v>
      </c>
      <c r="P176" s="76">
        <v>180191.66339999999</v>
      </c>
      <c r="Q176" s="76">
        <v>177833.45</v>
      </c>
      <c r="R176" s="76">
        <v>177860.55</v>
      </c>
      <c r="S176" s="76">
        <v>175629.28049999999</v>
      </c>
      <c r="T176" s="76">
        <v>164258.815</v>
      </c>
      <c r="U176" s="76">
        <v>176868.76500000001</v>
      </c>
      <c r="V176" s="76">
        <v>181547.46</v>
      </c>
      <c r="W176" s="76">
        <v>181869.69500000001</v>
      </c>
      <c r="X176" s="76">
        <v>181360.847775</v>
      </c>
      <c r="Y176" s="76">
        <v>181225.17355000001</v>
      </c>
      <c r="Z176" s="76">
        <v>177139.78349999999</v>
      </c>
      <c r="AA176" s="76">
        <v>166476.845</v>
      </c>
      <c r="AB176" s="76">
        <v>181389.57</v>
      </c>
      <c r="AC176" s="76">
        <v>185382.08734</v>
      </c>
      <c r="AD176" s="76">
        <v>4253525.8354150001</v>
      </c>
    </row>
    <row r="177" spans="1:30"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7.399999999999999" x14ac:dyDescent="0.3">
      <c r="A179" s="1"/>
      <c r="B179" s="2" t="s">
        <v>1231</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22.95" customHeight="1" x14ac:dyDescent="0.3">
      <c r="A180" s="1"/>
      <c r="B180" s="171" t="s">
        <v>3</v>
      </c>
      <c r="C180" s="171" t="s">
        <v>58</v>
      </c>
      <c r="D180" s="171" t="s">
        <v>1151</v>
      </c>
      <c r="E180" s="171" t="s">
        <v>1152</v>
      </c>
      <c r="F180" s="185" t="s">
        <v>1153</v>
      </c>
      <c r="G180" s="185"/>
      <c r="H180" s="185"/>
      <c r="I180" s="185"/>
      <c r="J180" s="185"/>
      <c r="K180" s="185"/>
      <c r="L180" s="185"/>
      <c r="M180" s="185"/>
      <c r="N180" s="185"/>
      <c r="O180" s="185"/>
      <c r="P180" s="185"/>
      <c r="Q180" s="185"/>
      <c r="R180" s="185"/>
      <c r="S180" s="185"/>
      <c r="T180" s="185"/>
      <c r="U180" s="185"/>
      <c r="V180" s="185"/>
      <c r="W180" s="185"/>
      <c r="X180" s="185"/>
      <c r="Y180" s="185"/>
      <c r="Z180" s="185"/>
      <c r="AA180" s="185"/>
      <c r="AB180" s="185"/>
      <c r="AC180" s="185"/>
      <c r="AD180" s="185"/>
    </row>
    <row r="181" spans="1:30" ht="22.95" customHeight="1" x14ac:dyDescent="0.3">
      <c r="A181" s="1"/>
      <c r="B181" s="171"/>
      <c r="C181" s="171"/>
      <c r="D181" s="171"/>
      <c r="E181" s="171"/>
      <c r="F181" s="72">
        <v>1</v>
      </c>
      <c r="G181" s="72">
        <v>2</v>
      </c>
      <c r="H181" s="72">
        <v>3</v>
      </c>
      <c r="I181" s="72">
        <v>4</v>
      </c>
      <c r="J181" s="72">
        <v>5</v>
      </c>
      <c r="K181" s="72">
        <v>6</v>
      </c>
      <c r="L181" s="72">
        <v>7</v>
      </c>
      <c r="M181" s="72">
        <v>8</v>
      </c>
      <c r="N181" s="72">
        <v>9</v>
      </c>
      <c r="O181" s="72">
        <v>10</v>
      </c>
      <c r="P181" s="72">
        <v>11</v>
      </c>
      <c r="Q181" s="72">
        <v>12</v>
      </c>
      <c r="R181" s="72">
        <v>13</v>
      </c>
      <c r="S181" s="72">
        <v>14</v>
      </c>
      <c r="T181" s="72">
        <v>15</v>
      </c>
      <c r="U181" s="72">
        <v>16</v>
      </c>
      <c r="V181" s="72">
        <v>17</v>
      </c>
      <c r="W181" s="72">
        <v>18</v>
      </c>
      <c r="X181" s="72">
        <v>19</v>
      </c>
      <c r="Y181" s="72">
        <v>20</v>
      </c>
      <c r="Z181" s="72">
        <v>21</v>
      </c>
      <c r="AA181" s="72">
        <v>22</v>
      </c>
      <c r="AB181" s="72">
        <v>23</v>
      </c>
      <c r="AC181" s="72">
        <v>24</v>
      </c>
      <c r="AD181" s="72" t="s">
        <v>996</v>
      </c>
    </row>
    <row r="182" spans="1:30" x14ac:dyDescent="0.3">
      <c r="A182" s="1"/>
      <c r="B182" s="73" t="s">
        <v>679</v>
      </c>
      <c r="C182" s="73" t="s">
        <v>1232</v>
      </c>
      <c r="D182" s="73" t="s">
        <v>52</v>
      </c>
      <c r="E182" s="74" t="s">
        <v>629</v>
      </c>
      <c r="F182" s="75">
        <v>144</v>
      </c>
      <c r="G182" s="75">
        <v>144.202</v>
      </c>
      <c r="H182" s="75">
        <v>144.166</v>
      </c>
      <c r="I182" s="75">
        <v>144</v>
      </c>
      <c r="J182" s="75">
        <v>137.05000000000001</v>
      </c>
      <c r="K182" s="75">
        <v>144</v>
      </c>
      <c r="L182" s="75">
        <v>204.65</v>
      </c>
      <c r="M182" s="75">
        <v>256.041</v>
      </c>
      <c r="N182" s="75">
        <v>264.85000000000002</v>
      </c>
      <c r="O182" s="75">
        <v>266.05</v>
      </c>
      <c r="P182" s="75">
        <v>258.541</v>
      </c>
      <c r="Q182" s="75">
        <v>260.36200000000002</v>
      </c>
      <c r="R182" s="75">
        <v>263.53399999999999</v>
      </c>
      <c r="S182" s="75">
        <v>265.66300000000001</v>
      </c>
      <c r="T182" s="75">
        <v>250.42599999999999</v>
      </c>
      <c r="U182" s="75">
        <v>225.2</v>
      </c>
      <c r="V182" s="75">
        <v>233.35400000000001</v>
      </c>
      <c r="W182" s="75">
        <v>245.64</v>
      </c>
      <c r="X182" s="75">
        <v>269.84199999999998</v>
      </c>
      <c r="Y182" s="75">
        <v>241.078</v>
      </c>
      <c r="Z182" s="75">
        <v>224.52699999999999</v>
      </c>
      <c r="AA182" s="75">
        <v>240.7</v>
      </c>
      <c r="AB182" s="75">
        <v>245.65</v>
      </c>
      <c r="AC182" s="75">
        <v>250.48699999999999</v>
      </c>
      <c r="AD182" s="75">
        <v>5324.0129999999999</v>
      </c>
    </row>
    <row r="183" spans="1:30" x14ac:dyDescent="0.3">
      <c r="A183" s="1"/>
      <c r="B183" s="73" t="s">
        <v>43</v>
      </c>
      <c r="C183" s="73" t="s">
        <v>1233</v>
      </c>
      <c r="D183" s="73" t="s">
        <v>52</v>
      </c>
      <c r="E183" s="74" t="s">
        <v>629</v>
      </c>
      <c r="F183" s="75">
        <v>190.0095</v>
      </c>
      <c r="G183" s="75">
        <v>190.0095</v>
      </c>
      <c r="H183" s="75">
        <v>190.33699999999999</v>
      </c>
      <c r="I183" s="75">
        <v>191.5155</v>
      </c>
      <c r="J183" s="75">
        <v>190.9</v>
      </c>
      <c r="K183" s="75">
        <v>190.0095</v>
      </c>
      <c r="L183" s="75">
        <v>190.9</v>
      </c>
      <c r="M183" s="75">
        <v>191.59299999999999</v>
      </c>
      <c r="N183" s="75">
        <v>191.124</v>
      </c>
      <c r="O183" s="75">
        <v>190.565</v>
      </c>
      <c r="P183" s="75">
        <v>105.047</v>
      </c>
      <c r="Q183" s="75">
        <v>125.59099999999999</v>
      </c>
      <c r="R183" s="75">
        <v>154.27950000000001</v>
      </c>
      <c r="S183" s="75">
        <v>176.37799999999999</v>
      </c>
      <c r="T183" s="75">
        <v>190.98150000000001</v>
      </c>
      <c r="U183" s="75">
        <v>146.57</v>
      </c>
      <c r="V183" s="75">
        <v>170.07650000000001</v>
      </c>
      <c r="W183" s="75">
        <v>191.56549999999999</v>
      </c>
      <c r="X183" s="75">
        <v>190.99850000000001</v>
      </c>
      <c r="Y183" s="75">
        <v>163.02449999999999</v>
      </c>
      <c r="Z183" s="75">
        <v>189.13650000000001</v>
      </c>
      <c r="AA183" s="75">
        <v>187.52</v>
      </c>
      <c r="AB183" s="75">
        <v>192.31</v>
      </c>
      <c r="AC183" s="75">
        <v>190.8655</v>
      </c>
      <c r="AD183" s="75">
        <v>4281.3069999999998</v>
      </c>
    </row>
    <row r="184" spans="1:30" x14ac:dyDescent="0.3">
      <c r="A184" s="1"/>
      <c r="B184" s="73" t="s">
        <v>680</v>
      </c>
      <c r="C184" s="73" t="s">
        <v>1234</v>
      </c>
      <c r="D184" s="73" t="s">
        <v>58</v>
      </c>
      <c r="E184" s="74" t="s">
        <v>629</v>
      </c>
      <c r="F184" s="75">
        <v>230.95</v>
      </c>
      <c r="G184" s="75">
        <v>270.60000000000002</v>
      </c>
      <c r="H184" s="75">
        <v>316.8</v>
      </c>
      <c r="I184" s="75">
        <v>316.8</v>
      </c>
      <c r="J184" s="75">
        <v>316.8</v>
      </c>
      <c r="K184" s="75">
        <v>316.8</v>
      </c>
      <c r="L184" s="75">
        <v>231</v>
      </c>
      <c r="M184" s="75">
        <v>297</v>
      </c>
      <c r="N184" s="75">
        <v>316.8</v>
      </c>
      <c r="O184" s="75">
        <v>316.8</v>
      </c>
      <c r="P184" s="75">
        <v>316.8</v>
      </c>
      <c r="Q184" s="75">
        <v>316.8</v>
      </c>
      <c r="R184" s="75">
        <v>272.60000000000002</v>
      </c>
      <c r="S184" s="75">
        <v>264</v>
      </c>
      <c r="T184" s="75">
        <v>237.55</v>
      </c>
      <c r="U184" s="75">
        <v>249.5</v>
      </c>
      <c r="V184" s="75">
        <v>316.5</v>
      </c>
      <c r="W184" s="75">
        <v>186.8</v>
      </c>
      <c r="X184" s="75">
        <v>257.39999999999998</v>
      </c>
      <c r="Y184" s="75">
        <v>151.80000000000001</v>
      </c>
      <c r="Z184" s="75">
        <v>191.4</v>
      </c>
      <c r="AA184" s="75">
        <v>213.1</v>
      </c>
      <c r="AB184" s="75">
        <v>204.6</v>
      </c>
      <c r="AC184" s="75">
        <v>290.39999999999998</v>
      </c>
      <c r="AD184" s="75">
        <v>6399.6</v>
      </c>
    </row>
    <row r="185" spans="1:30" x14ac:dyDescent="0.3">
      <c r="A185" s="1"/>
      <c r="B185" s="73" t="s">
        <v>681</v>
      </c>
      <c r="C185" s="73" t="s">
        <v>1235</v>
      </c>
      <c r="D185" s="73" t="s">
        <v>58</v>
      </c>
      <c r="E185" s="74" t="s">
        <v>630</v>
      </c>
      <c r="F185" s="75">
        <v>602.38455499999998</v>
      </c>
      <c r="G185" s="75">
        <v>603.80145000000005</v>
      </c>
      <c r="H185" s="75">
        <v>598.17197499999997</v>
      </c>
      <c r="I185" s="75">
        <v>599.46166000000005</v>
      </c>
      <c r="J185" s="75">
        <v>602.04999999999995</v>
      </c>
      <c r="K185" s="75">
        <v>600.41759500000001</v>
      </c>
      <c r="L185" s="75">
        <v>609.192995</v>
      </c>
      <c r="M185" s="75">
        <v>600.319075</v>
      </c>
      <c r="N185" s="75">
        <v>594.5</v>
      </c>
      <c r="O185" s="75">
        <v>596.54999999999995</v>
      </c>
      <c r="P185" s="75">
        <v>598.06705499999998</v>
      </c>
      <c r="Q185" s="75">
        <v>594.54640500000005</v>
      </c>
      <c r="R185" s="75">
        <v>598.66243499999996</v>
      </c>
      <c r="S185" s="75">
        <v>595.14602000000002</v>
      </c>
      <c r="T185" s="75">
        <v>598.52625499999999</v>
      </c>
      <c r="U185" s="75">
        <v>593.1</v>
      </c>
      <c r="V185" s="75">
        <v>588.88628500000004</v>
      </c>
      <c r="W185" s="75">
        <v>582.77059999999994</v>
      </c>
      <c r="X185" s="75">
        <v>579.76938500000006</v>
      </c>
      <c r="Y185" s="75">
        <v>583.65004999999996</v>
      </c>
      <c r="Z185" s="75">
        <v>577.69539499999996</v>
      </c>
      <c r="AA185" s="75">
        <v>223.5</v>
      </c>
      <c r="AB185" s="75">
        <v>622.9</v>
      </c>
      <c r="AC185" s="75">
        <v>620.467085</v>
      </c>
      <c r="AD185" s="75">
        <v>13964.536275</v>
      </c>
    </row>
    <row r="186" spans="1:30" x14ac:dyDescent="0.3">
      <c r="A186" s="1"/>
      <c r="B186" s="73" t="s">
        <v>1236</v>
      </c>
      <c r="C186" s="73" t="s">
        <v>1237</v>
      </c>
      <c r="D186" s="73" t="s">
        <v>1237</v>
      </c>
      <c r="E186" s="74" t="s">
        <v>630</v>
      </c>
      <c r="F186" s="75">
        <v>450.83953000000002</v>
      </c>
      <c r="G186" s="75">
        <v>454.78723000000002</v>
      </c>
      <c r="H186" s="75">
        <v>454.79314499999998</v>
      </c>
      <c r="I186" s="75">
        <v>432.64065499999998</v>
      </c>
      <c r="J186" s="75">
        <v>454.05</v>
      </c>
      <c r="K186" s="75">
        <v>454.76747499999999</v>
      </c>
      <c r="L186" s="75">
        <v>414.31790000000001</v>
      </c>
      <c r="M186" s="75">
        <v>454.81291499999998</v>
      </c>
      <c r="N186" s="75">
        <v>454.75911000000002</v>
      </c>
      <c r="O186" s="75">
        <v>454.71300000000002</v>
      </c>
      <c r="P186" s="75">
        <v>454.68565000000001</v>
      </c>
      <c r="Q186" s="75">
        <v>454.68332500000002</v>
      </c>
      <c r="R186" s="75">
        <v>454.55889999999999</v>
      </c>
      <c r="S186" s="75">
        <v>454.87018</v>
      </c>
      <c r="T186" s="75">
        <v>454.72588000000002</v>
      </c>
      <c r="U186" s="75">
        <v>454.4</v>
      </c>
      <c r="V186" s="75">
        <v>454.82539000000003</v>
      </c>
      <c r="W186" s="75">
        <v>454.82582500000001</v>
      </c>
      <c r="X186" s="75">
        <v>454.79284000000001</v>
      </c>
      <c r="Y186" s="75">
        <v>454.87309499999998</v>
      </c>
      <c r="Z186" s="75">
        <v>454.85462000000001</v>
      </c>
      <c r="AA186" s="75">
        <v>299.3</v>
      </c>
      <c r="AB186" s="75">
        <v>454.9</v>
      </c>
      <c r="AC186" s="75">
        <v>454.79420499999998</v>
      </c>
      <c r="AD186" s="75">
        <v>10691.57087</v>
      </c>
    </row>
    <row r="187" spans="1:30" x14ac:dyDescent="0.3">
      <c r="A187" s="1"/>
      <c r="B187" s="73" t="s">
        <v>1048</v>
      </c>
      <c r="C187" s="73" t="s">
        <v>1238</v>
      </c>
      <c r="D187" s="73" t="s">
        <v>58</v>
      </c>
      <c r="E187" s="74" t="s">
        <v>629</v>
      </c>
      <c r="F187" s="75">
        <v>275.10000000000002</v>
      </c>
      <c r="G187" s="75">
        <v>260.45</v>
      </c>
      <c r="H187" s="75">
        <v>272.55</v>
      </c>
      <c r="I187" s="75">
        <v>251.35</v>
      </c>
      <c r="J187" s="75">
        <v>242.55</v>
      </c>
      <c r="K187" s="75">
        <v>237.1</v>
      </c>
      <c r="L187" s="75">
        <v>237.55</v>
      </c>
      <c r="M187" s="75">
        <v>178.5</v>
      </c>
      <c r="N187" s="75">
        <v>264.89999999999998</v>
      </c>
      <c r="O187" s="75">
        <v>277.14999999999998</v>
      </c>
      <c r="P187" s="75">
        <v>270</v>
      </c>
      <c r="Q187" s="75">
        <v>265.3</v>
      </c>
      <c r="R187" s="75">
        <v>261.8</v>
      </c>
      <c r="S187" s="75">
        <v>262.3605</v>
      </c>
      <c r="T187" s="75">
        <v>251.35</v>
      </c>
      <c r="U187" s="75">
        <v>282.5</v>
      </c>
      <c r="V187" s="75">
        <v>286.7</v>
      </c>
      <c r="W187" s="75">
        <v>189.45</v>
      </c>
      <c r="X187" s="75">
        <v>166</v>
      </c>
      <c r="Y187" s="75">
        <v>286.3</v>
      </c>
      <c r="Z187" s="75">
        <v>282.75</v>
      </c>
      <c r="AA187" s="75">
        <v>278.55</v>
      </c>
      <c r="AB187" s="75">
        <v>282</v>
      </c>
      <c r="AC187" s="75">
        <v>280.05</v>
      </c>
      <c r="AD187" s="75">
        <v>6142.3104999999996</v>
      </c>
    </row>
    <row r="188" spans="1:30" x14ac:dyDescent="0.3">
      <c r="A188" s="1"/>
      <c r="B188" s="73" t="s">
        <v>1048</v>
      </c>
      <c r="C188" s="73" t="s">
        <v>1239</v>
      </c>
      <c r="D188" s="73" t="s">
        <v>58</v>
      </c>
      <c r="E188" s="74" t="s">
        <v>629</v>
      </c>
      <c r="F188" s="75">
        <v>380.5</v>
      </c>
      <c r="G188" s="75">
        <v>377.85</v>
      </c>
      <c r="H188" s="75">
        <v>378.15</v>
      </c>
      <c r="I188" s="75">
        <v>375.45</v>
      </c>
      <c r="J188" s="75">
        <v>375.2</v>
      </c>
      <c r="K188" s="75">
        <v>375.1</v>
      </c>
      <c r="L188" s="75">
        <v>360.45</v>
      </c>
      <c r="M188" s="75">
        <v>362.2</v>
      </c>
      <c r="N188" s="75">
        <v>378.9</v>
      </c>
      <c r="O188" s="75">
        <v>373.95</v>
      </c>
      <c r="P188" s="75">
        <v>351.35</v>
      </c>
      <c r="Q188" s="75">
        <v>343.3</v>
      </c>
      <c r="R188" s="75">
        <v>343.6</v>
      </c>
      <c r="S188" s="75">
        <v>343.21300000000002</v>
      </c>
      <c r="T188" s="75">
        <v>366.65</v>
      </c>
      <c r="U188" s="75">
        <v>376.8</v>
      </c>
      <c r="V188" s="75">
        <v>373.65</v>
      </c>
      <c r="W188" s="75">
        <v>371.45</v>
      </c>
      <c r="X188" s="75">
        <v>376.05</v>
      </c>
      <c r="Y188" s="75">
        <v>381.25</v>
      </c>
      <c r="Z188" s="75">
        <v>376.2</v>
      </c>
      <c r="AA188" s="75">
        <v>356.65</v>
      </c>
      <c r="AB188" s="75">
        <v>358.85</v>
      </c>
      <c r="AC188" s="75">
        <v>354.85</v>
      </c>
      <c r="AD188" s="75">
        <v>8811.6129999999994</v>
      </c>
    </row>
    <row r="189" spans="1:30" x14ac:dyDescent="0.3">
      <c r="A189" s="1"/>
      <c r="B189" s="73" t="s">
        <v>678</v>
      </c>
      <c r="C189" s="73" t="s">
        <v>1240</v>
      </c>
      <c r="D189" s="73" t="s">
        <v>52</v>
      </c>
      <c r="E189" s="74" t="s">
        <v>629</v>
      </c>
      <c r="F189" s="75">
        <v>585.22202500000003</v>
      </c>
      <c r="G189" s="75">
        <v>587.52173500000004</v>
      </c>
      <c r="H189" s="75">
        <v>586.79999999999995</v>
      </c>
      <c r="I189" s="75">
        <v>586.65831500000002</v>
      </c>
      <c r="J189" s="75">
        <v>585.15</v>
      </c>
      <c r="K189" s="75">
        <v>588.70000000000005</v>
      </c>
      <c r="L189" s="75">
        <v>588.66867000000002</v>
      </c>
      <c r="M189" s="75">
        <v>579.15</v>
      </c>
      <c r="N189" s="75">
        <v>578.04999999999995</v>
      </c>
      <c r="O189" s="75">
        <v>589.4</v>
      </c>
      <c r="P189" s="75">
        <v>586.20000000000005</v>
      </c>
      <c r="Q189" s="75">
        <v>476.35</v>
      </c>
      <c r="R189" s="75">
        <v>547.79999999999995</v>
      </c>
      <c r="S189" s="75">
        <v>587.25</v>
      </c>
      <c r="T189" s="75">
        <v>582.54100000000005</v>
      </c>
      <c r="U189" s="75">
        <v>582.99319000000003</v>
      </c>
      <c r="V189" s="75">
        <v>589.90738999999996</v>
      </c>
      <c r="W189" s="75">
        <v>586.14134000000001</v>
      </c>
      <c r="X189" s="75">
        <v>586.19695999999999</v>
      </c>
      <c r="Y189" s="75">
        <v>586.09547499999996</v>
      </c>
      <c r="Z189" s="75">
        <v>584.87208499999997</v>
      </c>
      <c r="AA189" s="75">
        <v>524.20000000000005</v>
      </c>
      <c r="AB189" s="75">
        <v>589.14750500000002</v>
      </c>
      <c r="AC189" s="75">
        <v>588.79714000000001</v>
      </c>
      <c r="AD189" s="75">
        <v>13853.812830000001</v>
      </c>
    </row>
    <row r="190" spans="1:30" x14ac:dyDescent="0.3">
      <c r="A190" s="1"/>
      <c r="B190" s="186" t="s">
        <v>1241</v>
      </c>
      <c r="C190" s="186"/>
      <c r="D190" s="186"/>
      <c r="E190" s="186"/>
      <c r="F190" s="76">
        <v>2859.0056100000002</v>
      </c>
      <c r="G190" s="76">
        <v>2889.2219150000001</v>
      </c>
      <c r="H190" s="76">
        <v>2941.7681200000002</v>
      </c>
      <c r="I190" s="76">
        <v>2897.8761300000001</v>
      </c>
      <c r="J190" s="76">
        <v>2903.75</v>
      </c>
      <c r="K190" s="76">
        <v>2906.8945699999999</v>
      </c>
      <c r="L190" s="76">
        <v>2836.7295650000001</v>
      </c>
      <c r="M190" s="76">
        <v>2919.6159899999998</v>
      </c>
      <c r="N190" s="76">
        <v>3043.8831100000002</v>
      </c>
      <c r="O190" s="76">
        <v>3065.1779999999999</v>
      </c>
      <c r="P190" s="76">
        <v>2940.690705</v>
      </c>
      <c r="Q190" s="76">
        <v>2836.93273</v>
      </c>
      <c r="R190" s="76">
        <v>2896.8348350000001</v>
      </c>
      <c r="S190" s="76">
        <v>2948.8807000000002</v>
      </c>
      <c r="T190" s="76">
        <v>2932.7506349999999</v>
      </c>
      <c r="U190" s="76">
        <v>2911.0631899999998</v>
      </c>
      <c r="V190" s="76">
        <v>3013.8995650000002</v>
      </c>
      <c r="W190" s="76">
        <v>2808.6432650000002</v>
      </c>
      <c r="X190" s="76">
        <v>2881.049685</v>
      </c>
      <c r="Y190" s="76">
        <v>2848.0711200000001</v>
      </c>
      <c r="Z190" s="76">
        <v>2881.4355999999998</v>
      </c>
      <c r="AA190" s="76">
        <v>2323.52</v>
      </c>
      <c r="AB190" s="76">
        <v>2950.3575049999999</v>
      </c>
      <c r="AC190" s="76">
        <v>3030.7109300000002</v>
      </c>
      <c r="AD190" s="76">
        <v>69468.763475</v>
      </c>
    </row>
    <row r="191" spans="1:30"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x14ac:dyDescent="0.3">
      <c r="A195" s="1"/>
      <c r="B195" s="1"/>
      <c r="C195" s="1"/>
      <c r="D195" s="1"/>
      <c r="E195" s="1"/>
      <c r="F195" s="1"/>
      <c r="G195" s="1"/>
      <c r="H195" s="1"/>
      <c r="I195" s="77" t="s">
        <v>117</v>
      </c>
      <c r="J195" s="77">
        <v>878029.27500000002</v>
      </c>
      <c r="K195" s="1"/>
      <c r="L195" s="1"/>
      <c r="M195" s="1"/>
      <c r="N195" s="1"/>
      <c r="O195" s="1"/>
      <c r="P195" s="1"/>
      <c r="Q195" s="1"/>
      <c r="R195" s="1"/>
      <c r="S195" s="1"/>
      <c r="T195" s="1"/>
      <c r="U195" s="1"/>
      <c r="V195" s="1"/>
      <c r="W195" s="1"/>
      <c r="X195" s="1"/>
      <c r="Y195" s="1"/>
      <c r="Z195" s="1"/>
      <c r="AA195" s="1"/>
      <c r="AB195" s="1"/>
      <c r="AC195" s="1"/>
      <c r="AD195" s="1"/>
    </row>
    <row r="196" spans="1:30" x14ac:dyDescent="0.3">
      <c r="A196" s="1"/>
      <c r="B196" s="1"/>
      <c r="C196" s="1"/>
      <c r="D196" s="1"/>
      <c r="E196" s="1"/>
      <c r="F196" s="1"/>
      <c r="G196" s="1"/>
      <c r="H196" s="1"/>
      <c r="I196" s="77" t="s">
        <v>156</v>
      </c>
      <c r="J196" s="77">
        <v>548842.30149999994</v>
      </c>
      <c r="K196" s="1"/>
      <c r="L196" s="1"/>
      <c r="M196" s="1"/>
      <c r="N196" s="1"/>
      <c r="O196" s="1"/>
      <c r="P196" s="1"/>
      <c r="Q196" s="1"/>
      <c r="R196" s="1"/>
      <c r="S196" s="1"/>
      <c r="T196" s="1"/>
      <c r="U196" s="1"/>
      <c r="V196" s="1"/>
      <c r="W196" s="1"/>
      <c r="X196" s="1"/>
      <c r="Y196" s="1"/>
      <c r="Z196" s="1"/>
      <c r="AA196" s="1"/>
      <c r="AB196" s="1"/>
      <c r="AC196" s="1"/>
      <c r="AD196" s="1"/>
    </row>
    <row r="197" spans="1:30" x14ac:dyDescent="0.3">
      <c r="A197" s="1"/>
      <c r="B197" s="1"/>
      <c r="C197" s="1"/>
      <c r="D197" s="1"/>
      <c r="E197" s="1"/>
      <c r="F197" s="1"/>
      <c r="G197" s="1"/>
      <c r="H197" s="1"/>
      <c r="I197" s="77" t="s">
        <v>92</v>
      </c>
      <c r="J197" s="77">
        <v>485293.54499999998</v>
      </c>
      <c r="K197" s="1"/>
      <c r="L197" s="1"/>
      <c r="M197" s="1"/>
      <c r="N197" s="1"/>
      <c r="O197" s="1"/>
      <c r="P197" s="1"/>
      <c r="Q197" s="1"/>
      <c r="R197" s="1"/>
      <c r="S197" s="1"/>
      <c r="T197" s="1"/>
      <c r="U197" s="1"/>
      <c r="V197" s="1"/>
      <c r="W197" s="1"/>
      <c r="X197" s="1"/>
      <c r="Y197" s="1"/>
      <c r="Z197" s="1"/>
      <c r="AA197" s="1"/>
      <c r="AB197" s="1"/>
      <c r="AC197" s="1"/>
      <c r="AD197" s="1"/>
    </row>
    <row r="198" spans="1:30" x14ac:dyDescent="0.3">
      <c r="A198" s="1"/>
      <c r="B198" s="1"/>
      <c r="C198" s="1"/>
      <c r="D198" s="1"/>
      <c r="E198" s="1"/>
      <c r="F198" s="1"/>
      <c r="G198" s="1"/>
      <c r="H198" s="1"/>
      <c r="I198" s="77" t="s">
        <v>105</v>
      </c>
      <c r="J198" s="77">
        <v>289550.2095</v>
      </c>
      <c r="K198" s="1"/>
      <c r="L198" s="1"/>
      <c r="M198" s="1"/>
      <c r="N198" s="1"/>
      <c r="O198" s="1"/>
      <c r="P198" s="1"/>
      <c r="Q198" s="1"/>
      <c r="R198" s="1"/>
      <c r="S198" s="1"/>
      <c r="T198" s="1"/>
      <c r="U198" s="1"/>
      <c r="V198" s="1"/>
      <c r="W198" s="1"/>
      <c r="X198" s="1"/>
      <c r="Y198" s="1"/>
      <c r="Z198" s="1"/>
      <c r="AA198" s="1"/>
      <c r="AB198" s="1"/>
      <c r="AC198" s="1"/>
      <c r="AD198" s="1"/>
    </row>
    <row r="199" spans="1:30" x14ac:dyDescent="0.3">
      <c r="A199" s="1"/>
      <c r="B199" s="1"/>
      <c r="C199" s="1"/>
      <c r="D199" s="1"/>
      <c r="E199" s="1"/>
      <c r="F199" s="1"/>
      <c r="G199" s="1"/>
      <c r="H199" s="1"/>
      <c r="I199" s="77" t="s">
        <v>95</v>
      </c>
      <c r="J199" s="77">
        <v>258818.55</v>
      </c>
      <c r="K199" s="1"/>
      <c r="L199" s="1"/>
      <c r="M199" s="1"/>
      <c r="N199" s="1"/>
      <c r="O199" s="1"/>
      <c r="P199" s="1"/>
      <c r="Q199" s="1"/>
      <c r="R199" s="1"/>
      <c r="S199" s="1"/>
      <c r="T199" s="1"/>
      <c r="U199" s="1"/>
      <c r="V199" s="1"/>
      <c r="W199" s="1"/>
      <c r="X199" s="1"/>
      <c r="Y199" s="1"/>
      <c r="Z199" s="1"/>
      <c r="AA199" s="1"/>
      <c r="AB199" s="1"/>
      <c r="AC199" s="1"/>
      <c r="AD199" s="1"/>
    </row>
    <row r="200" spans="1:30" x14ac:dyDescent="0.3">
      <c r="A200" s="1"/>
      <c r="B200" s="1"/>
      <c r="C200" s="1"/>
      <c r="D200" s="1"/>
      <c r="E200" s="1"/>
      <c r="F200" s="1"/>
      <c r="G200" s="1"/>
      <c r="H200" s="1"/>
      <c r="I200" s="77" t="s">
        <v>180</v>
      </c>
      <c r="J200" s="77">
        <v>210028.15</v>
      </c>
      <c r="K200" s="1"/>
      <c r="L200" s="1"/>
      <c r="M200" s="1"/>
      <c r="N200" s="1"/>
      <c r="O200" s="1"/>
      <c r="P200" s="1"/>
      <c r="Q200" s="1"/>
      <c r="R200" s="1"/>
      <c r="S200" s="1"/>
      <c r="T200" s="1"/>
      <c r="U200" s="1"/>
      <c r="V200" s="1"/>
      <c r="W200" s="1"/>
      <c r="X200" s="1"/>
      <c r="Y200" s="1"/>
      <c r="Z200" s="1"/>
      <c r="AA200" s="1"/>
      <c r="AB200" s="1"/>
      <c r="AC200" s="1"/>
      <c r="AD200" s="1"/>
    </row>
    <row r="201" spans="1:30" x14ac:dyDescent="0.3">
      <c r="A201" s="1"/>
      <c r="B201" s="1"/>
      <c r="C201" s="1"/>
      <c r="D201" s="1"/>
      <c r="E201" s="1"/>
      <c r="F201" s="1"/>
      <c r="G201" s="1"/>
      <c r="H201" s="1"/>
      <c r="I201" s="77" t="s">
        <v>132</v>
      </c>
      <c r="J201" s="77">
        <v>192179.75</v>
      </c>
      <c r="K201" s="1"/>
      <c r="L201" s="1"/>
      <c r="M201" s="1"/>
      <c r="N201" s="1"/>
      <c r="O201" s="1"/>
      <c r="P201" s="1"/>
      <c r="Q201" s="1"/>
      <c r="R201" s="1"/>
      <c r="S201" s="1"/>
      <c r="T201" s="1"/>
      <c r="U201" s="1"/>
      <c r="V201" s="1"/>
      <c r="W201" s="1"/>
      <c r="X201" s="1"/>
      <c r="Y201" s="1"/>
      <c r="Z201" s="1"/>
      <c r="AA201" s="1"/>
      <c r="AB201" s="1"/>
      <c r="AC201" s="1"/>
      <c r="AD201" s="1"/>
    </row>
    <row r="202" spans="1:30" x14ac:dyDescent="0.3">
      <c r="A202" s="1"/>
      <c r="B202" s="1"/>
      <c r="C202" s="1"/>
      <c r="D202" s="1"/>
      <c r="E202" s="1"/>
      <c r="F202" s="1"/>
      <c r="G202" s="1"/>
      <c r="H202" s="1"/>
      <c r="I202" s="77" t="s">
        <v>185</v>
      </c>
      <c r="J202" s="77">
        <v>139075.535</v>
      </c>
      <c r="K202" s="1"/>
      <c r="L202" s="1"/>
      <c r="M202" s="1"/>
      <c r="N202" s="1"/>
      <c r="O202" s="1"/>
      <c r="P202" s="1"/>
      <c r="Q202" s="1"/>
      <c r="R202" s="1"/>
      <c r="S202" s="1"/>
      <c r="T202" s="1"/>
      <c r="U202" s="1"/>
      <c r="V202" s="1"/>
      <c r="W202" s="1"/>
      <c r="X202" s="1"/>
      <c r="Y202" s="1"/>
      <c r="Z202" s="1"/>
      <c r="AA202" s="1"/>
      <c r="AB202" s="1"/>
      <c r="AC202" s="1"/>
      <c r="AD202" s="1"/>
    </row>
    <row r="203" spans="1:30" x14ac:dyDescent="0.3">
      <c r="A203" s="1"/>
      <c r="B203" s="1"/>
      <c r="C203" s="1"/>
      <c r="D203" s="1"/>
      <c r="E203" s="1"/>
      <c r="F203" s="1"/>
      <c r="G203" s="1"/>
      <c r="H203" s="1"/>
      <c r="I203" s="77" t="s">
        <v>633</v>
      </c>
      <c r="J203" s="77">
        <v>112894.505</v>
      </c>
      <c r="K203" s="1"/>
      <c r="L203" s="1"/>
      <c r="M203" s="1"/>
      <c r="N203" s="1"/>
      <c r="O203" s="1"/>
      <c r="P203" s="1"/>
      <c r="Q203" s="1"/>
      <c r="R203" s="1"/>
      <c r="S203" s="1"/>
      <c r="T203" s="1"/>
      <c r="U203" s="1"/>
      <c r="V203" s="1"/>
      <c r="W203" s="1"/>
      <c r="X203" s="1"/>
      <c r="Y203" s="1"/>
      <c r="Z203" s="1"/>
      <c r="AA203" s="1"/>
      <c r="AB203" s="1"/>
      <c r="AC203" s="1"/>
      <c r="AD203" s="1"/>
    </row>
    <row r="204" spans="1:30" x14ac:dyDescent="0.3">
      <c r="A204" s="1"/>
      <c r="B204" s="1"/>
      <c r="C204" s="1"/>
      <c r="D204" s="1"/>
      <c r="E204" s="1"/>
      <c r="F204" s="1"/>
      <c r="G204" s="1"/>
      <c r="H204" s="1"/>
      <c r="I204" s="77" t="s">
        <v>83</v>
      </c>
      <c r="J204" s="77">
        <v>110638.85</v>
      </c>
      <c r="K204" s="1"/>
      <c r="L204" s="1"/>
      <c r="M204" s="1"/>
      <c r="N204" s="1"/>
      <c r="O204" s="1"/>
      <c r="P204" s="1"/>
      <c r="Q204" s="1"/>
      <c r="R204" s="1"/>
      <c r="S204" s="1"/>
      <c r="T204" s="1"/>
      <c r="U204" s="1"/>
      <c r="V204" s="1"/>
      <c r="W204" s="1"/>
      <c r="X204" s="1"/>
      <c r="Y204" s="1"/>
      <c r="Z204" s="1"/>
      <c r="AA204" s="1"/>
      <c r="AB204" s="1"/>
      <c r="AC204" s="1"/>
      <c r="AD204" s="1"/>
    </row>
    <row r="205" spans="1:30" x14ac:dyDescent="0.3">
      <c r="A205" s="1"/>
      <c r="B205" s="1"/>
      <c r="C205" s="1"/>
      <c r="D205" s="1"/>
      <c r="E205" s="1"/>
      <c r="F205" s="1"/>
      <c r="G205" s="1"/>
      <c r="H205" s="1"/>
      <c r="I205" s="77" t="s">
        <v>637</v>
      </c>
      <c r="J205" s="77">
        <v>107420.95</v>
      </c>
      <c r="K205" s="1"/>
      <c r="L205" s="1"/>
      <c r="M205" s="1"/>
      <c r="N205" s="1"/>
      <c r="O205" s="1"/>
      <c r="P205" s="1"/>
      <c r="Q205" s="1"/>
      <c r="R205" s="1"/>
      <c r="S205" s="1"/>
      <c r="T205" s="1"/>
      <c r="U205" s="1"/>
      <c r="V205" s="1"/>
      <c r="W205" s="1"/>
      <c r="X205" s="1"/>
      <c r="Y205" s="1"/>
      <c r="Z205" s="1"/>
      <c r="AA205" s="1"/>
      <c r="AB205" s="1"/>
      <c r="AC205" s="1"/>
      <c r="AD205" s="1"/>
    </row>
    <row r="206" spans="1:30" x14ac:dyDescent="0.3">
      <c r="A206" s="1"/>
      <c r="B206" s="1"/>
      <c r="C206" s="1"/>
      <c r="D206" s="1"/>
      <c r="E206" s="1"/>
      <c r="F206" s="1"/>
      <c r="G206" s="1"/>
      <c r="H206" s="1"/>
      <c r="I206" s="77" t="s">
        <v>634</v>
      </c>
      <c r="J206" s="77">
        <v>94884.45</v>
      </c>
      <c r="K206" s="1"/>
      <c r="L206" s="1"/>
      <c r="M206" s="1"/>
      <c r="N206" s="1"/>
      <c r="O206" s="1"/>
      <c r="P206" s="1"/>
      <c r="Q206" s="1"/>
      <c r="R206" s="1"/>
      <c r="S206" s="1"/>
      <c r="T206" s="1"/>
      <c r="U206" s="1"/>
      <c r="V206" s="1"/>
      <c r="W206" s="1"/>
      <c r="X206" s="1"/>
      <c r="Y206" s="1"/>
      <c r="Z206" s="1"/>
      <c r="AA206" s="1"/>
      <c r="AB206" s="1"/>
      <c r="AC206" s="1"/>
      <c r="AD206" s="1"/>
    </row>
    <row r="207" spans="1:30" x14ac:dyDescent="0.3">
      <c r="A207" s="1"/>
      <c r="B207" s="1"/>
      <c r="C207" s="1"/>
      <c r="D207" s="1"/>
      <c r="E207" s="1"/>
      <c r="F207" s="1"/>
      <c r="G207" s="1"/>
      <c r="H207" s="1"/>
      <c r="I207" s="77" t="s">
        <v>87</v>
      </c>
      <c r="J207" s="77">
        <v>85092.47</v>
      </c>
      <c r="K207" s="1"/>
      <c r="L207" s="1"/>
      <c r="M207" s="1"/>
      <c r="N207" s="1"/>
      <c r="O207" s="1"/>
      <c r="P207" s="1"/>
      <c r="Q207" s="1"/>
      <c r="R207" s="1"/>
      <c r="S207" s="1"/>
      <c r="T207" s="1"/>
      <c r="U207" s="1"/>
      <c r="V207" s="1"/>
      <c r="W207" s="1"/>
      <c r="X207" s="1"/>
      <c r="Y207" s="1"/>
      <c r="Z207" s="1"/>
      <c r="AA207" s="1"/>
      <c r="AB207" s="1"/>
      <c r="AC207" s="1"/>
      <c r="AD207" s="1"/>
    </row>
    <row r="208" spans="1:30" x14ac:dyDescent="0.3">
      <c r="A208" s="1"/>
      <c r="B208" s="1"/>
      <c r="C208" s="1"/>
      <c r="D208" s="1"/>
      <c r="E208" s="1"/>
      <c r="F208" s="1"/>
      <c r="G208" s="1"/>
      <c r="H208" s="1"/>
      <c r="I208" s="77" t="s">
        <v>114</v>
      </c>
      <c r="J208" s="77">
        <v>73202.725040000005</v>
      </c>
      <c r="K208" s="1"/>
      <c r="L208" s="1"/>
      <c r="M208" s="1"/>
      <c r="N208" s="1"/>
      <c r="O208" s="1"/>
      <c r="P208" s="1"/>
      <c r="Q208" s="1"/>
      <c r="R208" s="1"/>
      <c r="S208" s="1"/>
      <c r="T208" s="1"/>
      <c r="U208" s="1"/>
      <c r="V208" s="1"/>
      <c r="W208" s="1"/>
      <c r="X208" s="1"/>
      <c r="Y208" s="1"/>
      <c r="Z208" s="1"/>
      <c r="AA208" s="1"/>
      <c r="AB208" s="1"/>
      <c r="AC208" s="1"/>
      <c r="AD208" s="1"/>
    </row>
    <row r="209" spans="1:30" x14ac:dyDescent="0.3">
      <c r="A209" s="1"/>
      <c r="B209" s="1"/>
      <c r="C209" s="1"/>
      <c r="D209" s="1"/>
      <c r="E209" s="1"/>
      <c r="F209" s="1"/>
      <c r="G209" s="1"/>
      <c r="H209" s="1"/>
      <c r="I209" s="77" t="s">
        <v>69</v>
      </c>
      <c r="J209" s="77">
        <v>62553.75</v>
      </c>
      <c r="K209" s="1"/>
      <c r="L209" s="1"/>
      <c r="M209" s="1"/>
      <c r="N209" s="1"/>
      <c r="O209" s="1"/>
      <c r="P209" s="1"/>
      <c r="Q209" s="1"/>
      <c r="R209" s="1"/>
      <c r="S209" s="1"/>
      <c r="T209" s="1"/>
      <c r="U209" s="1"/>
      <c r="V209" s="1"/>
      <c r="W209" s="1"/>
      <c r="X209" s="1"/>
      <c r="Y209" s="1"/>
      <c r="Z209" s="1"/>
      <c r="AA209" s="1"/>
      <c r="AB209" s="1"/>
      <c r="AC209" s="1"/>
      <c r="AD209" s="1"/>
    </row>
    <row r="210" spans="1:30" x14ac:dyDescent="0.3">
      <c r="A210" s="1"/>
      <c r="B210" s="1"/>
      <c r="C210" s="1"/>
      <c r="D210" s="1"/>
      <c r="E210" s="1"/>
      <c r="F210" s="1"/>
      <c r="G210" s="1"/>
      <c r="H210" s="1"/>
      <c r="I210" s="77" t="s">
        <v>640</v>
      </c>
      <c r="J210" s="77">
        <v>51782.75</v>
      </c>
      <c r="K210" s="1"/>
      <c r="L210" s="1"/>
      <c r="M210" s="1"/>
      <c r="N210" s="1"/>
      <c r="O210" s="1"/>
      <c r="P210" s="1"/>
      <c r="Q210" s="1"/>
      <c r="R210" s="1"/>
      <c r="S210" s="1"/>
      <c r="T210" s="1"/>
      <c r="U210" s="1"/>
      <c r="V210" s="1"/>
      <c r="W210" s="1"/>
      <c r="X210" s="1"/>
      <c r="Y210" s="1"/>
      <c r="Z210" s="1"/>
      <c r="AA210" s="1"/>
      <c r="AB210" s="1"/>
      <c r="AC210" s="1"/>
      <c r="AD210" s="1"/>
    </row>
    <row r="211" spans="1:30" x14ac:dyDescent="0.3">
      <c r="A211" s="1"/>
      <c r="B211" s="1"/>
      <c r="C211" s="1"/>
      <c r="D211" s="1"/>
      <c r="E211" s="1"/>
      <c r="F211" s="1"/>
      <c r="G211" s="1"/>
      <c r="H211" s="1"/>
      <c r="I211" s="77" t="s">
        <v>636</v>
      </c>
      <c r="J211" s="77">
        <v>44521.35</v>
      </c>
      <c r="K211" s="1"/>
      <c r="L211" s="1"/>
      <c r="M211" s="1"/>
      <c r="N211" s="1"/>
      <c r="O211" s="1"/>
      <c r="P211" s="1"/>
      <c r="Q211" s="1"/>
      <c r="R211" s="1"/>
      <c r="S211" s="1"/>
      <c r="T211" s="1"/>
      <c r="U211" s="1"/>
      <c r="V211" s="1"/>
      <c r="W211" s="1"/>
      <c r="X211" s="1"/>
      <c r="Y211" s="1"/>
      <c r="Z211" s="1"/>
      <c r="AA211" s="1"/>
      <c r="AB211" s="1"/>
      <c r="AC211" s="1"/>
      <c r="AD211" s="1"/>
    </row>
    <row r="212" spans="1:30" x14ac:dyDescent="0.3">
      <c r="A212" s="1"/>
      <c r="B212" s="1"/>
      <c r="C212" s="1"/>
      <c r="D212" s="1"/>
      <c r="E212" s="1"/>
      <c r="F212" s="1"/>
      <c r="G212" s="1"/>
      <c r="H212" s="1"/>
      <c r="I212" s="77" t="s">
        <v>668</v>
      </c>
      <c r="J212" s="77">
        <v>41793.012300000002</v>
      </c>
      <c r="K212" s="1"/>
      <c r="L212" s="1"/>
      <c r="M212" s="1"/>
      <c r="N212" s="1"/>
      <c r="O212" s="1"/>
      <c r="P212" s="1"/>
      <c r="Q212" s="1"/>
      <c r="R212" s="1"/>
      <c r="S212" s="1"/>
      <c r="T212" s="1"/>
      <c r="U212" s="1"/>
      <c r="V212" s="1"/>
      <c r="W212" s="1"/>
      <c r="X212" s="1"/>
      <c r="Y212" s="1"/>
      <c r="Z212" s="1"/>
      <c r="AA212" s="1"/>
      <c r="AB212" s="1"/>
      <c r="AC212" s="1"/>
      <c r="AD212" s="1"/>
    </row>
    <row r="213" spans="1:30" x14ac:dyDescent="0.3">
      <c r="A213" s="1"/>
      <c r="B213" s="1"/>
      <c r="C213" s="1"/>
      <c r="D213" s="1"/>
      <c r="E213" s="1"/>
      <c r="F213" s="1"/>
      <c r="G213" s="1"/>
      <c r="H213" s="1"/>
      <c r="I213" s="77" t="s">
        <v>664</v>
      </c>
      <c r="J213" s="77">
        <v>40400.699999999997</v>
      </c>
      <c r="K213" s="1"/>
      <c r="L213" s="1"/>
      <c r="M213" s="1"/>
      <c r="N213" s="1"/>
      <c r="O213" s="1"/>
      <c r="P213" s="1"/>
      <c r="Q213" s="1"/>
      <c r="R213" s="1"/>
      <c r="S213" s="1"/>
      <c r="T213" s="1"/>
      <c r="U213" s="1"/>
      <c r="V213" s="1"/>
      <c r="W213" s="1"/>
      <c r="X213" s="1"/>
      <c r="Y213" s="1"/>
      <c r="Z213" s="1"/>
      <c r="AA213" s="1"/>
      <c r="AB213" s="1"/>
      <c r="AC213" s="1"/>
      <c r="AD213" s="1"/>
    </row>
    <row r="214" spans="1:30" x14ac:dyDescent="0.3">
      <c r="A214" s="1"/>
      <c r="B214" s="1"/>
      <c r="C214" s="1"/>
      <c r="D214" s="1"/>
      <c r="E214" s="1"/>
      <c r="F214" s="1"/>
      <c r="G214" s="1"/>
      <c r="H214" s="1"/>
      <c r="I214" s="77" t="s">
        <v>667</v>
      </c>
      <c r="J214" s="77">
        <v>36671.160000000003</v>
      </c>
      <c r="K214" s="1"/>
      <c r="L214" s="1"/>
      <c r="M214" s="1"/>
      <c r="N214" s="1"/>
      <c r="O214" s="1"/>
      <c r="P214" s="1"/>
      <c r="Q214" s="1"/>
      <c r="R214" s="1"/>
      <c r="S214" s="1"/>
      <c r="T214" s="1"/>
      <c r="U214" s="1"/>
      <c r="V214" s="1"/>
      <c r="W214" s="1"/>
      <c r="X214" s="1"/>
      <c r="Y214" s="1"/>
      <c r="Z214" s="1"/>
      <c r="AA214" s="1"/>
      <c r="AB214" s="1"/>
      <c r="AC214" s="1"/>
      <c r="AD214" s="1"/>
    </row>
    <row r="215" spans="1:30" x14ac:dyDescent="0.3">
      <c r="A215" s="1"/>
      <c r="B215" s="1"/>
      <c r="C215" s="1"/>
      <c r="D215" s="1"/>
      <c r="E215" s="1"/>
      <c r="F215" s="1"/>
      <c r="G215" s="1"/>
      <c r="H215" s="1"/>
      <c r="I215" s="77" t="s">
        <v>673</v>
      </c>
      <c r="J215" s="77">
        <v>30878.45</v>
      </c>
      <c r="K215" s="1"/>
      <c r="L215" s="1"/>
      <c r="M215" s="1"/>
      <c r="N215" s="1"/>
      <c r="O215" s="1"/>
      <c r="P215" s="1"/>
      <c r="Q215" s="1"/>
      <c r="R215" s="1"/>
      <c r="S215" s="1"/>
      <c r="T215" s="1"/>
      <c r="U215" s="1"/>
      <c r="V215" s="1"/>
      <c r="W215" s="1"/>
      <c r="X215" s="1"/>
      <c r="Y215" s="1"/>
      <c r="Z215" s="1"/>
      <c r="AA215" s="1"/>
      <c r="AB215" s="1"/>
      <c r="AC215" s="1"/>
      <c r="AD215" s="1"/>
    </row>
    <row r="216" spans="1:30" x14ac:dyDescent="0.3">
      <c r="A216" s="1"/>
      <c r="B216" s="1"/>
      <c r="C216" s="1"/>
      <c r="D216" s="1"/>
      <c r="E216" s="1"/>
      <c r="F216" s="1"/>
      <c r="G216" s="1"/>
      <c r="H216" s="1"/>
      <c r="I216" s="77" t="s">
        <v>647</v>
      </c>
      <c r="J216" s="77">
        <v>29746</v>
      </c>
      <c r="K216" s="1"/>
      <c r="L216" s="1"/>
      <c r="M216" s="1"/>
      <c r="N216" s="1"/>
      <c r="O216" s="1"/>
      <c r="P216" s="1"/>
      <c r="Q216" s="1"/>
      <c r="R216" s="1"/>
      <c r="S216" s="1"/>
      <c r="T216" s="1"/>
      <c r="U216" s="1"/>
      <c r="V216" s="1"/>
      <c r="W216" s="1"/>
      <c r="X216" s="1"/>
      <c r="Y216" s="1"/>
      <c r="Z216" s="1"/>
      <c r="AA216" s="1"/>
      <c r="AB216" s="1"/>
      <c r="AC216" s="1"/>
      <c r="AD216" s="1"/>
    </row>
    <row r="217" spans="1:30" x14ac:dyDescent="0.3">
      <c r="A217" s="1"/>
      <c r="B217" s="1"/>
      <c r="C217" s="1"/>
      <c r="D217" s="1"/>
      <c r="E217" s="1"/>
      <c r="F217" s="1"/>
      <c r="G217" s="1"/>
      <c r="H217" s="1"/>
      <c r="I217" s="77" t="s">
        <v>671</v>
      </c>
      <c r="J217" s="77">
        <v>27733.087500000001</v>
      </c>
      <c r="K217" s="1"/>
      <c r="L217" s="1"/>
      <c r="M217" s="1"/>
      <c r="N217" s="1"/>
      <c r="O217" s="1"/>
      <c r="P217" s="1"/>
      <c r="Q217" s="1"/>
      <c r="R217" s="1"/>
      <c r="S217" s="1"/>
      <c r="T217" s="1"/>
      <c r="U217" s="1"/>
      <c r="V217" s="1"/>
      <c r="W217" s="1"/>
      <c r="X217" s="1"/>
      <c r="Y217" s="1"/>
      <c r="Z217" s="1"/>
      <c r="AA217" s="1"/>
      <c r="AB217" s="1"/>
      <c r="AC217" s="1"/>
      <c r="AD217" s="1"/>
    </row>
    <row r="218" spans="1:30" x14ac:dyDescent="0.3">
      <c r="A218" s="1"/>
      <c r="B218" s="1"/>
      <c r="C218" s="1"/>
      <c r="D218" s="1"/>
      <c r="E218" s="1"/>
      <c r="F218" s="1"/>
      <c r="G218" s="1"/>
      <c r="H218" s="1"/>
      <c r="I218" s="77" t="s">
        <v>642</v>
      </c>
      <c r="J218" s="77">
        <v>27678.35</v>
      </c>
      <c r="K218" s="1"/>
      <c r="L218" s="1"/>
      <c r="M218" s="1"/>
      <c r="N218" s="1"/>
      <c r="O218" s="1"/>
      <c r="P218" s="1"/>
      <c r="Q218" s="1"/>
      <c r="R218" s="1"/>
      <c r="S218" s="1"/>
      <c r="T218" s="1"/>
      <c r="U218" s="1"/>
      <c r="V218" s="1"/>
      <c r="W218" s="1"/>
      <c r="X218" s="1"/>
      <c r="Y218" s="1"/>
      <c r="Z218" s="1"/>
      <c r="AA218" s="1"/>
      <c r="AB218" s="1"/>
      <c r="AC218" s="1"/>
      <c r="AD218" s="1"/>
    </row>
    <row r="219" spans="1:30" x14ac:dyDescent="0.3">
      <c r="A219" s="1"/>
      <c r="B219" s="1"/>
      <c r="C219" s="1"/>
      <c r="D219" s="1"/>
      <c r="E219" s="1"/>
      <c r="F219" s="1"/>
      <c r="G219" s="1"/>
      <c r="H219" s="1"/>
      <c r="I219" s="77" t="s">
        <v>407</v>
      </c>
      <c r="J219" s="77">
        <v>19844.25</v>
      </c>
      <c r="K219" s="1"/>
      <c r="L219" s="1"/>
      <c r="M219" s="1"/>
      <c r="N219" s="1"/>
      <c r="O219" s="1"/>
      <c r="P219" s="1"/>
      <c r="Q219" s="1"/>
      <c r="R219" s="1"/>
      <c r="S219" s="1"/>
      <c r="T219" s="1"/>
      <c r="U219" s="1"/>
      <c r="V219" s="1"/>
      <c r="W219" s="1"/>
      <c r="X219" s="1"/>
      <c r="Y219" s="1"/>
      <c r="Z219" s="1"/>
      <c r="AA219" s="1"/>
      <c r="AB219" s="1"/>
      <c r="AC219" s="1"/>
      <c r="AD219" s="1"/>
    </row>
    <row r="220" spans="1:30" x14ac:dyDescent="0.3">
      <c r="A220" s="1"/>
      <c r="B220" s="1"/>
      <c r="C220" s="1"/>
      <c r="D220" s="1"/>
      <c r="E220" s="1"/>
      <c r="F220" s="1"/>
      <c r="G220" s="1"/>
      <c r="H220" s="1"/>
      <c r="I220" s="77" t="s">
        <v>98</v>
      </c>
      <c r="J220" s="77">
        <v>17844.349999999999</v>
      </c>
      <c r="K220" s="1"/>
      <c r="L220" s="1"/>
      <c r="M220" s="1"/>
      <c r="N220" s="1"/>
      <c r="O220" s="1"/>
      <c r="P220" s="1"/>
      <c r="Q220" s="1"/>
      <c r="R220" s="1"/>
      <c r="S220" s="1"/>
      <c r="T220" s="1"/>
      <c r="U220" s="1"/>
      <c r="V220" s="1"/>
      <c r="W220" s="1"/>
      <c r="X220" s="1"/>
      <c r="Y220" s="1"/>
      <c r="Z220" s="1"/>
      <c r="AA220" s="1"/>
      <c r="AB220" s="1"/>
      <c r="AC220" s="1"/>
      <c r="AD220" s="1"/>
    </row>
    <row r="221" spans="1:30" x14ac:dyDescent="0.3">
      <c r="A221" s="1"/>
      <c r="B221" s="1"/>
      <c r="C221" s="1"/>
      <c r="D221" s="1"/>
      <c r="E221" s="1"/>
      <c r="F221" s="1"/>
      <c r="G221" s="1"/>
      <c r="H221" s="1"/>
      <c r="I221" s="77" t="s">
        <v>666</v>
      </c>
      <c r="J221" s="77">
        <v>15149.35</v>
      </c>
      <c r="K221" s="1"/>
      <c r="L221" s="1"/>
      <c r="M221" s="1"/>
      <c r="N221" s="1"/>
      <c r="O221" s="1"/>
      <c r="P221" s="1"/>
      <c r="Q221" s="1"/>
      <c r="R221" s="1"/>
      <c r="S221" s="1"/>
      <c r="T221" s="1"/>
      <c r="U221" s="1"/>
      <c r="V221" s="1"/>
      <c r="W221" s="1"/>
      <c r="X221" s="1"/>
      <c r="Y221" s="1"/>
      <c r="Z221" s="1"/>
      <c r="AA221" s="1"/>
      <c r="AB221" s="1"/>
      <c r="AC221" s="1"/>
      <c r="AD221" s="1"/>
    </row>
    <row r="222" spans="1:30" x14ac:dyDescent="0.3">
      <c r="A222" s="1"/>
      <c r="B222" s="1"/>
      <c r="C222" s="1"/>
      <c r="D222" s="1"/>
      <c r="E222" s="1"/>
      <c r="F222" s="1"/>
      <c r="G222" s="1"/>
      <c r="H222" s="1"/>
      <c r="I222" s="77" t="s">
        <v>648</v>
      </c>
      <c r="J222" s="77">
        <v>14214.45</v>
      </c>
      <c r="K222" s="1"/>
      <c r="L222" s="1"/>
      <c r="M222" s="1"/>
      <c r="N222" s="1"/>
      <c r="O222" s="1"/>
      <c r="P222" s="1"/>
      <c r="Q222" s="1"/>
      <c r="R222" s="1"/>
      <c r="S222" s="1"/>
      <c r="T222" s="1"/>
      <c r="U222" s="1"/>
      <c r="V222" s="1"/>
      <c r="W222" s="1"/>
      <c r="X222" s="1"/>
      <c r="Y222" s="1"/>
      <c r="Z222" s="1"/>
      <c r="AA222" s="1"/>
      <c r="AB222" s="1"/>
      <c r="AC222" s="1"/>
      <c r="AD222" s="1"/>
    </row>
    <row r="223" spans="1:30" x14ac:dyDescent="0.3">
      <c r="A223" s="1"/>
      <c r="B223" s="1"/>
      <c r="C223" s="1"/>
      <c r="D223" s="1"/>
      <c r="E223" s="1"/>
      <c r="F223" s="1"/>
      <c r="G223" s="1"/>
      <c r="H223" s="1"/>
      <c r="I223" s="77" t="s">
        <v>38</v>
      </c>
      <c r="J223" s="77">
        <v>11843.298500000001</v>
      </c>
      <c r="K223" s="1"/>
      <c r="L223" s="1"/>
      <c r="M223" s="1"/>
      <c r="N223" s="1"/>
      <c r="O223" s="1"/>
      <c r="P223" s="1"/>
      <c r="Q223" s="1"/>
      <c r="R223" s="1"/>
      <c r="S223" s="1"/>
      <c r="T223" s="1"/>
      <c r="U223" s="1"/>
      <c r="V223" s="1"/>
      <c r="W223" s="1"/>
      <c r="X223" s="1"/>
      <c r="Y223" s="1"/>
      <c r="Z223" s="1"/>
      <c r="AA223" s="1"/>
      <c r="AB223" s="1"/>
      <c r="AC223" s="1"/>
      <c r="AD223" s="1"/>
    </row>
    <row r="224" spans="1:30" x14ac:dyDescent="0.3">
      <c r="A224" s="1"/>
      <c r="B224" s="1"/>
      <c r="C224" s="1"/>
      <c r="D224" s="1"/>
      <c r="E224" s="1"/>
      <c r="F224" s="1"/>
      <c r="G224" s="1"/>
      <c r="H224" s="1"/>
      <c r="I224" s="77" t="s">
        <v>650</v>
      </c>
      <c r="J224" s="77">
        <v>10883.1</v>
      </c>
      <c r="K224" s="1"/>
      <c r="L224" s="1"/>
      <c r="M224" s="1"/>
      <c r="N224" s="1"/>
      <c r="O224" s="1"/>
      <c r="P224" s="1"/>
      <c r="Q224" s="1"/>
      <c r="R224" s="1"/>
      <c r="S224" s="1"/>
      <c r="T224" s="1"/>
      <c r="U224" s="1"/>
      <c r="V224" s="1"/>
      <c r="W224" s="1"/>
      <c r="X224" s="1"/>
      <c r="Y224" s="1"/>
      <c r="Z224" s="1"/>
      <c r="AA224" s="1"/>
      <c r="AB224" s="1"/>
      <c r="AC224" s="1"/>
      <c r="AD224" s="1"/>
    </row>
    <row r="225" spans="1:30" x14ac:dyDescent="0.3">
      <c r="A225" s="1"/>
      <c r="B225" s="1"/>
      <c r="C225" s="1"/>
      <c r="D225" s="1"/>
      <c r="E225" s="1"/>
      <c r="F225" s="1"/>
      <c r="G225" s="1"/>
      <c r="H225" s="1"/>
      <c r="I225" s="77" t="s">
        <v>654</v>
      </c>
      <c r="J225" s="77">
        <v>10861.35</v>
      </c>
      <c r="K225" s="1"/>
      <c r="L225" s="1"/>
      <c r="M225" s="1"/>
      <c r="N225" s="1"/>
      <c r="O225" s="1"/>
      <c r="P225" s="1"/>
      <c r="Q225" s="1"/>
      <c r="R225" s="1"/>
      <c r="S225" s="1"/>
      <c r="T225" s="1"/>
      <c r="U225" s="1"/>
      <c r="V225" s="1"/>
      <c r="W225" s="1"/>
      <c r="X225" s="1"/>
      <c r="Y225" s="1"/>
      <c r="Z225" s="1"/>
      <c r="AA225" s="1"/>
      <c r="AB225" s="1"/>
      <c r="AC225" s="1"/>
      <c r="AD225" s="1"/>
    </row>
    <row r="226" spans="1:30" x14ac:dyDescent="0.3">
      <c r="A226" s="1"/>
      <c r="B226" s="1"/>
      <c r="C226" s="1"/>
      <c r="D226" s="1"/>
      <c r="E226" s="1"/>
      <c r="F226" s="1"/>
      <c r="G226" s="1"/>
      <c r="H226" s="1"/>
      <c r="I226" s="77" t="s">
        <v>653</v>
      </c>
      <c r="J226" s="77">
        <v>10842.45</v>
      </c>
      <c r="K226" s="1"/>
      <c r="L226" s="1"/>
      <c r="M226" s="1"/>
      <c r="N226" s="1"/>
      <c r="O226" s="1"/>
      <c r="P226" s="1"/>
      <c r="Q226" s="1"/>
      <c r="R226" s="1"/>
      <c r="S226" s="1"/>
      <c r="T226" s="1"/>
      <c r="U226" s="1"/>
      <c r="V226" s="1"/>
      <c r="W226" s="1"/>
      <c r="X226" s="1"/>
      <c r="Y226" s="1"/>
      <c r="Z226" s="1"/>
      <c r="AA226" s="1"/>
      <c r="AB226" s="1"/>
      <c r="AC226" s="1"/>
      <c r="AD226" s="1"/>
    </row>
    <row r="227" spans="1:30" x14ac:dyDescent="0.3">
      <c r="A227" s="1"/>
      <c r="B227" s="1"/>
      <c r="C227" s="1"/>
      <c r="D227" s="1"/>
      <c r="E227" s="1"/>
      <c r="F227" s="1"/>
      <c r="G227" s="1"/>
      <c r="H227" s="1"/>
      <c r="I227" s="77" t="s">
        <v>655</v>
      </c>
      <c r="J227" s="77">
        <v>10736.05</v>
      </c>
      <c r="K227" s="1"/>
      <c r="L227" s="1"/>
      <c r="M227" s="1"/>
      <c r="N227" s="1"/>
      <c r="O227" s="1"/>
      <c r="P227" s="1"/>
      <c r="Q227" s="1"/>
      <c r="R227" s="1"/>
      <c r="S227" s="1"/>
      <c r="T227" s="1"/>
      <c r="U227" s="1"/>
      <c r="V227" s="1"/>
      <c r="W227" s="1"/>
      <c r="X227" s="1"/>
      <c r="Y227" s="1"/>
      <c r="Z227" s="1"/>
      <c r="AA227" s="1"/>
      <c r="AB227" s="1"/>
      <c r="AC227" s="1"/>
      <c r="AD227" s="1"/>
    </row>
    <row r="228" spans="1:30" x14ac:dyDescent="0.3">
      <c r="A228" s="1"/>
      <c r="B228" s="1"/>
      <c r="C228" s="1"/>
      <c r="D228" s="1"/>
      <c r="E228" s="1"/>
      <c r="F228" s="1"/>
      <c r="G228" s="1"/>
      <c r="H228" s="1"/>
      <c r="I228" s="77" t="s">
        <v>638</v>
      </c>
      <c r="J228" s="77">
        <v>10613.8</v>
      </c>
      <c r="K228" s="1"/>
      <c r="L228" s="1"/>
      <c r="M228" s="1"/>
      <c r="N228" s="1"/>
      <c r="O228" s="1"/>
      <c r="P228" s="1"/>
      <c r="Q228" s="1"/>
      <c r="R228" s="1"/>
      <c r="S228" s="1"/>
      <c r="T228" s="1"/>
      <c r="U228" s="1"/>
      <c r="V228" s="1"/>
      <c r="W228" s="1"/>
      <c r="X228" s="1"/>
      <c r="Y228" s="1"/>
      <c r="Z228" s="1"/>
      <c r="AA228" s="1"/>
      <c r="AB228" s="1"/>
      <c r="AC228" s="1"/>
      <c r="AD228" s="1"/>
    </row>
    <row r="229" spans="1:30" x14ac:dyDescent="0.3">
      <c r="A229" s="1"/>
      <c r="B229" s="1"/>
      <c r="C229" s="1"/>
      <c r="D229" s="1"/>
      <c r="E229" s="1"/>
      <c r="F229" s="1"/>
      <c r="G229" s="1"/>
      <c r="H229" s="1"/>
      <c r="I229" s="77" t="s">
        <v>677</v>
      </c>
      <c r="J229" s="77">
        <v>10405.116099999999</v>
      </c>
      <c r="K229" s="1"/>
      <c r="L229" s="1"/>
      <c r="M229" s="1"/>
      <c r="N229" s="1"/>
      <c r="O229" s="1"/>
      <c r="P229" s="1"/>
      <c r="Q229" s="1"/>
      <c r="R229" s="1"/>
      <c r="S229" s="1"/>
      <c r="T229" s="1"/>
      <c r="U229" s="1"/>
      <c r="V229" s="1"/>
      <c r="W229" s="1"/>
      <c r="X229" s="1"/>
      <c r="Y229" s="1"/>
      <c r="Z229" s="1"/>
      <c r="AA229" s="1"/>
      <c r="AB229" s="1"/>
      <c r="AC229" s="1"/>
      <c r="AD229" s="1"/>
    </row>
    <row r="230" spans="1:30" x14ac:dyDescent="0.3">
      <c r="A230" s="1"/>
      <c r="B230" s="1"/>
      <c r="C230" s="1"/>
      <c r="D230" s="1"/>
      <c r="E230" s="1"/>
      <c r="F230" s="1"/>
      <c r="G230" s="1"/>
      <c r="H230" s="1"/>
      <c r="I230" s="77" t="s">
        <v>639</v>
      </c>
      <c r="J230" s="77">
        <v>10369.049999999999</v>
      </c>
      <c r="K230" s="1"/>
      <c r="L230" s="1"/>
      <c r="M230" s="1"/>
      <c r="N230" s="1"/>
      <c r="O230" s="1"/>
      <c r="P230" s="1"/>
      <c r="Q230" s="1"/>
      <c r="R230" s="1"/>
      <c r="S230" s="1"/>
      <c r="T230" s="1"/>
      <c r="U230" s="1"/>
      <c r="V230" s="1"/>
      <c r="W230" s="1"/>
      <c r="X230" s="1"/>
      <c r="Y230" s="1"/>
      <c r="Z230" s="1"/>
      <c r="AA230" s="1"/>
      <c r="AB230" s="1"/>
      <c r="AC230" s="1"/>
      <c r="AD230" s="1"/>
    </row>
    <row r="231" spans="1:30" x14ac:dyDescent="0.3">
      <c r="A231" s="1"/>
      <c r="B231" s="1"/>
      <c r="C231" s="1"/>
      <c r="D231" s="1"/>
      <c r="E231" s="1"/>
      <c r="F231" s="1"/>
      <c r="G231" s="1"/>
      <c r="H231" s="1"/>
      <c r="I231" s="77" t="s">
        <v>656</v>
      </c>
      <c r="J231" s="77">
        <v>10044.15</v>
      </c>
      <c r="K231" s="1"/>
      <c r="L231" s="1"/>
      <c r="M231" s="1"/>
      <c r="N231" s="1"/>
      <c r="O231" s="1"/>
      <c r="P231" s="1"/>
      <c r="Q231" s="1"/>
      <c r="R231" s="1"/>
      <c r="S231" s="1"/>
      <c r="T231" s="1"/>
      <c r="U231" s="1"/>
      <c r="V231" s="1"/>
      <c r="W231" s="1"/>
      <c r="X231" s="1"/>
      <c r="Y231" s="1"/>
      <c r="Z231" s="1"/>
      <c r="AA231" s="1"/>
      <c r="AB231" s="1"/>
      <c r="AC231" s="1"/>
      <c r="AD231" s="1"/>
    </row>
    <row r="232" spans="1:30" x14ac:dyDescent="0.3">
      <c r="A232" s="1"/>
      <c r="B232" s="1"/>
      <c r="C232" s="1"/>
      <c r="D232" s="1"/>
      <c r="E232" s="1"/>
      <c r="F232" s="1"/>
      <c r="G232" s="1"/>
      <c r="H232" s="1"/>
      <c r="I232" s="77" t="s">
        <v>665</v>
      </c>
      <c r="J232" s="77">
        <v>9229.9500000000007</v>
      </c>
      <c r="K232" s="1"/>
      <c r="L232" s="1"/>
      <c r="M232" s="1"/>
      <c r="N232" s="1"/>
      <c r="O232" s="1"/>
      <c r="P232" s="1"/>
      <c r="Q232" s="1"/>
      <c r="R232" s="1"/>
      <c r="S232" s="1"/>
      <c r="T232" s="1"/>
      <c r="U232" s="1"/>
      <c r="V232" s="1"/>
      <c r="W232" s="1"/>
      <c r="X232" s="1"/>
      <c r="Y232" s="1"/>
      <c r="Z232" s="1"/>
      <c r="AA232" s="1"/>
      <c r="AB232" s="1"/>
      <c r="AC232" s="1"/>
      <c r="AD232" s="1"/>
    </row>
    <row r="233" spans="1:30" x14ac:dyDescent="0.3">
      <c r="A233" s="1"/>
      <c r="B233" s="1"/>
      <c r="C233" s="1"/>
      <c r="D233" s="1"/>
      <c r="E233" s="1"/>
      <c r="F233" s="1"/>
      <c r="G233" s="1"/>
      <c r="H233" s="1"/>
      <c r="I233" s="77" t="s">
        <v>661</v>
      </c>
      <c r="J233" s="77">
        <v>9052.4500000000007</v>
      </c>
      <c r="K233" s="1"/>
      <c r="L233" s="1"/>
      <c r="M233" s="1"/>
      <c r="N233" s="1"/>
      <c r="O233" s="1"/>
      <c r="P233" s="1"/>
      <c r="Q233" s="1"/>
      <c r="R233" s="1"/>
      <c r="S233" s="1"/>
      <c r="T233" s="1"/>
      <c r="U233" s="1"/>
      <c r="V233" s="1"/>
      <c r="W233" s="1"/>
      <c r="X233" s="1"/>
      <c r="Y233" s="1"/>
      <c r="Z233" s="1"/>
      <c r="AA233" s="1"/>
      <c r="AB233" s="1"/>
      <c r="AC233" s="1"/>
      <c r="AD233" s="1"/>
    </row>
    <row r="234" spans="1:30" x14ac:dyDescent="0.3">
      <c r="A234" s="1"/>
      <c r="B234" s="1"/>
      <c r="C234" s="1"/>
      <c r="D234" s="1"/>
      <c r="E234" s="1"/>
      <c r="F234" s="1"/>
      <c r="G234" s="1"/>
      <c r="H234" s="1"/>
      <c r="I234" s="77" t="s">
        <v>645</v>
      </c>
      <c r="J234" s="77">
        <v>8674.7000000000007</v>
      </c>
      <c r="K234" s="1"/>
      <c r="L234" s="1"/>
      <c r="M234" s="1"/>
      <c r="N234" s="1"/>
      <c r="O234" s="1"/>
      <c r="P234" s="1"/>
      <c r="Q234" s="1"/>
      <c r="R234" s="1"/>
      <c r="S234" s="1"/>
      <c r="T234" s="1"/>
      <c r="U234" s="1"/>
      <c r="V234" s="1"/>
      <c r="W234" s="1"/>
      <c r="X234" s="1"/>
      <c r="Y234" s="1"/>
      <c r="Z234" s="1"/>
      <c r="AA234" s="1"/>
      <c r="AB234" s="1"/>
      <c r="AC234" s="1"/>
      <c r="AD234" s="1"/>
    </row>
    <row r="235" spans="1:30" x14ac:dyDescent="0.3">
      <c r="A235" s="1"/>
      <c r="B235" s="1"/>
      <c r="C235" s="1"/>
      <c r="D235" s="1"/>
      <c r="E235" s="1"/>
      <c r="F235" s="1"/>
      <c r="G235" s="1"/>
      <c r="H235" s="1"/>
      <c r="I235" s="77" t="s">
        <v>189</v>
      </c>
      <c r="J235" s="77">
        <v>8089.9</v>
      </c>
      <c r="K235" s="1"/>
      <c r="L235" s="1"/>
      <c r="M235" s="1"/>
      <c r="N235" s="1"/>
      <c r="O235" s="1"/>
      <c r="P235" s="1"/>
      <c r="Q235" s="1"/>
      <c r="R235" s="1"/>
      <c r="S235" s="1"/>
      <c r="T235" s="1"/>
      <c r="U235" s="1"/>
      <c r="V235" s="1"/>
      <c r="W235" s="1"/>
      <c r="X235" s="1"/>
      <c r="Y235" s="1"/>
      <c r="Z235" s="1"/>
      <c r="AA235" s="1"/>
      <c r="AB235" s="1"/>
      <c r="AC235" s="1"/>
      <c r="AD235" s="1"/>
    </row>
    <row r="236" spans="1:30" x14ac:dyDescent="0.3">
      <c r="A236" s="1"/>
      <c r="B236" s="1"/>
      <c r="C236" s="1"/>
      <c r="D236" s="1"/>
      <c r="E236" s="1"/>
      <c r="F236" s="1"/>
      <c r="G236" s="1"/>
      <c r="H236" s="1"/>
      <c r="I236" s="77" t="s">
        <v>674</v>
      </c>
      <c r="J236" s="77">
        <v>8066.8</v>
      </c>
      <c r="K236" s="1"/>
      <c r="L236" s="1"/>
      <c r="M236" s="1"/>
      <c r="N236" s="1"/>
      <c r="O236" s="1"/>
      <c r="P236" s="1"/>
      <c r="Q236" s="1"/>
      <c r="R236" s="1"/>
      <c r="S236" s="1"/>
      <c r="T236" s="1"/>
      <c r="U236" s="1"/>
      <c r="V236" s="1"/>
      <c r="W236" s="1"/>
      <c r="X236" s="1"/>
      <c r="Y236" s="1"/>
      <c r="Z236" s="1"/>
      <c r="AA236" s="1"/>
      <c r="AB236" s="1"/>
      <c r="AC236" s="1"/>
      <c r="AD236" s="1"/>
    </row>
    <row r="237" spans="1:30" x14ac:dyDescent="0.3">
      <c r="A237" s="1"/>
      <c r="B237" s="1"/>
      <c r="C237" s="1"/>
      <c r="D237" s="1"/>
      <c r="E237" s="1"/>
      <c r="F237" s="1"/>
      <c r="G237" s="1"/>
      <c r="H237" s="1"/>
      <c r="I237" s="77" t="s">
        <v>398</v>
      </c>
      <c r="J237" s="77">
        <v>6556.2</v>
      </c>
      <c r="K237" s="1"/>
      <c r="L237" s="1"/>
      <c r="M237" s="1"/>
      <c r="N237" s="1"/>
      <c r="O237" s="1"/>
      <c r="P237" s="1"/>
      <c r="Q237" s="1"/>
      <c r="R237" s="1"/>
      <c r="S237" s="1"/>
      <c r="T237" s="1"/>
      <c r="U237" s="1"/>
      <c r="V237" s="1"/>
      <c r="W237" s="1"/>
      <c r="X237" s="1"/>
      <c r="Y237" s="1"/>
      <c r="Z237" s="1"/>
      <c r="AA237" s="1"/>
      <c r="AB237" s="1"/>
      <c r="AC237" s="1"/>
      <c r="AD237" s="1"/>
    </row>
    <row r="238" spans="1:30" x14ac:dyDescent="0.3">
      <c r="A238" s="1"/>
      <c r="B238" s="1"/>
      <c r="C238" s="1"/>
      <c r="D238" s="1"/>
      <c r="E238" s="1"/>
      <c r="F238" s="1"/>
      <c r="G238" s="1"/>
      <c r="H238" s="1"/>
      <c r="I238" s="77" t="s">
        <v>675</v>
      </c>
      <c r="J238" s="77">
        <v>6533.8050000000003</v>
      </c>
      <c r="K238" s="1"/>
      <c r="L238" s="1"/>
      <c r="M238" s="1"/>
      <c r="N238" s="1"/>
      <c r="O238" s="1"/>
      <c r="P238" s="1"/>
      <c r="Q238" s="1"/>
      <c r="R238" s="1"/>
      <c r="S238" s="1"/>
      <c r="T238" s="1"/>
      <c r="U238" s="1"/>
      <c r="V238" s="1"/>
      <c r="W238" s="1"/>
      <c r="X238" s="1"/>
      <c r="Y238" s="1"/>
      <c r="Z238" s="1"/>
      <c r="AA238" s="1"/>
      <c r="AB238" s="1"/>
      <c r="AC238" s="1"/>
      <c r="AD238" s="1"/>
    </row>
    <row r="239" spans="1:30" x14ac:dyDescent="0.3">
      <c r="A239" s="1"/>
      <c r="B239" s="1"/>
      <c r="C239" s="1"/>
      <c r="D239" s="1"/>
      <c r="E239" s="1"/>
      <c r="F239" s="1"/>
      <c r="G239" s="1"/>
      <c r="H239" s="1"/>
      <c r="I239" s="77" t="s">
        <v>14</v>
      </c>
      <c r="J239" s="77">
        <v>5056.0486499999997</v>
      </c>
      <c r="K239" s="1"/>
      <c r="L239" s="1"/>
      <c r="M239" s="1"/>
      <c r="N239" s="1"/>
      <c r="O239" s="1"/>
      <c r="P239" s="1"/>
      <c r="Q239" s="1"/>
      <c r="R239" s="1"/>
      <c r="S239" s="1"/>
      <c r="T239" s="1"/>
      <c r="U239" s="1"/>
      <c r="V239" s="1"/>
      <c r="W239" s="1"/>
      <c r="X239" s="1"/>
      <c r="Y239" s="1"/>
      <c r="Z239" s="1"/>
      <c r="AA239" s="1"/>
      <c r="AB239" s="1"/>
      <c r="AC239" s="1"/>
      <c r="AD239" s="1"/>
    </row>
    <row r="240" spans="1:30" x14ac:dyDescent="0.3">
      <c r="A240" s="1"/>
      <c r="B240" s="1"/>
      <c r="C240" s="1"/>
      <c r="D240" s="1"/>
      <c r="E240" s="1"/>
      <c r="F240" s="1"/>
      <c r="G240" s="1"/>
      <c r="H240" s="1"/>
      <c r="I240" s="77" t="s">
        <v>672</v>
      </c>
      <c r="J240" s="77">
        <v>5011.6120499999997</v>
      </c>
      <c r="K240" s="1"/>
      <c r="L240" s="1"/>
      <c r="M240" s="1"/>
      <c r="N240" s="1"/>
      <c r="O240" s="1"/>
      <c r="P240" s="1"/>
      <c r="Q240" s="1"/>
      <c r="R240" s="1"/>
      <c r="S240" s="1"/>
      <c r="T240" s="1"/>
      <c r="U240" s="1"/>
      <c r="V240" s="1"/>
      <c r="W240" s="1"/>
      <c r="X240" s="1"/>
      <c r="Y240" s="1"/>
      <c r="Z240" s="1"/>
      <c r="AA240" s="1"/>
      <c r="AB240" s="1"/>
      <c r="AC240" s="1"/>
      <c r="AD240" s="1"/>
    </row>
    <row r="241" spans="1:30" x14ac:dyDescent="0.3">
      <c r="A241" s="1"/>
      <c r="B241" s="1"/>
      <c r="C241" s="1"/>
      <c r="D241" s="1"/>
      <c r="E241" s="1"/>
      <c r="F241" s="1"/>
      <c r="G241" s="1"/>
      <c r="H241" s="1"/>
      <c r="I241" s="77" t="s">
        <v>644</v>
      </c>
      <c r="J241" s="77">
        <v>4641.25</v>
      </c>
      <c r="K241" s="1"/>
      <c r="L241" s="1"/>
      <c r="M241" s="1"/>
      <c r="N241" s="1"/>
      <c r="O241" s="1"/>
      <c r="P241" s="1"/>
      <c r="Q241" s="1"/>
      <c r="R241" s="1"/>
      <c r="S241" s="1"/>
      <c r="T241" s="1"/>
      <c r="U241" s="1"/>
      <c r="V241" s="1"/>
      <c r="W241" s="1"/>
      <c r="X241" s="1"/>
      <c r="Y241" s="1"/>
      <c r="Z241" s="1"/>
      <c r="AA241" s="1"/>
      <c r="AB241" s="1"/>
      <c r="AC241" s="1"/>
      <c r="AD241" s="1"/>
    </row>
    <row r="242" spans="1:30" x14ac:dyDescent="0.3">
      <c r="A242" s="1"/>
      <c r="B242" s="1"/>
      <c r="C242" s="1"/>
      <c r="D242" s="1"/>
      <c r="E242" s="1"/>
      <c r="F242" s="1"/>
      <c r="G242" s="1"/>
      <c r="H242" s="1"/>
      <c r="I242" s="77" t="s">
        <v>421</v>
      </c>
      <c r="J242" s="77">
        <v>4554.8999999999996</v>
      </c>
      <c r="K242" s="1"/>
      <c r="L242" s="1"/>
      <c r="M242" s="1"/>
      <c r="N242" s="1"/>
      <c r="O242" s="1"/>
      <c r="P242" s="1"/>
      <c r="Q242" s="1"/>
      <c r="R242" s="1"/>
      <c r="S242" s="1"/>
      <c r="T242" s="1"/>
      <c r="U242" s="1"/>
      <c r="V242" s="1"/>
      <c r="W242" s="1"/>
      <c r="X242" s="1"/>
      <c r="Y242" s="1"/>
      <c r="Z242" s="1"/>
      <c r="AA242" s="1"/>
      <c r="AB242" s="1"/>
      <c r="AC242" s="1"/>
      <c r="AD242" s="1"/>
    </row>
    <row r="243" spans="1:30" x14ac:dyDescent="0.3">
      <c r="A243" s="1"/>
      <c r="B243" s="1"/>
      <c r="C243" s="1"/>
      <c r="D243" s="1"/>
      <c r="E243" s="1"/>
      <c r="F243" s="1"/>
      <c r="G243" s="1"/>
      <c r="H243" s="1"/>
      <c r="I243" s="77" t="s">
        <v>676</v>
      </c>
      <c r="J243" s="77">
        <v>3797.6790000000001</v>
      </c>
      <c r="K243" s="1"/>
      <c r="L243" s="1"/>
      <c r="M243" s="1"/>
      <c r="N243" s="1"/>
      <c r="O243" s="1"/>
      <c r="P243" s="1"/>
      <c r="Q243" s="1"/>
      <c r="R243" s="1"/>
      <c r="S243" s="1"/>
      <c r="T243" s="1"/>
      <c r="U243" s="1"/>
      <c r="V243" s="1"/>
      <c r="W243" s="1"/>
      <c r="X243" s="1"/>
      <c r="Y243" s="1"/>
      <c r="Z243" s="1"/>
      <c r="AA243" s="1"/>
      <c r="AB243" s="1"/>
      <c r="AC243" s="1"/>
      <c r="AD243" s="1"/>
    </row>
    <row r="244" spans="1:30" x14ac:dyDescent="0.3">
      <c r="A244" s="1"/>
      <c r="B244" s="1"/>
      <c r="C244" s="1"/>
      <c r="D244" s="1"/>
      <c r="E244" s="1"/>
      <c r="F244" s="1"/>
      <c r="G244" s="1"/>
      <c r="H244" s="1"/>
      <c r="I244" s="77" t="s">
        <v>659</v>
      </c>
      <c r="J244" s="77">
        <v>3250</v>
      </c>
      <c r="K244" s="1"/>
      <c r="L244" s="1"/>
      <c r="M244" s="1"/>
      <c r="N244" s="1"/>
      <c r="O244" s="1"/>
      <c r="P244" s="1"/>
      <c r="Q244" s="1"/>
      <c r="R244" s="1"/>
      <c r="S244" s="1"/>
      <c r="T244" s="1"/>
      <c r="U244" s="1"/>
      <c r="V244" s="1"/>
      <c r="W244" s="1"/>
      <c r="X244" s="1"/>
      <c r="Y244" s="1"/>
      <c r="Z244" s="1"/>
      <c r="AA244" s="1"/>
      <c r="AB244" s="1"/>
      <c r="AC244" s="1"/>
      <c r="AD244" s="1"/>
    </row>
    <row r="245" spans="1:30" x14ac:dyDescent="0.3">
      <c r="A245" s="1"/>
      <c r="B245" s="1"/>
      <c r="C245" s="1"/>
      <c r="D245" s="1"/>
      <c r="E245" s="1"/>
      <c r="F245" s="1"/>
      <c r="G245" s="1"/>
      <c r="H245" s="1"/>
      <c r="I245" s="77" t="s">
        <v>658</v>
      </c>
      <c r="J245" s="77">
        <v>3245.8220000000001</v>
      </c>
      <c r="K245" s="1"/>
      <c r="L245" s="1"/>
      <c r="M245" s="1"/>
      <c r="N245" s="1"/>
      <c r="O245" s="1"/>
      <c r="P245" s="1"/>
      <c r="Q245" s="1"/>
      <c r="R245" s="1"/>
      <c r="S245" s="1"/>
      <c r="T245" s="1"/>
      <c r="U245" s="1"/>
      <c r="V245" s="1"/>
      <c r="W245" s="1"/>
      <c r="X245" s="1"/>
      <c r="Y245" s="1"/>
      <c r="Z245" s="1"/>
      <c r="AA245" s="1"/>
      <c r="AB245" s="1"/>
      <c r="AC245" s="1"/>
      <c r="AD245" s="1"/>
    </row>
    <row r="246" spans="1:30" x14ac:dyDescent="0.3">
      <c r="A246" s="1"/>
      <c r="B246" s="1"/>
      <c r="C246" s="1"/>
      <c r="D246" s="1"/>
      <c r="E246" s="1"/>
      <c r="F246" s="1"/>
      <c r="G246" s="1"/>
      <c r="H246" s="1"/>
      <c r="I246" s="77" t="s">
        <v>652</v>
      </c>
      <c r="J246" s="77">
        <v>2713.15</v>
      </c>
      <c r="K246" s="1"/>
      <c r="L246" s="1"/>
      <c r="M246" s="1"/>
      <c r="N246" s="1"/>
      <c r="O246" s="1"/>
      <c r="P246" s="1"/>
      <c r="Q246" s="1"/>
      <c r="R246" s="1"/>
      <c r="S246" s="1"/>
      <c r="T246" s="1"/>
      <c r="U246" s="1"/>
      <c r="V246" s="1"/>
      <c r="W246" s="1"/>
      <c r="X246" s="1"/>
      <c r="Y246" s="1"/>
      <c r="Z246" s="1"/>
      <c r="AA246" s="1"/>
      <c r="AB246" s="1"/>
      <c r="AC246" s="1"/>
      <c r="AD246" s="1"/>
    </row>
    <row r="247" spans="1:30" x14ac:dyDescent="0.3">
      <c r="A247" s="1"/>
      <c r="B247" s="1"/>
      <c r="C247" s="1"/>
      <c r="D247" s="1"/>
      <c r="E247" s="1"/>
      <c r="F247" s="1"/>
      <c r="G247" s="1"/>
      <c r="H247" s="1"/>
      <c r="I247" s="77" t="s">
        <v>669</v>
      </c>
      <c r="J247" s="77">
        <v>2607.5005000000001</v>
      </c>
      <c r="K247" s="1"/>
      <c r="L247" s="1"/>
      <c r="M247" s="1"/>
      <c r="N247" s="1"/>
      <c r="O247" s="1"/>
      <c r="P247" s="1"/>
      <c r="Q247" s="1"/>
      <c r="R247" s="1"/>
      <c r="S247" s="1"/>
      <c r="T247" s="1"/>
      <c r="U247" s="1"/>
      <c r="V247" s="1"/>
      <c r="W247" s="1"/>
      <c r="X247" s="1"/>
      <c r="Y247" s="1"/>
      <c r="Z247" s="1"/>
      <c r="AA247" s="1"/>
      <c r="AB247" s="1"/>
      <c r="AC247" s="1"/>
      <c r="AD247" s="1"/>
    </row>
    <row r="248" spans="1:30" x14ac:dyDescent="0.3">
      <c r="A248" s="1"/>
      <c r="B248" s="1"/>
      <c r="C248" s="1"/>
      <c r="D248" s="1"/>
      <c r="E248" s="1"/>
      <c r="F248" s="1"/>
      <c r="G248" s="1"/>
      <c r="H248" s="1"/>
      <c r="I248" s="77" t="s">
        <v>657</v>
      </c>
      <c r="J248" s="77">
        <v>2455.0025000000001</v>
      </c>
      <c r="K248" s="1"/>
      <c r="L248" s="1"/>
      <c r="M248" s="1"/>
      <c r="N248" s="1"/>
      <c r="O248" s="1"/>
      <c r="P248" s="1"/>
      <c r="Q248" s="1"/>
      <c r="R248" s="1"/>
      <c r="S248" s="1"/>
      <c r="T248" s="1"/>
      <c r="U248" s="1"/>
      <c r="V248" s="1"/>
      <c r="W248" s="1"/>
      <c r="X248" s="1"/>
      <c r="Y248" s="1"/>
      <c r="Z248" s="1"/>
      <c r="AA248" s="1"/>
      <c r="AB248" s="1"/>
      <c r="AC248" s="1"/>
      <c r="AD248" s="1"/>
    </row>
    <row r="249" spans="1:30" x14ac:dyDescent="0.3">
      <c r="A249" s="1"/>
      <c r="B249" s="1"/>
      <c r="C249" s="1"/>
      <c r="D249" s="1"/>
      <c r="E249" s="1"/>
      <c r="F249" s="1"/>
      <c r="G249" s="1"/>
      <c r="H249" s="1"/>
      <c r="I249" s="77" t="s">
        <v>670</v>
      </c>
      <c r="J249" s="77">
        <v>2158.4924999999998</v>
      </c>
      <c r="K249" s="1"/>
      <c r="L249" s="1"/>
      <c r="M249" s="1"/>
      <c r="N249" s="1"/>
      <c r="O249" s="1"/>
      <c r="P249" s="1"/>
      <c r="Q249" s="1"/>
      <c r="R249" s="1"/>
      <c r="S249" s="1"/>
      <c r="T249" s="1"/>
      <c r="U249" s="1"/>
      <c r="V249" s="1"/>
      <c r="W249" s="1"/>
      <c r="X249" s="1"/>
      <c r="Y249" s="1"/>
      <c r="Z249" s="1"/>
      <c r="AA249" s="1"/>
      <c r="AB249" s="1"/>
      <c r="AC249" s="1"/>
      <c r="AD249" s="1"/>
    </row>
    <row r="250" spans="1:30" x14ac:dyDescent="0.3">
      <c r="A250" s="1"/>
      <c r="B250" s="1"/>
      <c r="C250" s="1"/>
      <c r="D250" s="1"/>
      <c r="E250" s="1"/>
      <c r="F250" s="1"/>
      <c r="G250" s="1"/>
      <c r="H250" s="1"/>
      <c r="I250" s="77" t="s">
        <v>323</v>
      </c>
      <c r="J250" s="77">
        <v>1890.14</v>
      </c>
      <c r="K250" s="1"/>
      <c r="L250" s="1"/>
      <c r="M250" s="1"/>
      <c r="N250" s="1"/>
      <c r="O250" s="1"/>
      <c r="P250" s="1"/>
      <c r="Q250" s="1"/>
      <c r="R250" s="1"/>
      <c r="S250" s="1"/>
      <c r="T250" s="1"/>
      <c r="U250" s="1"/>
      <c r="V250" s="1"/>
      <c r="W250" s="1"/>
      <c r="X250" s="1"/>
      <c r="Y250" s="1"/>
      <c r="Z250" s="1"/>
      <c r="AA250" s="1"/>
      <c r="AB250" s="1"/>
      <c r="AC250" s="1"/>
      <c r="AD250" s="1"/>
    </row>
    <row r="251" spans="1:30" x14ac:dyDescent="0.3">
      <c r="A251" s="1"/>
      <c r="B251" s="1"/>
      <c r="C251" s="1"/>
      <c r="D251" s="1"/>
      <c r="E251" s="1"/>
      <c r="F251" s="1"/>
      <c r="G251" s="1"/>
      <c r="H251" s="1"/>
      <c r="I251" s="77" t="s">
        <v>660</v>
      </c>
      <c r="J251" s="77">
        <v>1873.1</v>
      </c>
      <c r="K251" s="1"/>
      <c r="L251" s="1"/>
      <c r="M251" s="1"/>
      <c r="N251" s="1"/>
      <c r="O251" s="1"/>
      <c r="P251" s="1"/>
      <c r="Q251" s="1"/>
      <c r="R251" s="1"/>
      <c r="S251" s="1"/>
      <c r="T251" s="1"/>
      <c r="U251" s="1"/>
      <c r="V251" s="1"/>
      <c r="W251" s="1"/>
      <c r="X251" s="1"/>
      <c r="Y251" s="1"/>
      <c r="Z251" s="1"/>
      <c r="AA251" s="1"/>
      <c r="AB251" s="1"/>
      <c r="AC251" s="1"/>
      <c r="AD251" s="1"/>
    </row>
    <row r="252" spans="1:30" x14ac:dyDescent="0.3">
      <c r="A252" s="1"/>
      <c r="B252" s="1"/>
      <c r="C252" s="1"/>
      <c r="D252" s="1"/>
      <c r="E252" s="1"/>
      <c r="F252" s="1"/>
      <c r="G252" s="1"/>
      <c r="H252" s="1"/>
      <c r="I252" s="77" t="s">
        <v>49</v>
      </c>
      <c r="J252" s="77">
        <v>1832.55</v>
      </c>
      <c r="K252" s="1"/>
      <c r="L252" s="1"/>
      <c r="M252" s="1"/>
      <c r="N252" s="1"/>
      <c r="O252" s="1"/>
      <c r="P252" s="1"/>
      <c r="Q252" s="1"/>
      <c r="R252" s="1"/>
      <c r="S252" s="1"/>
      <c r="T252" s="1"/>
      <c r="U252" s="1"/>
      <c r="V252" s="1"/>
      <c r="W252" s="1"/>
      <c r="X252" s="1"/>
      <c r="Y252" s="1"/>
      <c r="Z252" s="1"/>
      <c r="AA252" s="1"/>
      <c r="AB252" s="1"/>
      <c r="AC252" s="1"/>
      <c r="AD252" s="1"/>
    </row>
    <row r="253" spans="1:30" x14ac:dyDescent="0.3">
      <c r="A253" s="1"/>
      <c r="B253" s="1"/>
      <c r="C253" s="1"/>
      <c r="D253" s="1"/>
      <c r="E253" s="1"/>
      <c r="F253" s="1"/>
      <c r="G253" s="1"/>
      <c r="H253" s="1"/>
      <c r="I253" s="77" t="s">
        <v>662</v>
      </c>
      <c r="J253" s="77">
        <v>1750.8</v>
      </c>
      <c r="K253" s="1"/>
      <c r="L253" s="1"/>
      <c r="M253" s="1"/>
      <c r="N253" s="1"/>
      <c r="O253" s="1"/>
      <c r="P253" s="1"/>
      <c r="Q253" s="1"/>
      <c r="R253" s="1"/>
      <c r="S253" s="1"/>
      <c r="T253" s="1"/>
      <c r="U253" s="1"/>
      <c r="V253" s="1"/>
      <c r="W253" s="1"/>
      <c r="X253" s="1"/>
      <c r="Y253" s="1"/>
      <c r="Z253" s="1"/>
      <c r="AA253" s="1"/>
      <c r="AB253" s="1"/>
      <c r="AC253" s="1"/>
      <c r="AD253" s="1"/>
    </row>
    <row r="254" spans="1:30" x14ac:dyDescent="0.3">
      <c r="A254" s="1"/>
      <c r="B254" s="1"/>
      <c r="C254" s="1"/>
      <c r="D254" s="1"/>
      <c r="E254" s="1"/>
      <c r="F254" s="1"/>
      <c r="G254" s="1"/>
      <c r="H254" s="1"/>
      <c r="I254" s="77" t="s">
        <v>651</v>
      </c>
      <c r="J254" s="77">
        <v>1548.35</v>
      </c>
      <c r="K254" s="1"/>
      <c r="L254" s="1"/>
      <c r="M254" s="1"/>
      <c r="N254" s="1"/>
      <c r="O254" s="1"/>
      <c r="P254" s="1"/>
      <c r="Q254" s="1"/>
      <c r="R254" s="1"/>
      <c r="S254" s="1"/>
      <c r="T254" s="1"/>
      <c r="U254" s="1"/>
      <c r="V254" s="1"/>
      <c r="W254" s="1"/>
      <c r="X254" s="1"/>
      <c r="Y254" s="1"/>
      <c r="Z254" s="1"/>
      <c r="AA254" s="1"/>
      <c r="AB254" s="1"/>
      <c r="AC254" s="1"/>
      <c r="AD254" s="1"/>
    </row>
    <row r="255" spans="1:30" x14ac:dyDescent="0.3">
      <c r="A255" s="1"/>
      <c r="B255" s="1"/>
      <c r="C255" s="1"/>
      <c r="D255" s="1"/>
      <c r="E255" s="1"/>
      <c r="F255" s="1"/>
      <c r="G255" s="1"/>
      <c r="H255" s="1"/>
      <c r="I255" s="77" t="s">
        <v>327</v>
      </c>
      <c r="J255" s="77">
        <v>1358.94</v>
      </c>
      <c r="K255" s="1"/>
      <c r="L255" s="1"/>
      <c r="M255" s="1"/>
      <c r="N255" s="1"/>
      <c r="O255" s="1"/>
      <c r="P255" s="1"/>
      <c r="Q255" s="1"/>
      <c r="R255" s="1"/>
      <c r="S255" s="1"/>
      <c r="T255" s="1"/>
      <c r="U255" s="1"/>
      <c r="V255" s="1"/>
      <c r="W255" s="1"/>
      <c r="X255" s="1"/>
      <c r="Y255" s="1"/>
      <c r="Z255" s="1"/>
      <c r="AA255" s="1"/>
      <c r="AB255" s="1"/>
      <c r="AC255" s="1"/>
      <c r="AD255" s="1"/>
    </row>
    <row r="256" spans="1:30" x14ac:dyDescent="0.3">
      <c r="A256" s="1"/>
      <c r="B256" s="1"/>
      <c r="C256" s="1"/>
      <c r="D256" s="1"/>
      <c r="E256" s="1"/>
      <c r="F256" s="1"/>
      <c r="G256" s="1"/>
      <c r="H256" s="1"/>
      <c r="I256" s="77" t="s">
        <v>56</v>
      </c>
      <c r="J256" s="77">
        <v>1211.5754999999999</v>
      </c>
      <c r="K256" s="1"/>
      <c r="L256" s="1"/>
      <c r="M256" s="1"/>
      <c r="N256" s="1"/>
      <c r="O256" s="1"/>
      <c r="P256" s="1"/>
      <c r="Q256" s="1"/>
      <c r="R256" s="1"/>
      <c r="S256" s="1"/>
      <c r="T256" s="1"/>
      <c r="U256" s="1"/>
      <c r="V256" s="1"/>
      <c r="W256" s="1"/>
      <c r="X256" s="1"/>
      <c r="Y256" s="1"/>
      <c r="Z256" s="1"/>
      <c r="AA256" s="1"/>
      <c r="AB256" s="1"/>
      <c r="AC256" s="1"/>
      <c r="AD256" s="1"/>
    </row>
    <row r="257" spans="1:30" x14ac:dyDescent="0.3">
      <c r="A257" s="1"/>
      <c r="B257" s="1"/>
      <c r="C257" s="1"/>
      <c r="D257" s="1"/>
      <c r="E257" s="1"/>
      <c r="F257" s="1"/>
      <c r="G257" s="1"/>
      <c r="H257" s="1"/>
      <c r="I257" s="77" t="s">
        <v>376</v>
      </c>
      <c r="J257" s="77">
        <v>876.55</v>
      </c>
      <c r="K257" s="1"/>
      <c r="L257" s="1"/>
      <c r="M257" s="1"/>
      <c r="N257" s="1"/>
      <c r="O257" s="1"/>
      <c r="P257" s="1"/>
      <c r="Q257" s="1"/>
      <c r="R257" s="1"/>
      <c r="S257" s="1"/>
      <c r="T257" s="1"/>
      <c r="U257" s="1"/>
      <c r="V257" s="1"/>
      <c r="W257" s="1"/>
      <c r="X257" s="1"/>
      <c r="Y257" s="1"/>
      <c r="Z257" s="1"/>
      <c r="AA257" s="1"/>
      <c r="AB257" s="1"/>
      <c r="AC257" s="1"/>
      <c r="AD257" s="1"/>
    </row>
    <row r="258" spans="1:30" x14ac:dyDescent="0.3">
      <c r="A258" s="1"/>
      <c r="B258" s="1"/>
      <c r="C258" s="1"/>
      <c r="D258" s="1"/>
      <c r="E258" s="1"/>
      <c r="F258" s="1"/>
      <c r="G258" s="1"/>
      <c r="H258" s="1"/>
      <c r="I258" s="77" t="s">
        <v>515</v>
      </c>
      <c r="J258" s="77">
        <v>852.8</v>
      </c>
      <c r="K258" s="1"/>
      <c r="L258" s="1"/>
      <c r="M258" s="1"/>
      <c r="N258" s="1"/>
      <c r="O258" s="1"/>
      <c r="P258" s="1"/>
      <c r="Q258" s="1"/>
      <c r="R258" s="1"/>
      <c r="S258" s="1"/>
      <c r="T258" s="1"/>
      <c r="U258" s="1"/>
      <c r="V258" s="1"/>
      <c r="W258" s="1"/>
      <c r="X258" s="1"/>
      <c r="Y258" s="1"/>
      <c r="Z258" s="1"/>
      <c r="AA258" s="1"/>
      <c r="AB258" s="1"/>
      <c r="AC258" s="1"/>
      <c r="AD258" s="1"/>
    </row>
    <row r="259" spans="1:30" x14ac:dyDescent="0.3">
      <c r="A259" s="1"/>
      <c r="B259" s="1"/>
      <c r="C259" s="1"/>
      <c r="D259" s="1"/>
      <c r="E259" s="1"/>
      <c r="F259" s="1"/>
      <c r="G259" s="1"/>
      <c r="H259" s="1"/>
      <c r="I259" s="77" t="s">
        <v>177</v>
      </c>
      <c r="J259" s="77">
        <v>653.65</v>
      </c>
      <c r="K259" s="1"/>
      <c r="L259" s="1"/>
      <c r="M259" s="1"/>
      <c r="N259" s="1"/>
      <c r="O259" s="1"/>
      <c r="P259" s="1"/>
      <c r="Q259" s="1"/>
      <c r="R259" s="1"/>
      <c r="S259" s="1"/>
      <c r="T259" s="1"/>
      <c r="U259" s="1"/>
      <c r="V259" s="1"/>
      <c r="W259" s="1"/>
      <c r="X259" s="1"/>
      <c r="Y259" s="1"/>
      <c r="Z259" s="1"/>
      <c r="AA259" s="1"/>
      <c r="AB259" s="1"/>
      <c r="AC259" s="1"/>
      <c r="AD259" s="1"/>
    </row>
    <row r="260" spans="1:30" x14ac:dyDescent="0.3">
      <c r="A260" s="1"/>
      <c r="B260" s="1"/>
      <c r="C260" s="1"/>
      <c r="D260" s="1"/>
      <c r="E260" s="1"/>
      <c r="F260" s="1"/>
      <c r="G260" s="1"/>
      <c r="H260" s="1"/>
      <c r="I260" s="77" t="s">
        <v>643</v>
      </c>
      <c r="J260" s="77">
        <v>249.45</v>
      </c>
      <c r="K260" s="1"/>
      <c r="L260" s="1"/>
      <c r="M260" s="1"/>
      <c r="N260" s="1"/>
      <c r="O260" s="1"/>
      <c r="P260" s="1"/>
      <c r="Q260" s="1"/>
      <c r="R260" s="1"/>
      <c r="S260" s="1"/>
      <c r="T260" s="1"/>
      <c r="U260" s="1"/>
      <c r="V260" s="1"/>
      <c r="W260" s="1"/>
      <c r="X260" s="1"/>
      <c r="Y260" s="1"/>
      <c r="Z260" s="1"/>
      <c r="AA260" s="1"/>
      <c r="AB260" s="1"/>
      <c r="AC260" s="1"/>
      <c r="AD260" s="1"/>
    </row>
    <row r="261" spans="1:30" x14ac:dyDescent="0.3">
      <c r="A261" s="1"/>
      <c r="B261" s="1"/>
      <c r="C261" s="1"/>
      <c r="D261" s="1"/>
      <c r="E261" s="1"/>
      <c r="F261" s="1"/>
      <c r="G261" s="1"/>
      <c r="H261" s="1"/>
      <c r="I261" s="77" t="s">
        <v>243</v>
      </c>
      <c r="J261" s="77">
        <v>135.15</v>
      </c>
      <c r="K261" s="1"/>
      <c r="L261" s="1"/>
      <c r="M261" s="1"/>
      <c r="N261" s="1"/>
      <c r="O261" s="1"/>
      <c r="P261" s="1"/>
      <c r="Q261" s="1"/>
      <c r="R261" s="1"/>
      <c r="S261" s="1"/>
      <c r="T261" s="1"/>
      <c r="U261" s="1"/>
      <c r="V261" s="1"/>
      <c r="W261" s="1"/>
      <c r="X261" s="1"/>
      <c r="Y261" s="1"/>
      <c r="Z261" s="1"/>
      <c r="AA261" s="1"/>
      <c r="AB261" s="1"/>
      <c r="AC261" s="1"/>
      <c r="AD261" s="1"/>
    </row>
    <row r="262" spans="1:30" x14ac:dyDescent="0.3">
      <c r="A262" s="1"/>
      <c r="B262" s="1"/>
      <c r="C262" s="1"/>
      <c r="D262" s="1"/>
      <c r="E262" s="1"/>
      <c r="F262" s="1"/>
      <c r="G262" s="1"/>
      <c r="H262" s="1"/>
      <c r="I262" s="77" t="s">
        <v>646</v>
      </c>
      <c r="J262" s="77">
        <v>131.9</v>
      </c>
      <c r="K262" s="1"/>
      <c r="L262" s="1"/>
      <c r="M262" s="1"/>
      <c r="N262" s="1"/>
      <c r="O262" s="1"/>
      <c r="P262" s="1"/>
      <c r="Q262" s="1"/>
      <c r="R262" s="1"/>
      <c r="S262" s="1"/>
      <c r="T262" s="1"/>
      <c r="U262" s="1"/>
      <c r="V262" s="1"/>
      <c r="W262" s="1"/>
      <c r="X262" s="1"/>
      <c r="Y262" s="1"/>
      <c r="Z262" s="1"/>
      <c r="AA262" s="1"/>
      <c r="AB262" s="1"/>
      <c r="AC262" s="1"/>
      <c r="AD262" s="1"/>
    </row>
    <row r="263" spans="1:30" x14ac:dyDescent="0.3">
      <c r="A263" s="1"/>
      <c r="B263" s="1"/>
      <c r="C263" s="1"/>
      <c r="D263" s="1"/>
      <c r="E263" s="1"/>
      <c r="F263" s="1"/>
      <c r="G263" s="1"/>
      <c r="H263" s="1"/>
      <c r="I263" s="77" t="s">
        <v>663</v>
      </c>
      <c r="J263" s="77">
        <v>63.727274999999999</v>
      </c>
      <c r="K263" s="1"/>
      <c r="L263" s="1"/>
      <c r="M263" s="1"/>
      <c r="N263" s="1"/>
      <c r="O263" s="1"/>
      <c r="P263" s="1"/>
      <c r="Q263" s="1"/>
      <c r="R263" s="1"/>
      <c r="S263" s="1"/>
      <c r="T263" s="1"/>
      <c r="U263" s="1"/>
      <c r="V263" s="1"/>
      <c r="W263" s="1"/>
      <c r="X263" s="1"/>
      <c r="Y263" s="1"/>
      <c r="Z263" s="1"/>
      <c r="AA263" s="1"/>
      <c r="AB263" s="1"/>
      <c r="AC263" s="1"/>
      <c r="AD263" s="1"/>
    </row>
    <row r="264" spans="1:30" x14ac:dyDescent="0.3">
      <c r="A264" s="1"/>
      <c r="B264" s="1"/>
      <c r="C264" s="1"/>
      <c r="D264" s="1"/>
      <c r="E264" s="1"/>
      <c r="F264" s="1"/>
      <c r="G264" s="1"/>
      <c r="H264" s="1"/>
      <c r="I264" s="77" t="s">
        <v>649</v>
      </c>
      <c r="J264" s="77">
        <v>41.25</v>
      </c>
      <c r="K264" s="1"/>
      <c r="L264" s="1"/>
      <c r="M264" s="1"/>
      <c r="N264" s="1"/>
      <c r="O264" s="1"/>
      <c r="P264" s="1"/>
      <c r="Q264" s="1"/>
      <c r="R264" s="1"/>
      <c r="S264" s="1"/>
      <c r="T264" s="1"/>
      <c r="U264" s="1"/>
      <c r="V264" s="1"/>
      <c r="W264" s="1"/>
      <c r="X264" s="1"/>
      <c r="Y264" s="1"/>
      <c r="Z264" s="1"/>
      <c r="AA264" s="1"/>
      <c r="AB264" s="1"/>
      <c r="AC264" s="1"/>
      <c r="AD264" s="1"/>
    </row>
    <row r="265" spans="1:30" x14ac:dyDescent="0.3">
      <c r="A265" s="1"/>
      <c r="B265" s="1"/>
      <c r="C265" s="1"/>
      <c r="D265" s="1"/>
      <c r="E265" s="1"/>
      <c r="F265" s="1"/>
      <c r="G265" s="1"/>
      <c r="H265" s="1"/>
      <c r="I265" s="77"/>
      <c r="J265" s="77"/>
      <c r="K265" s="1"/>
      <c r="L265" s="1"/>
      <c r="M265" s="1"/>
      <c r="N265" s="1"/>
      <c r="O265" s="1"/>
      <c r="P265" s="1"/>
      <c r="Q265" s="1"/>
      <c r="R265" s="1"/>
      <c r="S265" s="1"/>
      <c r="T265" s="1"/>
      <c r="U265" s="1"/>
      <c r="V265" s="1"/>
      <c r="W265" s="1"/>
      <c r="X265" s="1"/>
      <c r="Y265" s="1"/>
      <c r="Z265" s="1"/>
      <c r="AA265" s="1"/>
      <c r="AB265" s="1"/>
      <c r="AC265" s="1"/>
      <c r="AD265" s="1"/>
    </row>
  </sheetData>
  <mergeCells count="13">
    <mergeCell ref="F180:AD180"/>
    <mergeCell ref="B190:E190"/>
    <mergeCell ref="B176:E176"/>
    <mergeCell ref="B180:B181"/>
    <mergeCell ref="C180:C181"/>
    <mergeCell ref="D180:D181"/>
    <mergeCell ref="E180:E181"/>
    <mergeCell ref="B3:G3"/>
    <mergeCell ref="B6:B7"/>
    <mergeCell ref="C6:C7"/>
    <mergeCell ref="D6:D7"/>
    <mergeCell ref="E6:E7"/>
    <mergeCell ref="F6:AD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191" t="s">
        <v>623</v>
      </c>
      <c r="C5" s="187" t="s">
        <v>1242</v>
      </c>
      <c r="D5" s="187" t="s">
        <v>1242</v>
      </c>
      <c r="E5" s="187" t="s">
        <v>1242</v>
      </c>
      <c r="F5" s="187" t="s">
        <v>1242</v>
      </c>
      <c r="G5" s="187" t="s">
        <v>1242</v>
      </c>
      <c r="H5" s="187" t="s">
        <v>1242</v>
      </c>
      <c r="I5" s="187" t="s">
        <v>1242</v>
      </c>
      <c r="J5" s="187" t="s">
        <v>1242</v>
      </c>
      <c r="K5" s="187" t="s">
        <v>1242</v>
      </c>
      <c r="L5" s="187" t="s">
        <v>1242</v>
      </c>
      <c r="M5" s="187" t="s">
        <v>1242</v>
      </c>
      <c r="N5" s="187" t="s">
        <v>1242</v>
      </c>
      <c r="O5" s="187" t="s">
        <v>1242</v>
      </c>
      <c r="P5" s="187" t="s">
        <v>1242</v>
      </c>
      <c r="Q5" s="187" t="s">
        <v>1242</v>
      </c>
      <c r="R5" s="187" t="s">
        <v>1242</v>
      </c>
      <c r="S5" s="191" t="s">
        <v>623</v>
      </c>
      <c r="T5" s="188" t="s">
        <v>1243</v>
      </c>
      <c r="U5" s="188" t="s">
        <v>1243</v>
      </c>
      <c r="V5" s="188" t="s">
        <v>1243</v>
      </c>
      <c r="W5" s="188" t="s">
        <v>1243</v>
      </c>
      <c r="X5" s="188" t="s">
        <v>1243</v>
      </c>
      <c r="Y5" s="191" t="s">
        <v>623</v>
      </c>
      <c r="Z5" s="189" t="s">
        <v>1243</v>
      </c>
      <c r="AA5" s="189" t="s">
        <v>1243</v>
      </c>
      <c r="AB5" s="189" t="s">
        <v>1243</v>
      </c>
      <c r="AC5" s="189" t="s">
        <v>1243</v>
      </c>
      <c r="AD5" s="189" t="s">
        <v>1243</v>
      </c>
    </row>
    <row r="6" spans="1:30" ht="21" x14ac:dyDescent="0.3">
      <c r="A6" s="1"/>
      <c r="B6" s="191"/>
      <c r="C6" s="190" t="s">
        <v>628</v>
      </c>
      <c r="D6" s="190" t="s">
        <v>628</v>
      </c>
      <c r="E6" s="190" t="s">
        <v>628</v>
      </c>
      <c r="F6" s="190" t="s">
        <v>628</v>
      </c>
      <c r="G6" s="190" t="s">
        <v>627</v>
      </c>
      <c r="H6" s="190" t="s">
        <v>627</v>
      </c>
      <c r="I6" s="190" t="s">
        <v>627</v>
      </c>
      <c r="J6" s="190" t="s">
        <v>627</v>
      </c>
      <c r="K6" s="190" t="s">
        <v>626</v>
      </c>
      <c r="L6" s="190" t="s">
        <v>626</v>
      </c>
      <c r="M6" s="190" t="s">
        <v>626</v>
      </c>
      <c r="N6" s="190" t="s">
        <v>626</v>
      </c>
      <c r="O6" s="187" t="s">
        <v>1244</v>
      </c>
      <c r="P6" s="187" t="s">
        <v>1244</v>
      </c>
      <c r="Q6" s="187" t="s">
        <v>1244</v>
      </c>
      <c r="R6" s="187" t="s">
        <v>1244</v>
      </c>
      <c r="S6" s="191"/>
      <c r="T6" s="188" t="s">
        <v>1245</v>
      </c>
      <c r="U6" s="188" t="s">
        <v>1245</v>
      </c>
      <c r="V6" s="188" t="s">
        <v>1245</v>
      </c>
      <c r="W6" s="188" t="s">
        <v>1245</v>
      </c>
      <c r="X6" s="188" t="s">
        <v>1245</v>
      </c>
      <c r="Y6" s="191"/>
      <c r="Z6" s="189" t="s">
        <v>1246</v>
      </c>
      <c r="AA6" s="189" t="s">
        <v>1246</v>
      </c>
      <c r="AB6" s="189" t="s">
        <v>1246</v>
      </c>
      <c r="AC6" s="189" t="s">
        <v>1246</v>
      </c>
      <c r="AD6" s="189" t="s">
        <v>1246</v>
      </c>
    </row>
    <row r="7" spans="1:30" ht="30.6" x14ac:dyDescent="0.3">
      <c r="A7" s="1"/>
      <c r="B7" s="191"/>
      <c r="C7" s="78" t="s">
        <v>1247</v>
      </c>
      <c r="D7" s="78" t="s">
        <v>1248</v>
      </c>
      <c r="E7" s="78" t="s">
        <v>1249</v>
      </c>
      <c r="F7" s="78" t="s">
        <v>1250</v>
      </c>
      <c r="G7" s="78" t="s">
        <v>1251</v>
      </c>
      <c r="H7" s="78" t="s">
        <v>1252</v>
      </c>
      <c r="I7" s="78" t="s">
        <v>1253</v>
      </c>
      <c r="J7" s="78" t="s">
        <v>1254</v>
      </c>
      <c r="K7" s="78" t="s">
        <v>1255</v>
      </c>
      <c r="L7" s="78" t="s">
        <v>1256</v>
      </c>
      <c r="M7" s="78" t="s">
        <v>1257</v>
      </c>
      <c r="N7" s="78" t="s">
        <v>1258</v>
      </c>
      <c r="O7" s="63" t="s">
        <v>1259</v>
      </c>
      <c r="P7" s="63" t="s">
        <v>1260</v>
      </c>
      <c r="Q7" s="63" t="s">
        <v>1261</v>
      </c>
      <c r="R7" s="63" t="s">
        <v>1262</v>
      </c>
      <c r="S7" s="192"/>
      <c r="T7" s="79" t="s">
        <v>629</v>
      </c>
      <c r="U7" s="79" t="s">
        <v>630</v>
      </c>
      <c r="V7" s="79" t="s">
        <v>631</v>
      </c>
      <c r="W7" s="79" t="s">
        <v>632</v>
      </c>
      <c r="X7" s="79" t="s">
        <v>1262</v>
      </c>
      <c r="Y7" s="192"/>
      <c r="Z7" s="80" t="s">
        <v>1263</v>
      </c>
      <c r="AA7" s="80" t="s">
        <v>1264</v>
      </c>
      <c r="AB7" s="80" t="s">
        <v>1265</v>
      </c>
      <c r="AC7" s="80" t="s">
        <v>1266</v>
      </c>
      <c r="AD7" s="80" t="s">
        <v>1063</v>
      </c>
    </row>
    <row r="8" spans="1:30" x14ac:dyDescent="0.3">
      <c r="A8" s="1"/>
      <c r="B8" s="81" t="s">
        <v>846</v>
      </c>
      <c r="C8" s="82">
        <v>480</v>
      </c>
      <c r="D8" s="82">
        <v>94.39</v>
      </c>
      <c r="E8" s="82">
        <v>0</v>
      </c>
      <c r="F8" s="82">
        <v>6.1</v>
      </c>
      <c r="G8" s="82">
        <v>3583.98</v>
      </c>
      <c r="H8" s="82">
        <v>2030.6880000000001</v>
      </c>
      <c r="I8" s="82">
        <v>0</v>
      </c>
      <c r="J8" s="82">
        <v>8.4</v>
      </c>
      <c r="K8" s="82">
        <v>776.4</v>
      </c>
      <c r="L8" s="82">
        <v>0</v>
      </c>
      <c r="M8" s="82">
        <v>0</v>
      </c>
      <c r="N8" s="82">
        <v>0</v>
      </c>
      <c r="O8" s="82">
        <v>580.49</v>
      </c>
      <c r="P8" s="82">
        <v>5623.0680000000002</v>
      </c>
      <c r="Q8" s="82">
        <v>776.4</v>
      </c>
      <c r="R8" s="83">
        <v>6979.9579999999996</v>
      </c>
      <c r="S8" s="81" t="s">
        <v>846</v>
      </c>
      <c r="T8" s="82">
        <v>4840.38</v>
      </c>
      <c r="U8" s="82">
        <v>2125.078</v>
      </c>
      <c r="V8" s="82">
        <v>0</v>
      </c>
      <c r="W8" s="82">
        <v>14.5</v>
      </c>
      <c r="X8" s="83">
        <v>6979.9579999999996</v>
      </c>
      <c r="Y8" s="81" t="s">
        <v>846</v>
      </c>
      <c r="Z8" s="82">
        <v>362.8</v>
      </c>
      <c r="AA8" s="82">
        <v>70.290000000000006</v>
      </c>
      <c r="AB8" s="82">
        <v>0</v>
      </c>
      <c r="AC8" s="82">
        <v>14.5</v>
      </c>
      <c r="AD8" s="83">
        <v>447.59</v>
      </c>
    </row>
    <row r="9" spans="1:30" x14ac:dyDescent="0.3">
      <c r="A9" s="1"/>
      <c r="B9" s="81" t="s">
        <v>847</v>
      </c>
      <c r="C9" s="82">
        <v>479</v>
      </c>
      <c r="D9" s="82">
        <v>95.58</v>
      </c>
      <c r="E9" s="82">
        <v>0</v>
      </c>
      <c r="F9" s="82">
        <v>5.0999999999999996</v>
      </c>
      <c r="G9" s="82">
        <v>3700.95</v>
      </c>
      <c r="H9" s="82">
        <v>1910.6880000000001</v>
      </c>
      <c r="I9" s="82">
        <v>0</v>
      </c>
      <c r="J9" s="82">
        <v>4.8</v>
      </c>
      <c r="K9" s="82">
        <v>778.7</v>
      </c>
      <c r="L9" s="82">
        <v>0</v>
      </c>
      <c r="M9" s="82">
        <v>0</v>
      </c>
      <c r="N9" s="82">
        <v>0</v>
      </c>
      <c r="O9" s="82">
        <v>579.67999999999995</v>
      </c>
      <c r="P9" s="82">
        <v>5616.4380000000001</v>
      </c>
      <c r="Q9" s="82">
        <v>778.7</v>
      </c>
      <c r="R9" s="83">
        <v>6974.8180000000002</v>
      </c>
      <c r="S9" s="81" t="s">
        <v>847</v>
      </c>
      <c r="T9" s="82">
        <v>4958.6499999999996</v>
      </c>
      <c r="U9" s="82">
        <v>2006.268</v>
      </c>
      <c r="V9" s="82">
        <v>0</v>
      </c>
      <c r="W9" s="82">
        <v>9.9</v>
      </c>
      <c r="X9" s="83">
        <v>6974.8180000000002</v>
      </c>
      <c r="Y9" s="81" t="s">
        <v>847</v>
      </c>
      <c r="Z9" s="82">
        <v>364</v>
      </c>
      <c r="AA9" s="82">
        <v>71.680000000000007</v>
      </c>
      <c r="AB9" s="82">
        <v>0</v>
      </c>
      <c r="AC9" s="82">
        <v>9.9</v>
      </c>
      <c r="AD9" s="83">
        <v>445.58</v>
      </c>
    </row>
    <row r="10" spans="1:30" x14ac:dyDescent="0.3">
      <c r="A10" s="1"/>
      <c r="B10" s="81" t="s">
        <v>848</v>
      </c>
      <c r="C10" s="82">
        <v>478.1</v>
      </c>
      <c r="D10" s="82">
        <v>94.22</v>
      </c>
      <c r="E10" s="82">
        <v>0</v>
      </c>
      <c r="F10" s="82">
        <v>5.5</v>
      </c>
      <c r="G10" s="82">
        <v>3728.29</v>
      </c>
      <c r="H10" s="82">
        <v>1788.9780000000001</v>
      </c>
      <c r="I10" s="82">
        <v>0</v>
      </c>
      <c r="J10" s="82">
        <v>1.2</v>
      </c>
      <c r="K10" s="82">
        <v>794.5</v>
      </c>
      <c r="L10" s="82">
        <v>0</v>
      </c>
      <c r="M10" s="82">
        <v>0</v>
      </c>
      <c r="N10" s="82">
        <v>0</v>
      </c>
      <c r="O10" s="82">
        <v>577.82000000000005</v>
      </c>
      <c r="P10" s="82">
        <v>5518.4679999999998</v>
      </c>
      <c r="Q10" s="82">
        <v>794.5</v>
      </c>
      <c r="R10" s="83">
        <v>6890.7879999999996</v>
      </c>
      <c r="S10" s="81" t="s">
        <v>848</v>
      </c>
      <c r="T10" s="82">
        <v>5000.8900000000003</v>
      </c>
      <c r="U10" s="82">
        <v>1883.1980000000001</v>
      </c>
      <c r="V10" s="82">
        <v>0</v>
      </c>
      <c r="W10" s="82">
        <v>6.7</v>
      </c>
      <c r="X10" s="83">
        <v>6890.7879999999996</v>
      </c>
      <c r="Y10" s="81" t="s">
        <v>848</v>
      </c>
      <c r="Z10" s="82">
        <v>363.2</v>
      </c>
      <c r="AA10" s="82">
        <v>71.72</v>
      </c>
      <c r="AB10" s="82">
        <v>0</v>
      </c>
      <c r="AC10" s="82">
        <v>6.7</v>
      </c>
      <c r="AD10" s="83">
        <v>441.62</v>
      </c>
    </row>
    <row r="11" spans="1:30" x14ac:dyDescent="0.3">
      <c r="A11" s="1"/>
      <c r="B11" s="81" t="s">
        <v>849</v>
      </c>
      <c r="C11" s="82">
        <v>477</v>
      </c>
      <c r="D11" s="82">
        <v>92.85</v>
      </c>
      <c r="E11" s="82">
        <v>0</v>
      </c>
      <c r="F11" s="82">
        <v>5.4</v>
      </c>
      <c r="G11" s="82">
        <v>3697.58</v>
      </c>
      <c r="H11" s="82">
        <v>1765.2090000000001</v>
      </c>
      <c r="I11" s="82">
        <v>0</v>
      </c>
      <c r="J11" s="82">
        <v>5.9</v>
      </c>
      <c r="K11" s="82">
        <v>787.8</v>
      </c>
      <c r="L11" s="82">
        <v>0</v>
      </c>
      <c r="M11" s="82">
        <v>0</v>
      </c>
      <c r="N11" s="82">
        <v>0</v>
      </c>
      <c r="O11" s="82">
        <v>575.25</v>
      </c>
      <c r="P11" s="82">
        <v>5468.6890000000003</v>
      </c>
      <c r="Q11" s="82">
        <v>787.8</v>
      </c>
      <c r="R11" s="83">
        <v>6831.7389999999996</v>
      </c>
      <c r="S11" s="81" t="s">
        <v>849</v>
      </c>
      <c r="T11" s="82">
        <v>4962.38</v>
      </c>
      <c r="U11" s="82">
        <v>1858.059</v>
      </c>
      <c r="V11" s="82">
        <v>0</v>
      </c>
      <c r="W11" s="82">
        <v>11.3</v>
      </c>
      <c r="X11" s="83">
        <v>6831.7389999999996</v>
      </c>
      <c r="Y11" s="81" t="s">
        <v>849</v>
      </c>
      <c r="Z11" s="82">
        <v>360</v>
      </c>
      <c r="AA11" s="82">
        <v>69.650000000000006</v>
      </c>
      <c r="AB11" s="82">
        <v>0</v>
      </c>
      <c r="AC11" s="82">
        <v>11.3</v>
      </c>
      <c r="AD11" s="83">
        <v>440.95</v>
      </c>
    </row>
    <row r="12" spans="1:30" x14ac:dyDescent="0.3">
      <c r="A12" s="1"/>
      <c r="B12" s="81" t="s">
        <v>850</v>
      </c>
      <c r="C12" s="82">
        <v>471.1</v>
      </c>
      <c r="D12" s="82">
        <v>97.24</v>
      </c>
      <c r="E12" s="82">
        <v>0</v>
      </c>
      <c r="F12" s="82">
        <v>4.8</v>
      </c>
      <c r="G12" s="82">
        <v>3687.81</v>
      </c>
      <c r="H12" s="82">
        <v>1695.836</v>
      </c>
      <c r="I12" s="82">
        <v>0</v>
      </c>
      <c r="J12" s="82">
        <v>2.7</v>
      </c>
      <c r="K12" s="82">
        <v>798.7</v>
      </c>
      <c r="L12" s="82">
        <v>0</v>
      </c>
      <c r="M12" s="82">
        <v>0</v>
      </c>
      <c r="N12" s="82">
        <v>0</v>
      </c>
      <c r="O12" s="82">
        <v>573.14</v>
      </c>
      <c r="P12" s="82">
        <v>5386.3459999999995</v>
      </c>
      <c r="Q12" s="82">
        <v>798.7</v>
      </c>
      <c r="R12" s="83">
        <v>6758.1859999999997</v>
      </c>
      <c r="S12" s="81" t="s">
        <v>850</v>
      </c>
      <c r="T12" s="82">
        <v>4957.6099999999997</v>
      </c>
      <c r="U12" s="82">
        <v>1793.076</v>
      </c>
      <c r="V12" s="82">
        <v>0</v>
      </c>
      <c r="W12" s="82">
        <v>7.5</v>
      </c>
      <c r="X12" s="83">
        <v>6758.1859999999997</v>
      </c>
      <c r="Y12" s="81" t="s">
        <v>850</v>
      </c>
      <c r="Z12" s="82">
        <v>356.2</v>
      </c>
      <c r="AA12" s="82">
        <v>72.739999999999995</v>
      </c>
      <c r="AB12" s="82">
        <v>0</v>
      </c>
      <c r="AC12" s="82">
        <v>7.5</v>
      </c>
      <c r="AD12" s="83">
        <v>436.44</v>
      </c>
    </row>
    <row r="13" spans="1:30" x14ac:dyDescent="0.3">
      <c r="A13" s="1"/>
      <c r="B13" s="81" t="s">
        <v>851</v>
      </c>
      <c r="C13" s="82">
        <v>473.2</v>
      </c>
      <c r="D13" s="82">
        <v>96</v>
      </c>
      <c r="E13" s="82">
        <v>0</v>
      </c>
      <c r="F13" s="82">
        <v>6</v>
      </c>
      <c r="G13" s="82">
        <v>3641.73</v>
      </c>
      <c r="H13" s="82">
        <v>1686.4870000000001</v>
      </c>
      <c r="I13" s="82">
        <v>0</v>
      </c>
      <c r="J13" s="82">
        <v>1.6</v>
      </c>
      <c r="K13" s="82">
        <v>792.6</v>
      </c>
      <c r="L13" s="82">
        <v>0</v>
      </c>
      <c r="M13" s="82">
        <v>0</v>
      </c>
      <c r="N13" s="82">
        <v>0</v>
      </c>
      <c r="O13" s="82">
        <v>575.20000000000005</v>
      </c>
      <c r="P13" s="82">
        <v>5329.817</v>
      </c>
      <c r="Q13" s="82">
        <v>792.6</v>
      </c>
      <c r="R13" s="83">
        <v>6697.6170000000002</v>
      </c>
      <c r="S13" s="81" t="s">
        <v>851</v>
      </c>
      <c r="T13" s="82">
        <v>4907.53</v>
      </c>
      <c r="U13" s="82">
        <v>1782.4870000000001</v>
      </c>
      <c r="V13" s="82">
        <v>0</v>
      </c>
      <c r="W13" s="82">
        <v>7.6</v>
      </c>
      <c r="X13" s="83">
        <v>6697.6170000000002</v>
      </c>
      <c r="Y13" s="81" t="s">
        <v>851</v>
      </c>
      <c r="Z13" s="82">
        <v>356</v>
      </c>
      <c r="AA13" s="82">
        <v>71</v>
      </c>
      <c r="AB13" s="82">
        <v>0</v>
      </c>
      <c r="AC13" s="82">
        <v>7.6</v>
      </c>
      <c r="AD13" s="83">
        <v>434.6</v>
      </c>
    </row>
    <row r="14" spans="1:30" x14ac:dyDescent="0.3">
      <c r="A14" s="1"/>
      <c r="B14" s="81" t="s">
        <v>852</v>
      </c>
      <c r="C14" s="82">
        <v>472.4</v>
      </c>
      <c r="D14" s="82">
        <v>91.81</v>
      </c>
      <c r="E14" s="82">
        <v>0</v>
      </c>
      <c r="F14" s="82">
        <v>4.9000000000000004</v>
      </c>
      <c r="G14" s="82">
        <v>3613.58</v>
      </c>
      <c r="H14" s="82">
        <v>1679.6859999999999</v>
      </c>
      <c r="I14" s="82">
        <v>0</v>
      </c>
      <c r="J14" s="82">
        <v>0</v>
      </c>
      <c r="K14" s="82">
        <v>801.2</v>
      </c>
      <c r="L14" s="82">
        <v>0</v>
      </c>
      <c r="M14" s="82">
        <v>0</v>
      </c>
      <c r="N14" s="82">
        <v>0</v>
      </c>
      <c r="O14" s="82">
        <v>569.11</v>
      </c>
      <c r="P14" s="82">
        <v>5293.2659999999996</v>
      </c>
      <c r="Q14" s="82">
        <v>801.2</v>
      </c>
      <c r="R14" s="83">
        <v>6663.576</v>
      </c>
      <c r="S14" s="81" t="s">
        <v>852</v>
      </c>
      <c r="T14" s="82">
        <v>4887.18</v>
      </c>
      <c r="U14" s="82">
        <v>1771.4960000000001</v>
      </c>
      <c r="V14" s="82">
        <v>0</v>
      </c>
      <c r="W14" s="82">
        <v>4.9000000000000004</v>
      </c>
      <c r="X14" s="83">
        <v>6663.576</v>
      </c>
      <c r="Y14" s="81" t="s">
        <v>852</v>
      </c>
      <c r="Z14" s="82">
        <v>355.4</v>
      </c>
      <c r="AA14" s="82">
        <v>65.61</v>
      </c>
      <c r="AB14" s="82">
        <v>0</v>
      </c>
      <c r="AC14" s="82">
        <v>4.9000000000000004</v>
      </c>
      <c r="AD14" s="83">
        <v>425.91</v>
      </c>
    </row>
    <row r="15" spans="1:30" x14ac:dyDescent="0.3">
      <c r="A15" s="1"/>
      <c r="B15" s="81" t="s">
        <v>853</v>
      </c>
      <c r="C15" s="82">
        <v>472.5</v>
      </c>
      <c r="D15" s="82">
        <v>91.71</v>
      </c>
      <c r="E15" s="82">
        <v>0</v>
      </c>
      <c r="F15" s="82">
        <v>3.3</v>
      </c>
      <c r="G15" s="82">
        <v>3578.37</v>
      </c>
      <c r="H15" s="82">
        <v>1695.3720000000001</v>
      </c>
      <c r="I15" s="82">
        <v>0</v>
      </c>
      <c r="J15" s="82">
        <v>0</v>
      </c>
      <c r="K15" s="82">
        <v>783.1</v>
      </c>
      <c r="L15" s="82">
        <v>0</v>
      </c>
      <c r="M15" s="82">
        <v>0</v>
      </c>
      <c r="N15" s="82">
        <v>0</v>
      </c>
      <c r="O15" s="82">
        <v>567.51</v>
      </c>
      <c r="P15" s="82">
        <v>5273.7420000000002</v>
      </c>
      <c r="Q15" s="82">
        <v>783.1</v>
      </c>
      <c r="R15" s="83">
        <v>6624.3519999999999</v>
      </c>
      <c r="S15" s="81" t="s">
        <v>853</v>
      </c>
      <c r="T15" s="82">
        <v>4833.97</v>
      </c>
      <c r="U15" s="82">
        <v>1787.0820000000001</v>
      </c>
      <c r="V15" s="82">
        <v>0</v>
      </c>
      <c r="W15" s="82">
        <v>3.3</v>
      </c>
      <c r="X15" s="83">
        <v>6624.3519999999999</v>
      </c>
      <c r="Y15" s="81" t="s">
        <v>853</v>
      </c>
      <c r="Z15" s="82">
        <v>353.9</v>
      </c>
      <c r="AA15" s="82">
        <v>65.41</v>
      </c>
      <c r="AB15" s="82">
        <v>0</v>
      </c>
      <c r="AC15" s="82">
        <v>3.3</v>
      </c>
      <c r="AD15" s="83">
        <v>422.61</v>
      </c>
    </row>
    <row r="16" spans="1:30" x14ac:dyDescent="0.3">
      <c r="A16" s="1"/>
      <c r="B16" s="81" t="s">
        <v>854</v>
      </c>
      <c r="C16" s="82">
        <v>471.8</v>
      </c>
      <c r="D16" s="82">
        <v>91.21</v>
      </c>
      <c r="E16" s="82">
        <v>0</v>
      </c>
      <c r="F16" s="82">
        <v>3.9</v>
      </c>
      <c r="G16" s="82">
        <v>3625.16</v>
      </c>
      <c r="H16" s="82">
        <v>1744.367</v>
      </c>
      <c r="I16" s="82">
        <v>0</v>
      </c>
      <c r="J16" s="82">
        <v>0</v>
      </c>
      <c r="K16" s="82">
        <v>791</v>
      </c>
      <c r="L16" s="82">
        <v>0</v>
      </c>
      <c r="M16" s="82">
        <v>0</v>
      </c>
      <c r="N16" s="82">
        <v>0</v>
      </c>
      <c r="O16" s="82">
        <v>566.91</v>
      </c>
      <c r="P16" s="82">
        <v>5369.527</v>
      </c>
      <c r="Q16" s="82">
        <v>791</v>
      </c>
      <c r="R16" s="83">
        <v>6727.4369999999999</v>
      </c>
      <c r="S16" s="81" t="s">
        <v>854</v>
      </c>
      <c r="T16" s="82">
        <v>4887.96</v>
      </c>
      <c r="U16" s="82">
        <v>1835.577</v>
      </c>
      <c r="V16" s="82">
        <v>0</v>
      </c>
      <c r="W16" s="82">
        <v>3.9</v>
      </c>
      <c r="X16" s="83">
        <v>6727.4369999999999</v>
      </c>
      <c r="Y16" s="81" t="s">
        <v>854</v>
      </c>
      <c r="Z16" s="82">
        <v>354.1</v>
      </c>
      <c r="AA16" s="82">
        <v>66.709999999999994</v>
      </c>
      <c r="AB16" s="82">
        <v>0</v>
      </c>
      <c r="AC16" s="82">
        <v>3.9</v>
      </c>
      <c r="AD16" s="83">
        <v>424.71</v>
      </c>
    </row>
    <row r="17" spans="1:30" x14ac:dyDescent="0.3">
      <c r="A17" s="1"/>
      <c r="B17" s="81" t="s">
        <v>855</v>
      </c>
      <c r="C17" s="82">
        <v>469.2</v>
      </c>
      <c r="D17" s="82">
        <v>94.44</v>
      </c>
      <c r="E17" s="82">
        <v>0</v>
      </c>
      <c r="F17" s="82">
        <v>7.1</v>
      </c>
      <c r="G17" s="82">
        <v>3611.87</v>
      </c>
      <c r="H17" s="82">
        <v>1787.3810000000001</v>
      </c>
      <c r="I17" s="82">
        <v>0</v>
      </c>
      <c r="J17" s="82">
        <v>0.1</v>
      </c>
      <c r="K17" s="82">
        <v>784.2</v>
      </c>
      <c r="L17" s="82">
        <v>0</v>
      </c>
      <c r="M17" s="82">
        <v>0</v>
      </c>
      <c r="N17" s="82">
        <v>0</v>
      </c>
      <c r="O17" s="82">
        <v>570.74</v>
      </c>
      <c r="P17" s="82">
        <v>5399.3509999999997</v>
      </c>
      <c r="Q17" s="82">
        <v>784.2</v>
      </c>
      <c r="R17" s="83">
        <v>6754.2910000000002</v>
      </c>
      <c r="S17" s="81" t="s">
        <v>855</v>
      </c>
      <c r="T17" s="82">
        <v>4865.2700000000004</v>
      </c>
      <c r="U17" s="82">
        <v>1881.8209999999999</v>
      </c>
      <c r="V17" s="82">
        <v>0</v>
      </c>
      <c r="W17" s="82">
        <v>7.2</v>
      </c>
      <c r="X17" s="83">
        <v>6754.2910000000002</v>
      </c>
      <c r="Y17" s="81" t="s">
        <v>855</v>
      </c>
      <c r="Z17" s="82">
        <v>354</v>
      </c>
      <c r="AA17" s="82">
        <v>67.040000000000006</v>
      </c>
      <c r="AB17" s="82">
        <v>0</v>
      </c>
      <c r="AC17" s="82">
        <v>7.2</v>
      </c>
      <c r="AD17" s="83">
        <v>428.24</v>
      </c>
    </row>
    <row r="18" spans="1:30" x14ac:dyDescent="0.3">
      <c r="A18" s="1"/>
      <c r="B18" s="81" t="s">
        <v>856</v>
      </c>
      <c r="C18" s="82">
        <v>389.4</v>
      </c>
      <c r="D18" s="82">
        <v>99</v>
      </c>
      <c r="E18" s="82">
        <v>0</v>
      </c>
      <c r="F18" s="82">
        <v>9.3000000000000007</v>
      </c>
      <c r="G18" s="82">
        <v>3686.52</v>
      </c>
      <c r="H18" s="82">
        <v>1883.346</v>
      </c>
      <c r="I18" s="82">
        <v>0</v>
      </c>
      <c r="J18" s="82">
        <v>1</v>
      </c>
      <c r="K18" s="82">
        <v>791.1</v>
      </c>
      <c r="L18" s="82">
        <v>0</v>
      </c>
      <c r="M18" s="82">
        <v>0.1</v>
      </c>
      <c r="N18" s="82">
        <v>0</v>
      </c>
      <c r="O18" s="82">
        <v>497.7</v>
      </c>
      <c r="P18" s="82">
        <v>5570.866</v>
      </c>
      <c r="Q18" s="82">
        <v>791.2</v>
      </c>
      <c r="R18" s="83">
        <v>6859.7659999999996</v>
      </c>
      <c r="S18" s="81" t="s">
        <v>856</v>
      </c>
      <c r="T18" s="82">
        <v>4867.0200000000004</v>
      </c>
      <c r="U18" s="82">
        <v>1982.346</v>
      </c>
      <c r="V18" s="82">
        <v>0.1</v>
      </c>
      <c r="W18" s="82">
        <v>10.3</v>
      </c>
      <c r="X18" s="83">
        <v>6859.7659999999996</v>
      </c>
      <c r="Y18" s="81" t="s">
        <v>856</v>
      </c>
      <c r="Z18" s="82">
        <v>353.2</v>
      </c>
      <c r="AA18" s="82">
        <v>68.3</v>
      </c>
      <c r="AB18" s="82">
        <v>0.1</v>
      </c>
      <c r="AC18" s="82">
        <v>10.3</v>
      </c>
      <c r="AD18" s="83">
        <v>431.9</v>
      </c>
    </row>
    <row r="19" spans="1:30" x14ac:dyDescent="0.3">
      <c r="A19" s="1"/>
      <c r="B19" s="81" t="s">
        <v>857</v>
      </c>
      <c r="C19" s="82">
        <v>387.1</v>
      </c>
      <c r="D19" s="82">
        <v>41.99</v>
      </c>
      <c r="E19" s="82">
        <v>0</v>
      </c>
      <c r="F19" s="82">
        <v>6.4</v>
      </c>
      <c r="G19" s="82">
        <v>3661.56</v>
      </c>
      <c r="H19" s="82">
        <v>1873.4390000000001</v>
      </c>
      <c r="I19" s="82">
        <v>0</v>
      </c>
      <c r="J19" s="82">
        <v>1</v>
      </c>
      <c r="K19" s="82">
        <v>791.3</v>
      </c>
      <c r="L19" s="82">
        <v>0</v>
      </c>
      <c r="M19" s="82">
        <v>14</v>
      </c>
      <c r="N19" s="82">
        <v>0</v>
      </c>
      <c r="O19" s="82">
        <v>435.49</v>
      </c>
      <c r="P19" s="82">
        <v>5535.9989999999998</v>
      </c>
      <c r="Q19" s="82">
        <v>805.3</v>
      </c>
      <c r="R19" s="83">
        <v>6776.7889999999998</v>
      </c>
      <c r="S19" s="81" t="s">
        <v>857</v>
      </c>
      <c r="T19" s="82">
        <v>4839.96</v>
      </c>
      <c r="U19" s="82">
        <v>1915.4290000000001</v>
      </c>
      <c r="V19" s="82">
        <v>14</v>
      </c>
      <c r="W19" s="82">
        <v>7.4</v>
      </c>
      <c r="X19" s="83">
        <v>6776.7889999999998</v>
      </c>
      <c r="Y19" s="81" t="s">
        <v>857</v>
      </c>
      <c r="Z19" s="82">
        <v>353.7</v>
      </c>
      <c r="AA19" s="82">
        <v>68.290000000000006</v>
      </c>
      <c r="AB19" s="82">
        <v>14</v>
      </c>
      <c r="AC19" s="82">
        <v>7.4</v>
      </c>
      <c r="AD19" s="83">
        <v>443.39</v>
      </c>
    </row>
    <row r="20" spans="1:30" x14ac:dyDescent="0.3">
      <c r="A20" s="1"/>
      <c r="B20" s="81" t="s">
        <v>858</v>
      </c>
      <c r="C20" s="82">
        <v>387.2</v>
      </c>
      <c r="D20" s="82">
        <v>34.14</v>
      </c>
      <c r="E20" s="82">
        <v>0</v>
      </c>
      <c r="F20" s="82">
        <v>7.1</v>
      </c>
      <c r="G20" s="82">
        <v>3611.1</v>
      </c>
      <c r="H20" s="82">
        <v>1904.319</v>
      </c>
      <c r="I20" s="82">
        <v>0</v>
      </c>
      <c r="J20" s="82">
        <v>2.7</v>
      </c>
      <c r="K20" s="82">
        <v>791.6</v>
      </c>
      <c r="L20" s="82">
        <v>0</v>
      </c>
      <c r="M20" s="82">
        <v>108.1</v>
      </c>
      <c r="N20" s="82">
        <v>0</v>
      </c>
      <c r="O20" s="82">
        <v>428.44</v>
      </c>
      <c r="P20" s="82">
        <v>5518.1189999999997</v>
      </c>
      <c r="Q20" s="82">
        <v>899.7</v>
      </c>
      <c r="R20" s="83">
        <v>6846.259</v>
      </c>
      <c r="S20" s="81" t="s">
        <v>858</v>
      </c>
      <c r="T20" s="82">
        <v>4789.8999999999996</v>
      </c>
      <c r="U20" s="82">
        <v>1938.4590000000001</v>
      </c>
      <c r="V20" s="82">
        <v>108.1</v>
      </c>
      <c r="W20" s="82">
        <v>9.8000000000000007</v>
      </c>
      <c r="X20" s="83">
        <v>6846.259</v>
      </c>
      <c r="Y20" s="81" t="s">
        <v>858</v>
      </c>
      <c r="Z20" s="82">
        <v>353.9</v>
      </c>
      <c r="AA20" s="82">
        <v>60.54</v>
      </c>
      <c r="AB20" s="82">
        <v>108.1</v>
      </c>
      <c r="AC20" s="82">
        <v>9.8000000000000007</v>
      </c>
      <c r="AD20" s="83">
        <v>532.34</v>
      </c>
    </row>
    <row r="21" spans="1:30" x14ac:dyDescent="0.3">
      <c r="A21" s="1"/>
      <c r="B21" s="81" t="s">
        <v>859</v>
      </c>
      <c r="C21" s="82">
        <v>393</v>
      </c>
      <c r="D21" s="82">
        <v>34.93</v>
      </c>
      <c r="E21" s="82">
        <v>0</v>
      </c>
      <c r="F21" s="82">
        <v>7.4</v>
      </c>
      <c r="G21" s="82">
        <v>3498.03</v>
      </c>
      <c r="H21" s="82">
        <v>1802.806</v>
      </c>
      <c r="I21" s="82">
        <v>0</v>
      </c>
      <c r="J21" s="82">
        <v>4.1100000000000003</v>
      </c>
      <c r="K21" s="82">
        <v>795.5</v>
      </c>
      <c r="L21" s="82">
        <v>0</v>
      </c>
      <c r="M21" s="82">
        <v>328.1</v>
      </c>
      <c r="N21" s="82">
        <v>0</v>
      </c>
      <c r="O21" s="82">
        <v>435.33</v>
      </c>
      <c r="P21" s="82">
        <v>5304.9459999999999</v>
      </c>
      <c r="Q21" s="82">
        <v>1123.5999999999999</v>
      </c>
      <c r="R21" s="83">
        <v>6863.8760000000002</v>
      </c>
      <c r="S21" s="81" t="s">
        <v>859</v>
      </c>
      <c r="T21" s="82">
        <v>4686.53</v>
      </c>
      <c r="U21" s="82">
        <v>1837.7360000000001</v>
      </c>
      <c r="V21" s="82">
        <v>328.1</v>
      </c>
      <c r="W21" s="82">
        <v>11.51</v>
      </c>
      <c r="X21" s="83">
        <v>6863.8760000000002</v>
      </c>
      <c r="Y21" s="81" t="s">
        <v>859</v>
      </c>
      <c r="Z21" s="82">
        <v>347.5</v>
      </c>
      <c r="AA21" s="82">
        <v>61.13</v>
      </c>
      <c r="AB21" s="82">
        <v>328.1</v>
      </c>
      <c r="AC21" s="82">
        <v>11.51</v>
      </c>
      <c r="AD21" s="83">
        <v>748.24</v>
      </c>
    </row>
    <row r="22" spans="1:30" x14ac:dyDescent="0.3">
      <c r="A22" s="1"/>
      <c r="B22" s="81" t="s">
        <v>860</v>
      </c>
      <c r="C22" s="82">
        <v>456.5</v>
      </c>
      <c r="D22" s="82">
        <v>36.880000000000003</v>
      </c>
      <c r="E22" s="82">
        <v>0</v>
      </c>
      <c r="F22" s="82">
        <v>3.2</v>
      </c>
      <c r="G22" s="82">
        <v>3463.91</v>
      </c>
      <c r="H22" s="82">
        <v>1814.021</v>
      </c>
      <c r="I22" s="82">
        <v>0.2</v>
      </c>
      <c r="J22" s="82">
        <v>3.96</v>
      </c>
      <c r="K22" s="82">
        <v>787.8</v>
      </c>
      <c r="L22" s="82">
        <v>0</v>
      </c>
      <c r="M22" s="82">
        <v>606.4</v>
      </c>
      <c r="N22" s="82">
        <v>0</v>
      </c>
      <c r="O22" s="82">
        <v>496.58</v>
      </c>
      <c r="P22" s="82">
        <v>5282.0910000000003</v>
      </c>
      <c r="Q22" s="82">
        <v>1394.2</v>
      </c>
      <c r="R22" s="83">
        <v>7172.8710000000001</v>
      </c>
      <c r="S22" s="81" t="s">
        <v>860</v>
      </c>
      <c r="T22" s="82">
        <v>4708.21</v>
      </c>
      <c r="U22" s="82">
        <v>1850.9010000000001</v>
      </c>
      <c r="V22" s="82">
        <v>606.6</v>
      </c>
      <c r="W22" s="82">
        <v>7.16</v>
      </c>
      <c r="X22" s="83">
        <v>7172.8710000000001</v>
      </c>
      <c r="Y22" s="81" t="s">
        <v>860</v>
      </c>
      <c r="Z22" s="82">
        <v>352.4</v>
      </c>
      <c r="AA22" s="82">
        <v>62.78</v>
      </c>
      <c r="AB22" s="82">
        <v>606.6</v>
      </c>
      <c r="AC22" s="82">
        <v>7.16</v>
      </c>
      <c r="AD22" s="83">
        <v>1028.94</v>
      </c>
    </row>
    <row r="23" spans="1:30" x14ac:dyDescent="0.3">
      <c r="A23" s="1"/>
      <c r="B23" s="81" t="s">
        <v>861</v>
      </c>
      <c r="C23" s="82">
        <v>461.4</v>
      </c>
      <c r="D23" s="82">
        <v>38.159999999999997</v>
      </c>
      <c r="E23" s="82">
        <v>0.1</v>
      </c>
      <c r="F23" s="82">
        <v>3.5</v>
      </c>
      <c r="G23" s="82">
        <v>3612.39</v>
      </c>
      <c r="H23" s="82">
        <v>1678.6369999999999</v>
      </c>
      <c r="I23" s="82">
        <v>0.3</v>
      </c>
      <c r="J23" s="82">
        <v>7.13</v>
      </c>
      <c r="K23" s="82">
        <v>805.6</v>
      </c>
      <c r="L23" s="82">
        <v>0</v>
      </c>
      <c r="M23" s="82">
        <v>826.45</v>
      </c>
      <c r="N23" s="82">
        <v>0</v>
      </c>
      <c r="O23" s="82">
        <v>503.16</v>
      </c>
      <c r="P23" s="82">
        <v>5298.4570000000003</v>
      </c>
      <c r="Q23" s="82">
        <v>1632.05</v>
      </c>
      <c r="R23" s="83">
        <v>7433.6670000000004</v>
      </c>
      <c r="S23" s="81" t="s">
        <v>861</v>
      </c>
      <c r="T23" s="82">
        <v>4879.3900000000003</v>
      </c>
      <c r="U23" s="82">
        <v>1716.797</v>
      </c>
      <c r="V23" s="82">
        <v>826.85</v>
      </c>
      <c r="W23" s="82">
        <v>10.63</v>
      </c>
      <c r="X23" s="83">
        <v>7433.6670000000004</v>
      </c>
      <c r="Y23" s="81" t="s">
        <v>861</v>
      </c>
      <c r="Z23" s="82">
        <v>359.2</v>
      </c>
      <c r="AA23" s="82">
        <v>64.06</v>
      </c>
      <c r="AB23" s="82">
        <v>826.85</v>
      </c>
      <c r="AC23" s="82">
        <v>10.63</v>
      </c>
      <c r="AD23" s="83">
        <v>1260.74</v>
      </c>
    </row>
    <row r="24" spans="1:30" x14ac:dyDescent="0.3">
      <c r="A24" s="1"/>
      <c r="B24" s="81" t="s">
        <v>862</v>
      </c>
      <c r="C24" s="82">
        <v>465.7</v>
      </c>
      <c r="D24" s="82">
        <v>36.47</v>
      </c>
      <c r="E24" s="82">
        <v>0.1</v>
      </c>
      <c r="F24" s="82">
        <v>2.1</v>
      </c>
      <c r="G24" s="82">
        <v>3575.12</v>
      </c>
      <c r="H24" s="82">
        <v>2181.0680000000002</v>
      </c>
      <c r="I24" s="82">
        <v>0.4</v>
      </c>
      <c r="J24" s="82">
        <v>6.48</v>
      </c>
      <c r="K24" s="82">
        <v>770.9</v>
      </c>
      <c r="L24" s="82">
        <v>0</v>
      </c>
      <c r="M24" s="82">
        <v>696.25</v>
      </c>
      <c r="N24" s="82">
        <v>0</v>
      </c>
      <c r="O24" s="82">
        <v>504.37</v>
      </c>
      <c r="P24" s="82">
        <v>5763.0680000000002</v>
      </c>
      <c r="Q24" s="82">
        <v>1467.15</v>
      </c>
      <c r="R24" s="83">
        <v>7734.5879999999997</v>
      </c>
      <c r="S24" s="81" t="s">
        <v>862</v>
      </c>
      <c r="T24" s="82">
        <v>4811.72</v>
      </c>
      <c r="U24" s="82">
        <v>2217.538</v>
      </c>
      <c r="V24" s="82">
        <v>696.75</v>
      </c>
      <c r="W24" s="82">
        <v>8.58</v>
      </c>
      <c r="X24" s="83">
        <v>7734.5879999999997</v>
      </c>
      <c r="Y24" s="81" t="s">
        <v>862</v>
      </c>
      <c r="Z24" s="82">
        <v>362.1</v>
      </c>
      <c r="AA24" s="82">
        <v>61.07</v>
      </c>
      <c r="AB24" s="82">
        <v>696.75</v>
      </c>
      <c r="AC24" s="82">
        <v>8.58</v>
      </c>
      <c r="AD24" s="83">
        <v>1128.5</v>
      </c>
    </row>
    <row r="25" spans="1:30" x14ac:dyDescent="0.3">
      <c r="A25" s="1"/>
      <c r="B25" s="81" t="s">
        <v>863</v>
      </c>
      <c r="C25" s="82">
        <v>455.3</v>
      </c>
      <c r="D25" s="82">
        <v>77.81</v>
      </c>
      <c r="E25" s="82">
        <v>0.1</v>
      </c>
      <c r="F25" s="82">
        <v>2.1</v>
      </c>
      <c r="G25" s="82">
        <v>3698.98</v>
      </c>
      <c r="H25" s="82">
        <v>2197.4540000000002</v>
      </c>
      <c r="I25" s="82">
        <v>0.7</v>
      </c>
      <c r="J25" s="82">
        <v>12.49</v>
      </c>
      <c r="K25" s="82">
        <v>793.5</v>
      </c>
      <c r="L25" s="82">
        <v>0</v>
      </c>
      <c r="M25" s="82">
        <v>789.17</v>
      </c>
      <c r="N25" s="82">
        <v>0</v>
      </c>
      <c r="O25" s="82">
        <v>535.30999999999995</v>
      </c>
      <c r="P25" s="82">
        <v>5909.6239999999998</v>
      </c>
      <c r="Q25" s="82">
        <v>1582.67</v>
      </c>
      <c r="R25" s="83">
        <v>8027.6040000000003</v>
      </c>
      <c r="S25" s="81" t="s">
        <v>863</v>
      </c>
      <c r="T25" s="82">
        <v>4947.78</v>
      </c>
      <c r="U25" s="82">
        <v>2275.2640000000001</v>
      </c>
      <c r="V25" s="82">
        <v>789.97</v>
      </c>
      <c r="W25" s="82">
        <v>14.59</v>
      </c>
      <c r="X25" s="83">
        <v>8027.6040000000003</v>
      </c>
      <c r="Y25" s="81" t="s">
        <v>863</v>
      </c>
      <c r="Z25" s="82">
        <v>363.2</v>
      </c>
      <c r="AA25" s="82">
        <v>59.11</v>
      </c>
      <c r="AB25" s="82">
        <v>789.97</v>
      </c>
      <c r="AC25" s="82">
        <v>14.59</v>
      </c>
      <c r="AD25" s="83">
        <v>1226.8699999999999</v>
      </c>
    </row>
    <row r="26" spans="1:30" x14ac:dyDescent="0.3">
      <c r="A26" s="1"/>
      <c r="B26" s="81" t="s">
        <v>864</v>
      </c>
      <c r="C26" s="82">
        <v>479.08</v>
      </c>
      <c r="D26" s="82">
        <v>79.040000000000006</v>
      </c>
      <c r="E26" s="82">
        <v>0.2</v>
      </c>
      <c r="F26" s="82">
        <v>2.6</v>
      </c>
      <c r="G26" s="82">
        <v>3716.13</v>
      </c>
      <c r="H26" s="82">
        <v>2475.1120000000001</v>
      </c>
      <c r="I26" s="82">
        <v>0.8</v>
      </c>
      <c r="J26" s="82">
        <v>19.04</v>
      </c>
      <c r="K26" s="82">
        <v>800.8</v>
      </c>
      <c r="L26" s="82">
        <v>0</v>
      </c>
      <c r="M26" s="82">
        <v>634.08000000000004</v>
      </c>
      <c r="N26" s="82">
        <v>0</v>
      </c>
      <c r="O26" s="82">
        <v>560.91999999999996</v>
      </c>
      <c r="P26" s="82">
        <v>6211.0820000000003</v>
      </c>
      <c r="Q26" s="82">
        <v>1434.88</v>
      </c>
      <c r="R26" s="83">
        <v>8206.8819999999996</v>
      </c>
      <c r="S26" s="81" t="s">
        <v>864</v>
      </c>
      <c r="T26" s="82">
        <v>4996.01</v>
      </c>
      <c r="U26" s="82">
        <v>2554.152</v>
      </c>
      <c r="V26" s="82">
        <v>635.08000000000004</v>
      </c>
      <c r="W26" s="82">
        <v>21.64</v>
      </c>
      <c r="X26" s="83">
        <v>8206.8819999999996</v>
      </c>
      <c r="Y26" s="81" t="s">
        <v>864</v>
      </c>
      <c r="Z26" s="82">
        <v>363</v>
      </c>
      <c r="AA26" s="82">
        <v>60.34</v>
      </c>
      <c r="AB26" s="82">
        <v>635.08000000000004</v>
      </c>
      <c r="AC26" s="82">
        <v>21.64</v>
      </c>
      <c r="AD26" s="83">
        <v>1080.06</v>
      </c>
    </row>
    <row r="27" spans="1:30" x14ac:dyDescent="0.3">
      <c r="A27" s="1"/>
      <c r="B27" s="81" t="s">
        <v>865</v>
      </c>
      <c r="C27" s="82">
        <v>479.89</v>
      </c>
      <c r="D27" s="82">
        <v>79.760000000000005</v>
      </c>
      <c r="E27" s="82">
        <v>0.2</v>
      </c>
      <c r="F27" s="82">
        <v>2.9</v>
      </c>
      <c r="G27" s="82">
        <v>3679</v>
      </c>
      <c r="H27" s="82">
        <v>2540.1289999999999</v>
      </c>
      <c r="I27" s="82">
        <v>1.2</v>
      </c>
      <c r="J27" s="82">
        <v>30.27</v>
      </c>
      <c r="K27" s="82">
        <v>775.7</v>
      </c>
      <c r="L27" s="82">
        <v>0</v>
      </c>
      <c r="M27" s="82">
        <v>723.59</v>
      </c>
      <c r="N27" s="82">
        <v>0</v>
      </c>
      <c r="O27" s="82">
        <v>562.75</v>
      </c>
      <c r="P27" s="82">
        <v>6250.5990000000002</v>
      </c>
      <c r="Q27" s="82">
        <v>1499.29</v>
      </c>
      <c r="R27" s="83">
        <v>8312.6389999999992</v>
      </c>
      <c r="S27" s="81" t="s">
        <v>865</v>
      </c>
      <c r="T27" s="82">
        <v>4934.59</v>
      </c>
      <c r="U27" s="82">
        <v>2619.8890000000001</v>
      </c>
      <c r="V27" s="82">
        <v>724.99</v>
      </c>
      <c r="W27" s="82">
        <v>33.17</v>
      </c>
      <c r="X27" s="83">
        <v>8312.6389999999992</v>
      </c>
      <c r="Y27" s="81" t="s">
        <v>865</v>
      </c>
      <c r="Z27" s="82">
        <v>361.8</v>
      </c>
      <c r="AA27" s="82">
        <v>60.36</v>
      </c>
      <c r="AB27" s="82">
        <v>724.99</v>
      </c>
      <c r="AC27" s="82">
        <v>33.17</v>
      </c>
      <c r="AD27" s="83">
        <v>1180.32</v>
      </c>
    </row>
    <row r="28" spans="1:30" x14ac:dyDescent="0.3">
      <c r="A28" s="1"/>
      <c r="B28" s="81" t="s">
        <v>866</v>
      </c>
      <c r="C28" s="82">
        <v>484.77</v>
      </c>
      <c r="D28" s="82">
        <v>82.35</v>
      </c>
      <c r="E28" s="82">
        <v>0.4</v>
      </c>
      <c r="F28" s="82">
        <v>3.5</v>
      </c>
      <c r="G28" s="82">
        <v>3641.86</v>
      </c>
      <c r="H28" s="82">
        <v>2541.3539999999998</v>
      </c>
      <c r="I28" s="82">
        <v>1.6</v>
      </c>
      <c r="J28" s="82">
        <v>34.380000000000003</v>
      </c>
      <c r="K28" s="82">
        <v>793.5</v>
      </c>
      <c r="L28" s="82">
        <v>0</v>
      </c>
      <c r="M28" s="82">
        <v>797.26</v>
      </c>
      <c r="N28" s="82">
        <v>0</v>
      </c>
      <c r="O28" s="82">
        <v>571.02</v>
      </c>
      <c r="P28" s="82">
        <v>6219.1940000000004</v>
      </c>
      <c r="Q28" s="82">
        <v>1590.76</v>
      </c>
      <c r="R28" s="83">
        <v>8380.9740000000002</v>
      </c>
      <c r="S28" s="81" t="s">
        <v>866</v>
      </c>
      <c r="T28" s="82">
        <v>4920.13</v>
      </c>
      <c r="U28" s="82">
        <v>2623.7040000000002</v>
      </c>
      <c r="V28" s="82">
        <v>799.26</v>
      </c>
      <c r="W28" s="82">
        <v>37.880000000000003</v>
      </c>
      <c r="X28" s="83">
        <v>8380.9740000000002</v>
      </c>
      <c r="Y28" s="81" t="s">
        <v>866</v>
      </c>
      <c r="Z28" s="82">
        <v>358.9</v>
      </c>
      <c r="AA28" s="82">
        <v>61.55</v>
      </c>
      <c r="AB28" s="82">
        <v>799.26</v>
      </c>
      <c r="AC28" s="82">
        <v>37.880000000000003</v>
      </c>
      <c r="AD28" s="83">
        <v>1257.5899999999999</v>
      </c>
    </row>
    <row r="29" spans="1:30" x14ac:dyDescent="0.3">
      <c r="A29" s="1"/>
      <c r="B29" s="81" t="s">
        <v>867</v>
      </c>
      <c r="C29" s="82">
        <v>489.7</v>
      </c>
      <c r="D29" s="82">
        <v>81.64</v>
      </c>
      <c r="E29" s="82">
        <v>0.4</v>
      </c>
      <c r="F29" s="82">
        <v>6</v>
      </c>
      <c r="G29" s="82">
        <v>3642.77</v>
      </c>
      <c r="H29" s="82">
        <v>2608.4110000000001</v>
      </c>
      <c r="I29" s="82">
        <v>1.6</v>
      </c>
      <c r="J29" s="82">
        <v>50.71</v>
      </c>
      <c r="K29" s="82">
        <v>781.4</v>
      </c>
      <c r="L29" s="82">
        <v>0</v>
      </c>
      <c r="M29" s="82">
        <v>668.79</v>
      </c>
      <c r="N29" s="82">
        <v>0</v>
      </c>
      <c r="O29" s="82">
        <v>577.74</v>
      </c>
      <c r="P29" s="82">
        <v>6303.491</v>
      </c>
      <c r="Q29" s="82">
        <v>1450.19</v>
      </c>
      <c r="R29" s="83">
        <v>8331.4210000000003</v>
      </c>
      <c r="S29" s="81" t="s">
        <v>867</v>
      </c>
      <c r="T29" s="82">
        <v>4913.87</v>
      </c>
      <c r="U29" s="82">
        <v>2690.0509999999999</v>
      </c>
      <c r="V29" s="82">
        <v>670.79</v>
      </c>
      <c r="W29" s="82">
        <v>56.71</v>
      </c>
      <c r="X29" s="83">
        <v>8331.4210000000003</v>
      </c>
      <c r="Y29" s="81" t="s">
        <v>867</v>
      </c>
      <c r="Z29" s="82">
        <v>360.5</v>
      </c>
      <c r="AA29" s="82">
        <v>60.74</v>
      </c>
      <c r="AB29" s="82">
        <v>670.79</v>
      </c>
      <c r="AC29" s="82">
        <v>56.71</v>
      </c>
      <c r="AD29" s="83">
        <v>1148.74</v>
      </c>
    </row>
    <row r="30" spans="1:30" x14ac:dyDescent="0.3">
      <c r="A30" s="1"/>
      <c r="B30" s="81" t="s">
        <v>868</v>
      </c>
      <c r="C30" s="82">
        <v>497.71</v>
      </c>
      <c r="D30" s="82">
        <v>79.66</v>
      </c>
      <c r="E30" s="82">
        <v>0.4</v>
      </c>
      <c r="F30" s="82">
        <v>7.4</v>
      </c>
      <c r="G30" s="82">
        <v>3702.31</v>
      </c>
      <c r="H30" s="82">
        <v>2785.3490000000002</v>
      </c>
      <c r="I30" s="82">
        <v>1.1000000000000001</v>
      </c>
      <c r="J30" s="82">
        <v>49.05</v>
      </c>
      <c r="K30" s="82">
        <v>796.1</v>
      </c>
      <c r="L30" s="82">
        <v>0</v>
      </c>
      <c r="M30" s="82">
        <v>633.58000000000004</v>
      </c>
      <c r="N30" s="82">
        <v>0</v>
      </c>
      <c r="O30" s="82">
        <v>585.16999999999996</v>
      </c>
      <c r="P30" s="82">
        <v>6537.8090000000002</v>
      </c>
      <c r="Q30" s="82">
        <v>1429.68</v>
      </c>
      <c r="R30" s="83">
        <v>8552.6589999999997</v>
      </c>
      <c r="S30" s="81" t="s">
        <v>868</v>
      </c>
      <c r="T30" s="82">
        <v>4996.12</v>
      </c>
      <c r="U30" s="82">
        <v>2865.009</v>
      </c>
      <c r="V30" s="82">
        <v>635.08000000000004</v>
      </c>
      <c r="W30" s="82">
        <v>56.45</v>
      </c>
      <c r="X30" s="83">
        <v>8552.6589999999997</v>
      </c>
      <c r="Y30" s="81" t="s">
        <v>868</v>
      </c>
      <c r="Z30" s="82">
        <v>363.3</v>
      </c>
      <c r="AA30" s="82">
        <v>60.36</v>
      </c>
      <c r="AB30" s="82">
        <v>635.08000000000004</v>
      </c>
      <c r="AC30" s="82">
        <v>56.45</v>
      </c>
      <c r="AD30" s="83">
        <v>1115.19</v>
      </c>
    </row>
    <row r="31" spans="1:30" x14ac:dyDescent="0.3">
      <c r="A31" s="1"/>
      <c r="B31" s="81" t="s">
        <v>869</v>
      </c>
      <c r="C31" s="82">
        <v>499.6</v>
      </c>
      <c r="D31" s="82">
        <v>66.25</v>
      </c>
      <c r="E31" s="82">
        <v>0.3</v>
      </c>
      <c r="F31" s="82">
        <v>8.6</v>
      </c>
      <c r="G31" s="82">
        <v>3583.88</v>
      </c>
      <c r="H31" s="82">
        <v>2665.3870000000002</v>
      </c>
      <c r="I31" s="82">
        <v>1</v>
      </c>
      <c r="J31" s="82">
        <v>56.36</v>
      </c>
      <c r="K31" s="82">
        <v>796.4</v>
      </c>
      <c r="L31" s="82">
        <v>0</v>
      </c>
      <c r="M31" s="82">
        <v>837.38</v>
      </c>
      <c r="N31" s="82">
        <v>0</v>
      </c>
      <c r="O31" s="82">
        <v>574.75</v>
      </c>
      <c r="P31" s="82">
        <v>6306.6270000000004</v>
      </c>
      <c r="Q31" s="82">
        <v>1633.78</v>
      </c>
      <c r="R31" s="83">
        <v>8515.1569999999992</v>
      </c>
      <c r="S31" s="81" t="s">
        <v>869</v>
      </c>
      <c r="T31" s="82">
        <v>4879.88</v>
      </c>
      <c r="U31" s="82">
        <v>2731.6370000000002</v>
      </c>
      <c r="V31" s="82">
        <v>838.68</v>
      </c>
      <c r="W31" s="82">
        <v>64.959999999999994</v>
      </c>
      <c r="X31" s="83">
        <v>8515.1569999999992</v>
      </c>
      <c r="Y31" s="81" t="s">
        <v>869</v>
      </c>
      <c r="Z31" s="82">
        <v>363.3</v>
      </c>
      <c r="AA31" s="82">
        <v>47.45</v>
      </c>
      <c r="AB31" s="82">
        <v>838.68</v>
      </c>
      <c r="AC31" s="82">
        <v>64.959999999999994</v>
      </c>
      <c r="AD31" s="83">
        <v>1314.39</v>
      </c>
    </row>
    <row r="32" spans="1:30" x14ac:dyDescent="0.3">
      <c r="A32" s="1"/>
      <c r="B32" s="81" t="s">
        <v>870</v>
      </c>
      <c r="C32" s="82">
        <v>499.59</v>
      </c>
      <c r="D32" s="82">
        <v>68.349999999999994</v>
      </c>
      <c r="E32" s="82">
        <v>0.5</v>
      </c>
      <c r="F32" s="82">
        <v>13.7</v>
      </c>
      <c r="G32" s="82">
        <v>3595.5</v>
      </c>
      <c r="H32" s="82">
        <v>2610.0770000000002</v>
      </c>
      <c r="I32" s="82">
        <v>0.7</v>
      </c>
      <c r="J32" s="82">
        <v>48.45</v>
      </c>
      <c r="K32" s="82">
        <v>788.5</v>
      </c>
      <c r="L32" s="82">
        <v>0</v>
      </c>
      <c r="M32" s="82">
        <v>816.57</v>
      </c>
      <c r="N32" s="82">
        <v>0</v>
      </c>
      <c r="O32" s="82">
        <v>582.14</v>
      </c>
      <c r="P32" s="82">
        <v>6254.7269999999999</v>
      </c>
      <c r="Q32" s="82">
        <v>1605.07</v>
      </c>
      <c r="R32" s="83">
        <v>8441.9369999999999</v>
      </c>
      <c r="S32" s="81" t="s">
        <v>870</v>
      </c>
      <c r="T32" s="82">
        <v>4883.59</v>
      </c>
      <c r="U32" s="82">
        <v>2678.4270000000001</v>
      </c>
      <c r="V32" s="82">
        <v>817.77</v>
      </c>
      <c r="W32" s="82">
        <v>62.15</v>
      </c>
      <c r="X32" s="83">
        <v>8441.9369999999999</v>
      </c>
      <c r="Y32" s="81" t="s">
        <v>870</v>
      </c>
      <c r="Z32" s="82">
        <v>360.3</v>
      </c>
      <c r="AA32" s="82">
        <v>49.55</v>
      </c>
      <c r="AB32" s="82">
        <v>817.77</v>
      </c>
      <c r="AC32" s="82">
        <v>62.15</v>
      </c>
      <c r="AD32" s="83">
        <v>1289.77</v>
      </c>
    </row>
    <row r="33" spans="1:30" x14ac:dyDescent="0.3">
      <c r="A33" s="1"/>
      <c r="B33" s="81" t="s">
        <v>871</v>
      </c>
      <c r="C33" s="82">
        <v>500.86</v>
      </c>
      <c r="D33" s="82">
        <v>70.099999999999994</v>
      </c>
      <c r="E33" s="82">
        <v>0.2</v>
      </c>
      <c r="F33" s="82">
        <v>15</v>
      </c>
      <c r="G33" s="82">
        <v>3728.35</v>
      </c>
      <c r="H33" s="82">
        <v>2662.4459999999999</v>
      </c>
      <c r="I33" s="82">
        <v>0.5</v>
      </c>
      <c r="J33" s="82">
        <v>55.58</v>
      </c>
      <c r="K33" s="82">
        <v>798.7</v>
      </c>
      <c r="L33" s="82">
        <v>0</v>
      </c>
      <c r="M33" s="82">
        <v>626.87</v>
      </c>
      <c r="N33" s="82">
        <v>0</v>
      </c>
      <c r="O33" s="82">
        <v>586.16</v>
      </c>
      <c r="P33" s="82">
        <v>6446.8760000000002</v>
      </c>
      <c r="Q33" s="82">
        <v>1425.57</v>
      </c>
      <c r="R33" s="83">
        <v>8458.6059999999998</v>
      </c>
      <c r="S33" s="81" t="s">
        <v>871</v>
      </c>
      <c r="T33" s="82">
        <v>5027.91</v>
      </c>
      <c r="U33" s="82">
        <v>2732.5459999999998</v>
      </c>
      <c r="V33" s="82">
        <v>627.57000000000005</v>
      </c>
      <c r="W33" s="82">
        <v>70.58</v>
      </c>
      <c r="X33" s="83">
        <v>8458.6059999999998</v>
      </c>
      <c r="Y33" s="81" t="s">
        <v>871</v>
      </c>
      <c r="Z33" s="82">
        <v>361.9</v>
      </c>
      <c r="AA33" s="82">
        <v>49.2</v>
      </c>
      <c r="AB33" s="82">
        <v>627.57000000000005</v>
      </c>
      <c r="AC33" s="82">
        <v>70.58</v>
      </c>
      <c r="AD33" s="83">
        <v>1109.25</v>
      </c>
    </row>
    <row r="34" spans="1:30" x14ac:dyDescent="0.3">
      <c r="A34" s="1"/>
      <c r="B34" s="81" t="s">
        <v>872</v>
      </c>
      <c r="C34" s="82">
        <v>499.11</v>
      </c>
      <c r="D34" s="82">
        <v>75.989999999999995</v>
      </c>
      <c r="E34" s="82">
        <v>0.2</v>
      </c>
      <c r="F34" s="82">
        <v>14.9</v>
      </c>
      <c r="G34" s="82">
        <v>3700.95</v>
      </c>
      <c r="H34" s="82">
        <v>2626.576</v>
      </c>
      <c r="I34" s="82">
        <v>0.4</v>
      </c>
      <c r="J34" s="82">
        <v>137.4</v>
      </c>
      <c r="K34" s="82">
        <v>792.4</v>
      </c>
      <c r="L34" s="82">
        <v>0</v>
      </c>
      <c r="M34" s="82">
        <v>604.28</v>
      </c>
      <c r="N34" s="82">
        <v>0</v>
      </c>
      <c r="O34" s="82">
        <v>590.20000000000005</v>
      </c>
      <c r="P34" s="82">
        <v>6465.326</v>
      </c>
      <c r="Q34" s="82">
        <v>1396.68</v>
      </c>
      <c r="R34" s="83">
        <v>8452.2060000000001</v>
      </c>
      <c r="S34" s="81" t="s">
        <v>872</v>
      </c>
      <c r="T34" s="82">
        <v>4992.46</v>
      </c>
      <c r="U34" s="82">
        <v>2702.5659999999998</v>
      </c>
      <c r="V34" s="82">
        <v>604.88</v>
      </c>
      <c r="W34" s="82">
        <v>152.30000000000001</v>
      </c>
      <c r="X34" s="83">
        <v>8452.2060000000001</v>
      </c>
      <c r="Y34" s="81" t="s">
        <v>872</v>
      </c>
      <c r="Z34" s="82">
        <v>364.2</v>
      </c>
      <c r="AA34" s="82">
        <v>55.19</v>
      </c>
      <c r="AB34" s="82">
        <v>604.88</v>
      </c>
      <c r="AC34" s="82">
        <v>152.30000000000001</v>
      </c>
      <c r="AD34" s="83">
        <v>1176.57</v>
      </c>
    </row>
    <row r="35" spans="1:30" x14ac:dyDescent="0.3">
      <c r="A35" s="1"/>
      <c r="B35" s="81" t="s">
        <v>873</v>
      </c>
      <c r="C35" s="82">
        <v>489.61</v>
      </c>
      <c r="D35" s="82">
        <v>72.17</v>
      </c>
      <c r="E35" s="82">
        <v>0.3</v>
      </c>
      <c r="F35" s="82">
        <v>20.2</v>
      </c>
      <c r="G35" s="82">
        <v>3505.86</v>
      </c>
      <c r="H35" s="82">
        <v>2513.8739999999998</v>
      </c>
      <c r="I35" s="82">
        <v>0.4</v>
      </c>
      <c r="J35" s="82">
        <v>204.42</v>
      </c>
      <c r="K35" s="82">
        <v>781.2</v>
      </c>
      <c r="L35" s="82">
        <v>0</v>
      </c>
      <c r="M35" s="82">
        <v>771.1</v>
      </c>
      <c r="N35" s="82">
        <v>0</v>
      </c>
      <c r="O35" s="82">
        <v>582.28</v>
      </c>
      <c r="P35" s="82">
        <v>6224.5540000000001</v>
      </c>
      <c r="Q35" s="82">
        <v>1552.3</v>
      </c>
      <c r="R35" s="83">
        <v>8359.134</v>
      </c>
      <c r="S35" s="81" t="s">
        <v>873</v>
      </c>
      <c r="T35" s="82">
        <v>4776.67</v>
      </c>
      <c r="U35" s="82">
        <v>2586.0439999999999</v>
      </c>
      <c r="V35" s="82">
        <v>771.8</v>
      </c>
      <c r="W35" s="82">
        <v>224.62</v>
      </c>
      <c r="X35" s="83">
        <v>8359.134</v>
      </c>
      <c r="Y35" s="81" t="s">
        <v>873</v>
      </c>
      <c r="Z35" s="82">
        <v>363.2</v>
      </c>
      <c r="AA35" s="82">
        <v>51.17</v>
      </c>
      <c r="AB35" s="82">
        <v>771.8</v>
      </c>
      <c r="AC35" s="82">
        <v>224.62</v>
      </c>
      <c r="AD35" s="83">
        <v>1410.79</v>
      </c>
    </row>
    <row r="36" spans="1:30" x14ac:dyDescent="0.3">
      <c r="A36" s="1"/>
      <c r="B36" s="81" t="s">
        <v>874</v>
      </c>
      <c r="C36" s="82">
        <v>489.55</v>
      </c>
      <c r="D36" s="82">
        <v>66.09</v>
      </c>
      <c r="E36" s="82">
        <v>0.4</v>
      </c>
      <c r="F36" s="82">
        <v>16.5</v>
      </c>
      <c r="G36" s="82">
        <v>3683.62</v>
      </c>
      <c r="H36" s="82">
        <v>2630.2689999999998</v>
      </c>
      <c r="I36" s="82">
        <v>0.3</v>
      </c>
      <c r="J36" s="82">
        <v>247.69</v>
      </c>
      <c r="K36" s="82">
        <v>801.5</v>
      </c>
      <c r="L36" s="82">
        <v>0</v>
      </c>
      <c r="M36" s="82">
        <v>660.36</v>
      </c>
      <c r="N36" s="82">
        <v>0</v>
      </c>
      <c r="O36" s="82">
        <v>572.54</v>
      </c>
      <c r="P36" s="82">
        <v>6561.8789999999999</v>
      </c>
      <c r="Q36" s="82">
        <v>1461.86</v>
      </c>
      <c r="R36" s="83">
        <v>8596.2790000000005</v>
      </c>
      <c r="S36" s="81" t="s">
        <v>874</v>
      </c>
      <c r="T36" s="82">
        <v>4974.67</v>
      </c>
      <c r="U36" s="82">
        <v>2696.3589999999999</v>
      </c>
      <c r="V36" s="82">
        <v>661.06</v>
      </c>
      <c r="W36" s="82">
        <v>264.19</v>
      </c>
      <c r="X36" s="83">
        <v>8596.2790000000005</v>
      </c>
      <c r="Y36" s="81" t="s">
        <v>874</v>
      </c>
      <c r="Z36" s="82">
        <v>364</v>
      </c>
      <c r="AA36" s="82">
        <v>46.49</v>
      </c>
      <c r="AB36" s="82">
        <v>661.06</v>
      </c>
      <c r="AC36" s="82">
        <v>264.19</v>
      </c>
      <c r="AD36" s="83">
        <v>1335.74</v>
      </c>
    </row>
    <row r="37" spans="1:30" x14ac:dyDescent="0.3">
      <c r="A37" s="1"/>
      <c r="B37" s="81" t="s">
        <v>875</v>
      </c>
      <c r="C37" s="82">
        <v>495.68</v>
      </c>
      <c r="D37" s="82">
        <v>71.25</v>
      </c>
      <c r="E37" s="82">
        <v>0.4</v>
      </c>
      <c r="F37" s="82">
        <v>19.600000000000001</v>
      </c>
      <c r="G37" s="82">
        <v>3683.75</v>
      </c>
      <c r="H37" s="82">
        <v>2688.5873999999999</v>
      </c>
      <c r="I37" s="82">
        <v>0.4</v>
      </c>
      <c r="J37" s="82">
        <v>265.81</v>
      </c>
      <c r="K37" s="82">
        <v>795.3</v>
      </c>
      <c r="L37" s="82">
        <v>0</v>
      </c>
      <c r="M37" s="82">
        <v>547.17999999999995</v>
      </c>
      <c r="N37" s="82">
        <v>0</v>
      </c>
      <c r="O37" s="82">
        <v>586.92999999999995</v>
      </c>
      <c r="P37" s="82">
        <v>6638.5474000000004</v>
      </c>
      <c r="Q37" s="82">
        <v>1342.48</v>
      </c>
      <c r="R37" s="83">
        <v>8567.9573999999993</v>
      </c>
      <c r="S37" s="81" t="s">
        <v>875</v>
      </c>
      <c r="T37" s="82">
        <v>4974.7299999999996</v>
      </c>
      <c r="U37" s="82">
        <v>2759.8373999999999</v>
      </c>
      <c r="V37" s="82">
        <v>547.98</v>
      </c>
      <c r="W37" s="82">
        <v>285.41000000000003</v>
      </c>
      <c r="X37" s="83">
        <v>8567.9573999999993</v>
      </c>
      <c r="Y37" s="81" t="s">
        <v>875</v>
      </c>
      <c r="Z37" s="82">
        <v>364.3</v>
      </c>
      <c r="AA37" s="82">
        <v>51.25</v>
      </c>
      <c r="AB37" s="82">
        <v>547.98</v>
      </c>
      <c r="AC37" s="82">
        <v>285.41000000000003</v>
      </c>
      <c r="AD37" s="83">
        <v>1248.94</v>
      </c>
    </row>
    <row r="38" spans="1:30" x14ac:dyDescent="0.3">
      <c r="A38" s="1"/>
      <c r="B38" s="81" t="s">
        <v>876</v>
      </c>
      <c r="C38" s="82">
        <v>491.42</v>
      </c>
      <c r="D38" s="82">
        <v>85.96</v>
      </c>
      <c r="E38" s="82">
        <v>0.3</v>
      </c>
      <c r="F38" s="82">
        <v>21.4</v>
      </c>
      <c r="G38" s="82">
        <v>3688.54</v>
      </c>
      <c r="H38" s="82">
        <v>2699.1808000000001</v>
      </c>
      <c r="I38" s="82">
        <v>0.3</v>
      </c>
      <c r="J38" s="82">
        <v>289.92</v>
      </c>
      <c r="K38" s="82">
        <v>792.1</v>
      </c>
      <c r="L38" s="82">
        <v>0</v>
      </c>
      <c r="M38" s="82">
        <v>503.96</v>
      </c>
      <c r="N38" s="82">
        <v>0</v>
      </c>
      <c r="O38" s="82">
        <v>599.08000000000004</v>
      </c>
      <c r="P38" s="82">
        <v>6677.9408000000003</v>
      </c>
      <c r="Q38" s="82">
        <v>1296.06</v>
      </c>
      <c r="R38" s="83">
        <v>8573.0807999999997</v>
      </c>
      <c r="S38" s="81" t="s">
        <v>876</v>
      </c>
      <c r="T38" s="82">
        <v>4972.0600000000004</v>
      </c>
      <c r="U38" s="82">
        <v>2785.1408000000001</v>
      </c>
      <c r="V38" s="82">
        <v>504.56</v>
      </c>
      <c r="W38" s="82">
        <v>311.32</v>
      </c>
      <c r="X38" s="83">
        <v>8573.0807999999997</v>
      </c>
      <c r="Y38" s="81" t="s">
        <v>876</v>
      </c>
      <c r="Z38" s="82">
        <v>363.1</v>
      </c>
      <c r="AA38" s="82">
        <v>66.959999999999994</v>
      </c>
      <c r="AB38" s="82">
        <v>504.56</v>
      </c>
      <c r="AC38" s="82">
        <v>311.32</v>
      </c>
      <c r="AD38" s="83">
        <v>1245.94</v>
      </c>
    </row>
    <row r="39" spans="1:30" x14ac:dyDescent="0.3">
      <c r="A39" s="1"/>
      <c r="B39" s="81" t="s">
        <v>877</v>
      </c>
      <c r="C39" s="82">
        <v>491.92</v>
      </c>
      <c r="D39" s="82">
        <v>85.01</v>
      </c>
      <c r="E39" s="82">
        <v>0.3</v>
      </c>
      <c r="F39" s="82">
        <v>30.2</v>
      </c>
      <c r="G39" s="82">
        <v>3652.97</v>
      </c>
      <c r="H39" s="82">
        <v>2678.2323099999999</v>
      </c>
      <c r="I39" s="82">
        <v>0.2</v>
      </c>
      <c r="J39" s="82">
        <v>267.35000000000002</v>
      </c>
      <c r="K39" s="82">
        <v>803.2</v>
      </c>
      <c r="L39" s="82">
        <v>0</v>
      </c>
      <c r="M39" s="82">
        <v>423.9</v>
      </c>
      <c r="N39" s="82">
        <v>0</v>
      </c>
      <c r="O39" s="82">
        <v>607.42999999999995</v>
      </c>
      <c r="P39" s="82">
        <v>6598.7523099999999</v>
      </c>
      <c r="Q39" s="82">
        <v>1227.0999999999999</v>
      </c>
      <c r="R39" s="83">
        <v>8433.2823100000005</v>
      </c>
      <c r="S39" s="81" t="s">
        <v>877</v>
      </c>
      <c r="T39" s="82">
        <v>4948.09</v>
      </c>
      <c r="U39" s="82">
        <v>2763.2423100000001</v>
      </c>
      <c r="V39" s="82">
        <v>424.4</v>
      </c>
      <c r="W39" s="82">
        <v>297.55</v>
      </c>
      <c r="X39" s="83">
        <v>8433.2823100000005</v>
      </c>
      <c r="Y39" s="81" t="s">
        <v>877</v>
      </c>
      <c r="Z39" s="82">
        <v>363.9</v>
      </c>
      <c r="AA39" s="82">
        <v>67.010000000000005</v>
      </c>
      <c r="AB39" s="82">
        <v>424.4</v>
      </c>
      <c r="AC39" s="82">
        <v>297.55</v>
      </c>
      <c r="AD39" s="83">
        <v>1152.8599999999999</v>
      </c>
    </row>
    <row r="40" spans="1:30" x14ac:dyDescent="0.3">
      <c r="A40" s="1"/>
      <c r="B40" s="81" t="s">
        <v>878</v>
      </c>
      <c r="C40" s="82">
        <v>460.32</v>
      </c>
      <c r="D40" s="82">
        <v>93.45</v>
      </c>
      <c r="E40" s="82">
        <v>0.1</v>
      </c>
      <c r="F40" s="82">
        <v>31.8</v>
      </c>
      <c r="G40" s="82">
        <v>3642.09</v>
      </c>
      <c r="H40" s="82">
        <v>2614.3313699999999</v>
      </c>
      <c r="I40" s="82">
        <v>0.3</v>
      </c>
      <c r="J40" s="82">
        <v>253.93</v>
      </c>
      <c r="K40" s="82">
        <v>803.7</v>
      </c>
      <c r="L40" s="82">
        <v>0</v>
      </c>
      <c r="M40" s="82">
        <v>472.81</v>
      </c>
      <c r="N40" s="82">
        <v>0</v>
      </c>
      <c r="O40" s="82">
        <v>585.66999999999996</v>
      </c>
      <c r="P40" s="82">
        <v>6510.6513699999996</v>
      </c>
      <c r="Q40" s="82">
        <v>1276.51</v>
      </c>
      <c r="R40" s="83">
        <v>8372.8313699999999</v>
      </c>
      <c r="S40" s="81" t="s">
        <v>878</v>
      </c>
      <c r="T40" s="82">
        <v>4906.1099999999997</v>
      </c>
      <c r="U40" s="82">
        <v>2707.7813700000002</v>
      </c>
      <c r="V40" s="82">
        <v>473.21</v>
      </c>
      <c r="W40" s="82">
        <v>285.73</v>
      </c>
      <c r="X40" s="83">
        <v>8372.8313699999999</v>
      </c>
      <c r="Y40" s="81" t="s">
        <v>878</v>
      </c>
      <c r="Z40" s="82">
        <v>363.9</v>
      </c>
      <c r="AA40" s="82">
        <v>74.849999999999994</v>
      </c>
      <c r="AB40" s="82">
        <v>473.21</v>
      </c>
      <c r="AC40" s="82">
        <v>285.73</v>
      </c>
      <c r="AD40" s="83">
        <v>1197.69</v>
      </c>
    </row>
    <row r="41" spans="1:30" x14ac:dyDescent="0.3">
      <c r="A41" s="1"/>
      <c r="B41" s="81" t="s">
        <v>879</v>
      </c>
      <c r="C41" s="82">
        <v>436.99</v>
      </c>
      <c r="D41" s="82">
        <v>92.63</v>
      </c>
      <c r="E41" s="82">
        <v>0.2</v>
      </c>
      <c r="F41" s="82">
        <v>31.9</v>
      </c>
      <c r="G41" s="82">
        <v>3672.05</v>
      </c>
      <c r="H41" s="82">
        <v>2712.6444000000001</v>
      </c>
      <c r="I41" s="82">
        <v>0.2</v>
      </c>
      <c r="J41" s="82">
        <v>219.82</v>
      </c>
      <c r="K41" s="82">
        <v>806.8</v>
      </c>
      <c r="L41" s="82">
        <v>0</v>
      </c>
      <c r="M41" s="82">
        <v>159.08000000000001</v>
      </c>
      <c r="N41" s="82">
        <v>0</v>
      </c>
      <c r="O41" s="82">
        <v>561.72</v>
      </c>
      <c r="P41" s="82">
        <v>6604.7143999999998</v>
      </c>
      <c r="Q41" s="82">
        <v>965.88</v>
      </c>
      <c r="R41" s="83">
        <v>8132.3144000000002</v>
      </c>
      <c r="S41" s="81" t="s">
        <v>879</v>
      </c>
      <c r="T41" s="82">
        <v>4915.84</v>
      </c>
      <c r="U41" s="82">
        <v>2805.2743999999998</v>
      </c>
      <c r="V41" s="82">
        <v>159.47999999999999</v>
      </c>
      <c r="W41" s="82">
        <v>251.72</v>
      </c>
      <c r="X41" s="83">
        <v>8132.3144000000002</v>
      </c>
      <c r="Y41" s="81" t="s">
        <v>879</v>
      </c>
      <c r="Z41" s="82">
        <v>364</v>
      </c>
      <c r="AA41" s="82">
        <v>74.430000000000007</v>
      </c>
      <c r="AB41" s="82">
        <v>159.47999999999999</v>
      </c>
      <c r="AC41" s="82">
        <v>251.72</v>
      </c>
      <c r="AD41" s="83">
        <v>849.63</v>
      </c>
    </row>
    <row r="42" spans="1:30" x14ac:dyDescent="0.3">
      <c r="A42" s="1"/>
      <c r="B42" s="81" t="s">
        <v>880</v>
      </c>
      <c r="C42" s="82">
        <v>484.02</v>
      </c>
      <c r="D42" s="82">
        <v>96.43</v>
      </c>
      <c r="E42" s="82">
        <v>0</v>
      </c>
      <c r="F42" s="82">
        <v>29.9</v>
      </c>
      <c r="G42" s="82">
        <v>3698.24</v>
      </c>
      <c r="H42" s="82">
        <v>2790.7998600000001</v>
      </c>
      <c r="I42" s="82">
        <v>0.1</v>
      </c>
      <c r="J42" s="82">
        <v>167.4</v>
      </c>
      <c r="K42" s="82">
        <v>803.3</v>
      </c>
      <c r="L42" s="82">
        <v>0</v>
      </c>
      <c r="M42" s="82">
        <v>68.099999999999994</v>
      </c>
      <c r="N42" s="82">
        <v>0</v>
      </c>
      <c r="O42" s="82">
        <v>610.35</v>
      </c>
      <c r="P42" s="82">
        <v>6656.5398599999999</v>
      </c>
      <c r="Q42" s="82">
        <v>871.4</v>
      </c>
      <c r="R42" s="83">
        <v>8138.2898599999999</v>
      </c>
      <c r="S42" s="81" t="s">
        <v>880</v>
      </c>
      <c r="T42" s="82">
        <v>4985.5600000000004</v>
      </c>
      <c r="U42" s="82">
        <v>2887.2298599999999</v>
      </c>
      <c r="V42" s="82">
        <v>68.2</v>
      </c>
      <c r="W42" s="82">
        <v>197.3</v>
      </c>
      <c r="X42" s="83">
        <v>8138.2898599999999</v>
      </c>
      <c r="Y42" s="81" t="s">
        <v>880</v>
      </c>
      <c r="Z42" s="82">
        <v>363.2</v>
      </c>
      <c r="AA42" s="82">
        <v>78.33</v>
      </c>
      <c r="AB42" s="82">
        <v>68.2</v>
      </c>
      <c r="AC42" s="82">
        <v>197.3</v>
      </c>
      <c r="AD42" s="83">
        <v>707.03</v>
      </c>
    </row>
    <row r="43" spans="1:30" x14ac:dyDescent="0.3">
      <c r="A43" s="1"/>
      <c r="B43" s="81" t="s">
        <v>881</v>
      </c>
      <c r="C43" s="82">
        <v>496.19</v>
      </c>
      <c r="D43" s="82">
        <v>97.53</v>
      </c>
      <c r="E43" s="82">
        <v>0</v>
      </c>
      <c r="F43" s="82">
        <v>18.899999999999999</v>
      </c>
      <c r="G43" s="82">
        <v>3656.65</v>
      </c>
      <c r="H43" s="82">
        <v>2691.5180599999999</v>
      </c>
      <c r="I43" s="82">
        <v>0</v>
      </c>
      <c r="J43" s="82">
        <v>132.12</v>
      </c>
      <c r="K43" s="82">
        <v>807.2</v>
      </c>
      <c r="L43" s="82">
        <v>0</v>
      </c>
      <c r="M43" s="82">
        <v>16.7</v>
      </c>
      <c r="N43" s="82">
        <v>0</v>
      </c>
      <c r="O43" s="82">
        <v>612.62</v>
      </c>
      <c r="P43" s="82">
        <v>6480.2880599999999</v>
      </c>
      <c r="Q43" s="82">
        <v>823.9</v>
      </c>
      <c r="R43" s="83">
        <v>7916.8080600000003</v>
      </c>
      <c r="S43" s="81" t="s">
        <v>881</v>
      </c>
      <c r="T43" s="82">
        <v>4960.04</v>
      </c>
      <c r="U43" s="82">
        <v>2789.0480600000001</v>
      </c>
      <c r="V43" s="82">
        <v>16.7</v>
      </c>
      <c r="W43" s="82">
        <v>151.02000000000001</v>
      </c>
      <c r="X43" s="83">
        <v>7916.8080600000003</v>
      </c>
      <c r="Y43" s="81" t="s">
        <v>881</v>
      </c>
      <c r="Z43" s="82">
        <v>363.8</v>
      </c>
      <c r="AA43" s="82">
        <v>79.73</v>
      </c>
      <c r="AB43" s="82">
        <v>16.7</v>
      </c>
      <c r="AC43" s="82">
        <v>151.02000000000001</v>
      </c>
      <c r="AD43" s="83">
        <v>611.25</v>
      </c>
    </row>
    <row r="44" spans="1:30" x14ac:dyDescent="0.3">
      <c r="A44" s="1"/>
      <c r="B44" s="81" t="s">
        <v>882</v>
      </c>
      <c r="C44" s="82">
        <v>485.81</v>
      </c>
      <c r="D44" s="82">
        <v>96.74</v>
      </c>
      <c r="E44" s="82">
        <v>0</v>
      </c>
      <c r="F44" s="82">
        <v>14.8</v>
      </c>
      <c r="G44" s="82">
        <v>3706.89</v>
      </c>
      <c r="H44" s="82">
        <v>2710.9362099999998</v>
      </c>
      <c r="I44" s="82">
        <v>0</v>
      </c>
      <c r="J44" s="82">
        <v>129.36000000000001</v>
      </c>
      <c r="K44" s="82">
        <v>806.4</v>
      </c>
      <c r="L44" s="82">
        <v>0</v>
      </c>
      <c r="M44" s="82">
        <v>1.1000000000000001</v>
      </c>
      <c r="N44" s="82">
        <v>0</v>
      </c>
      <c r="O44" s="82">
        <v>597.35</v>
      </c>
      <c r="P44" s="82">
        <v>6547.1862099999998</v>
      </c>
      <c r="Q44" s="82">
        <v>807.5</v>
      </c>
      <c r="R44" s="83">
        <v>7952.0362100000002</v>
      </c>
      <c r="S44" s="81" t="s">
        <v>882</v>
      </c>
      <c r="T44" s="82">
        <v>4999.1000000000004</v>
      </c>
      <c r="U44" s="82">
        <v>2807.6762100000001</v>
      </c>
      <c r="V44" s="82">
        <v>1.1000000000000001</v>
      </c>
      <c r="W44" s="82">
        <v>144.16</v>
      </c>
      <c r="X44" s="83">
        <v>7952.0362100000002</v>
      </c>
      <c r="Y44" s="81" t="s">
        <v>882</v>
      </c>
      <c r="Z44" s="82">
        <v>354.4</v>
      </c>
      <c r="AA44" s="82">
        <v>78.94</v>
      </c>
      <c r="AB44" s="82">
        <v>1.1000000000000001</v>
      </c>
      <c r="AC44" s="82">
        <v>144.16</v>
      </c>
      <c r="AD44" s="83">
        <v>578.6</v>
      </c>
    </row>
    <row r="45" spans="1:30" x14ac:dyDescent="0.3">
      <c r="A45" s="1"/>
      <c r="B45" s="81" t="s">
        <v>883</v>
      </c>
      <c r="C45" s="82">
        <v>491.06</v>
      </c>
      <c r="D45" s="82">
        <v>95.2</v>
      </c>
      <c r="E45" s="82">
        <v>0</v>
      </c>
      <c r="F45" s="82">
        <v>16.899999999999999</v>
      </c>
      <c r="G45" s="82">
        <v>3724.82</v>
      </c>
      <c r="H45" s="82">
        <v>2942.3902800000001</v>
      </c>
      <c r="I45" s="82">
        <v>0</v>
      </c>
      <c r="J45" s="82">
        <v>117.32</v>
      </c>
      <c r="K45" s="82">
        <v>799.7</v>
      </c>
      <c r="L45" s="82">
        <v>0</v>
      </c>
      <c r="M45" s="82">
        <v>0</v>
      </c>
      <c r="N45" s="82">
        <v>0</v>
      </c>
      <c r="O45" s="82">
        <v>603.16</v>
      </c>
      <c r="P45" s="82">
        <v>6784.5302799999999</v>
      </c>
      <c r="Q45" s="82">
        <v>799.7</v>
      </c>
      <c r="R45" s="83">
        <v>8187.3902799999996</v>
      </c>
      <c r="S45" s="81" t="s">
        <v>883</v>
      </c>
      <c r="T45" s="82">
        <v>5015.58</v>
      </c>
      <c r="U45" s="82">
        <v>3037.5902799999999</v>
      </c>
      <c r="V45" s="82">
        <v>0</v>
      </c>
      <c r="W45" s="82">
        <v>134.22</v>
      </c>
      <c r="X45" s="83">
        <v>8187.3902799999996</v>
      </c>
      <c r="Y45" s="81" t="s">
        <v>883</v>
      </c>
      <c r="Z45" s="82">
        <v>358.9</v>
      </c>
      <c r="AA45" s="82">
        <v>76.8</v>
      </c>
      <c r="AB45" s="82">
        <v>0</v>
      </c>
      <c r="AC45" s="82">
        <v>134.22</v>
      </c>
      <c r="AD45" s="83">
        <v>569.91999999999996</v>
      </c>
    </row>
    <row r="46" spans="1:30" x14ac:dyDescent="0.3">
      <c r="A46" s="1"/>
      <c r="B46" s="81" t="s">
        <v>884</v>
      </c>
      <c r="C46" s="82">
        <v>494.13</v>
      </c>
      <c r="D46" s="82">
        <v>95.24</v>
      </c>
      <c r="E46" s="82">
        <v>0</v>
      </c>
      <c r="F46" s="82">
        <v>14.4</v>
      </c>
      <c r="G46" s="82">
        <v>3703.07</v>
      </c>
      <c r="H46" s="82">
        <v>3000.2646100000002</v>
      </c>
      <c r="I46" s="82">
        <v>0</v>
      </c>
      <c r="J46" s="82">
        <v>114.44</v>
      </c>
      <c r="K46" s="82">
        <v>807.3</v>
      </c>
      <c r="L46" s="82">
        <v>0</v>
      </c>
      <c r="M46" s="82">
        <v>0</v>
      </c>
      <c r="N46" s="82">
        <v>0</v>
      </c>
      <c r="O46" s="82">
        <v>603.77</v>
      </c>
      <c r="P46" s="82">
        <v>6817.7746100000004</v>
      </c>
      <c r="Q46" s="82">
        <v>807.3</v>
      </c>
      <c r="R46" s="83">
        <v>8228.8446100000001</v>
      </c>
      <c r="S46" s="81" t="s">
        <v>884</v>
      </c>
      <c r="T46" s="82">
        <v>5004.5</v>
      </c>
      <c r="U46" s="82">
        <v>3095.50461</v>
      </c>
      <c r="V46" s="82">
        <v>0</v>
      </c>
      <c r="W46" s="82">
        <v>128.84</v>
      </c>
      <c r="X46" s="83">
        <v>8228.8446100000001</v>
      </c>
      <c r="Y46" s="81" t="s">
        <v>884</v>
      </c>
      <c r="Z46" s="82">
        <v>361.3</v>
      </c>
      <c r="AA46" s="82">
        <v>77.34</v>
      </c>
      <c r="AB46" s="82">
        <v>0</v>
      </c>
      <c r="AC46" s="82">
        <v>128.84</v>
      </c>
      <c r="AD46" s="83">
        <v>567.48</v>
      </c>
    </row>
    <row r="47" spans="1:30" x14ac:dyDescent="0.3">
      <c r="A47" s="1"/>
      <c r="B47" s="81" t="s">
        <v>885</v>
      </c>
      <c r="C47" s="82">
        <v>497.18</v>
      </c>
      <c r="D47" s="82">
        <v>97.07</v>
      </c>
      <c r="E47" s="82">
        <v>0</v>
      </c>
      <c r="F47" s="82">
        <v>6.3</v>
      </c>
      <c r="G47" s="82">
        <v>3703.09</v>
      </c>
      <c r="H47" s="82">
        <v>2962.9911400000001</v>
      </c>
      <c r="I47" s="82">
        <v>0</v>
      </c>
      <c r="J47" s="82">
        <v>95.31</v>
      </c>
      <c r="K47" s="82">
        <v>802.1</v>
      </c>
      <c r="L47" s="82">
        <v>0</v>
      </c>
      <c r="M47" s="82">
        <v>0</v>
      </c>
      <c r="N47" s="82">
        <v>0</v>
      </c>
      <c r="O47" s="82">
        <v>600.54999999999995</v>
      </c>
      <c r="P47" s="82">
        <v>6761.3911399999997</v>
      </c>
      <c r="Q47" s="82">
        <v>802.1</v>
      </c>
      <c r="R47" s="83">
        <v>8164.0411400000003</v>
      </c>
      <c r="S47" s="81" t="s">
        <v>885</v>
      </c>
      <c r="T47" s="82">
        <v>5002.37</v>
      </c>
      <c r="U47" s="82">
        <v>3060.0611399999998</v>
      </c>
      <c r="V47" s="82">
        <v>0</v>
      </c>
      <c r="W47" s="82">
        <v>101.61</v>
      </c>
      <c r="X47" s="83">
        <v>8164.0411400000003</v>
      </c>
      <c r="Y47" s="81" t="s">
        <v>885</v>
      </c>
      <c r="Z47" s="82">
        <v>363.2</v>
      </c>
      <c r="AA47" s="82">
        <v>78.77</v>
      </c>
      <c r="AB47" s="82">
        <v>0</v>
      </c>
      <c r="AC47" s="82">
        <v>101.61</v>
      </c>
      <c r="AD47" s="83">
        <v>543.58000000000004</v>
      </c>
    </row>
    <row r="48" spans="1:30" x14ac:dyDescent="0.3">
      <c r="A48" s="1"/>
      <c r="B48" s="81" t="s">
        <v>886</v>
      </c>
      <c r="C48" s="82">
        <v>496.63</v>
      </c>
      <c r="D48" s="82">
        <v>100.7</v>
      </c>
      <c r="E48" s="82">
        <v>0</v>
      </c>
      <c r="F48" s="82">
        <v>5.3</v>
      </c>
      <c r="G48" s="82">
        <v>3693.71</v>
      </c>
      <c r="H48" s="82">
        <v>2928.6611400000002</v>
      </c>
      <c r="I48" s="82">
        <v>0</v>
      </c>
      <c r="J48" s="82">
        <v>94.45</v>
      </c>
      <c r="K48" s="82">
        <v>804.6</v>
      </c>
      <c r="L48" s="82">
        <v>0</v>
      </c>
      <c r="M48" s="82">
        <v>0</v>
      </c>
      <c r="N48" s="82">
        <v>0</v>
      </c>
      <c r="O48" s="82">
        <v>602.63</v>
      </c>
      <c r="P48" s="82">
        <v>6716.82114</v>
      </c>
      <c r="Q48" s="82">
        <v>804.6</v>
      </c>
      <c r="R48" s="83">
        <v>8124.0511399999996</v>
      </c>
      <c r="S48" s="81" t="s">
        <v>886</v>
      </c>
      <c r="T48" s="82">
        <v>4994.9399999999996</v>
      </c>
      <c r="U48" s="82">
        <v>3029.36114</v>
      </c>
      <c r="V48" s="82">
        <v>0</v>
      </c>
      <c r="W48" s="82">
        <v>99.75</v>
      </c>
      <c r="X48" s="83">
        <v>8124.0511399999996</v>
      </c>
      <c r="Y48" s="81" t="s">
        <v>886</v>
      </c>
      <c r="Z48" s="82">
        <v>363.1</v>
      </c>
      <c r="AA48" s="82">
        <v>80.2</v>
      </c>
      <c r="AB48" s="82">
        <v>0</v>
      </c>
      <c r="AC48" s="82">
        <v>99.75</v>
      </c>
      <c r="AD48" s="83">
        <v>543.04999999999995</v>
      </c>
    </row>
    <row r="49" spans="1:30" x14ac:dyDescent="0.3">
      <c r="A49" s="1"/>
      <c r="B49" s="81" t="s">
        <v>887</v>
      </c>
      <c r="C49" s="82">
        <v>497.45</v>
      </c>
      <c r="D49" s="82">
        <v>99.73</v>
      </c>
      <c r="E49" s="82">
        <v>0</v>
      </c>
      <c r="F49" s="82">
        <v>1.8</v>
      </c>
      <c r="G49" s="82">
        <v>3694.27</v>
      </c>
      <c r="H49" s="82">
        <v>2896.3110099999999</v>
      </c>
      <c r="I49" s="82">
        <v>0</v>
      </c>
      <c r="J49" s="82">
        <v>92.82</v>
      </c>
      <c r="K49" s="82">
        <v>811.3</v>
      </c>
      <c r="L49" s="82">
        <v>0</v>
      </c>
      <c r="M49" s="82">
        <v>0</v>
      </c>
      <c r="N49" s="82">
        <v>0</v>
      </c>
      <c r="O49" s="82">
        <v>598.98</v>
      </c>
      <c r="P49" s="82">
        <v>6683.4010099999996</v>
      </c>
      <c r="Q49" s="82">
        <v>811.3</v>
      </c>
      <c r="R49" s="83">
        <v>8093.6810100000002</v>
      </c>
      <c r="S49" s="81" t="s">
        <v>887</v>
      </c>
      <c r="T49" s="82">
        <v>5003.0200000000004</v>
      </c>
      <c r="U49" s="82">
        <v>2996.0410099999999</v>
      </c>
      <c r="V49" s="82">
        <v>0</v>
      </c>
      <c r="W49" s="82">
        <v>94.62</v>
      </c>
      <c r="X49" s="83">
        <v>8093.6810100000002</v>
      </c>
      <c r="Y49" s="81" t="s">
        <v>887</v>
      </c>
      <c r="Z49" s="82">
        <v>363.1</v>
      </c>
      <c r="AA49" s="82">
        <v>79.03</v>
      </c>
      <c r="AB49" s="82">
        <v>0</v>
      </c>
      <c r="AC49" s="82">
        <v>94.62</v>
      </c>
      <c r="AD49" s="83">
        <v>536.75</v>
      </c>
    </row>
    <row r="50" spans="1:30" x14ac:dyDescent="0.3">
      <c r="A50" s="1"/>
      <c r="B50" s="81" t="s">
        <v>888</v>
      </c>
      <c r="C50" s="82">
        <v>457.4</v>
      </c>
      <c r="D50" s="82">
        <v>100.65</v>
      </c>
      <c r="E50" s="82">
        <v>0</v>
      </c>
      <c r="F50" s="82">
        <v>0</v>
      </c>
      <c r="G50" s="82">
        <v>3688.73</v>
      </c>
      <c r="H50" s="82">
        <v>2881.1875700000001</v>
      </c>
      <c r="I50" s="82">
        <v>0</v>
      </c>
      <c r="J50" s="82">
        <v>72.959999999999994</v>
      </c>
      <c r="K50" s="82">
        <v>797</v>
      </c>
      <c r="L50" s="82">
        <v>0</v>
      </c>
      <c r="M50" s="82">
        <v>0</v>
      </c>
      <c r="N50" s="82">
        <v>0</v>
      </c>
      <c r="O50" s="82">
        <v>558.04999999999995</v>
      </c>
      <c r="P50" s="82">
        <v>6642.8775699999997</v>
      </c>
      <c r="Q50" s="82">
        <v>797</v>
      </c>
      <c r="R50" s="83">
        <v>7997.9275699999998</v>
      </c>
      <c r="S50" s="81" t="s">
        <v>888</v>
      </c>
      <c r="T50" s="82">
        <v>4943.13</v>
      </c>
      <c r="U50" s="82">
        <v>2981.8375700000001</v>
      </c>
      <c r="V50" s="82">
        <v>0</v>
      </c>
      <c r="W50" s="82">
        <v>72.959999999999994</v>
      </c>
      <c r="X50" s="83">
        <v>7997.9275699999998</v>
      </c>
      <c r="Y50" s="81" t="s">
        <v>888</v>
      </c>
      <c r="Z50" s="82">
        <v>358.9</v>
      </c>
      <c r="AA50" s="82">
        <v>80.849999999999994</v>
      </c>
      <c r="AB50" s="82">
        <v>0</v>
      </c>
      <c r="AC50" s="82">
        <v>72.959999999999994</v>
      </c>
      <c r="AD50" s="83">
        <v>512.71</v>
      </c>
    </row>
    <row r="51" spans="1:30" x14ac:dyDescent="0.3">
      <c r="A51" s="1"/>
      <c r="B51" s="81" t="s">
        <v>889</v>
      </c>
      <c r="C51" s="82">
        <v>459.3</v>
      </c>
      <c r="D51" s="82">
        <v>100.17</v>
      </c>
      <c r="E51" s="82">
        <v>0</v>
      </c>
      <c r="F51" s="82">
        <v>0</v>
      </c>
      <c r="G51" s="82">
        <v>3666.75</v>
      </c>
      <c r="H51" s="82">
        <v>2875.0210200000001</v>
      </c>
      <c r="I51" s="82">
        <v>0</v>
      </c>
      <c r="J51" s="82">
        <v>68.42</v>
      </c>
      <c r="K51" s="82">
        <v>789.7</v>
      </c>
      <c r="L51" s="82">
        <v>0</v>
      </c>
      <c r="M51" s="82">
        <v>0</v>
      </c>
      <c r="N51" s="82">
        <v>0</v>
      </c>
      <c r="O51" s="82">
        <v>559.47</v>
      </c>
      <c r="P51" s="82">
        <v>6610.1910200000002</v>
      </c>
      <c r="Q51" s="82">
        <v>789.7</v>
      </c>
      <c r="R51" s="83">
        <v>7959.3610200000003</v>
      </c>
      <c r="S51" s="81" t="s">
        <v>889</v>
      </c>
      <c r="T51" s="82">
        <v>4915.75</v>
      </c>
      <c r="U51" s="82">
        <v>2975.1910200000002</v>
      </c>
      <c r="V51" s="82">
        <v>0</v>
      </c>
      <c r="W51" s="82">
        <v>68.42</v>
      </c>
      <c r="X51" s="83">
        <v>7959.3610200000003</v>
      </c>
      <c r="Y51" s="81" t="s">
        <v>889</v>
      </c>
      <c r="Z51" s="82">
        <v>357.3</v>
      </c>
      <c r="AA51" s="82">
        <v>80.87</v>
      </c>
      <c r="AB51" s="82">
        <v>0</v>
      </c>
      <c r="AC51" s="82">
        <v>68.42</v>
      </c>
      <c r="AD51" s="83">
        <v>506.59</v>
      </c>
    </row>
    <row r="52" spans="1:30" x14ac:dyDescent="0.3">
      <c r="A52" s="1"/>
      <c r="B52" s="81" t="s">
        <v>890</v>
      </c>
      <c r="C52" s="82">
        <v>454.7</v>
      </c>
      <c r="D52" s="82">
        <v>101.07</v>
      </c>
      <c r="E52" s="82">
        <v>0</v>
      </c>
      <c r="F52" s="82">
        <v>0</v>
      </c>
      <c r="G52" s="82">
        <v>3678.75</v>
      </c>
      <c r="H52" s="82">
        <v>2634.8759500000001</v>
      </c>
      <c r="I52" s="82">
        <v>0</v>
      </c>
      <c r="J52" s="82">
        <v>84.73</v>
      </c>
      <c r="K52" s="82">
        <v>788.9</v>
      </c>
      <c r="L52" s="82">
        <v>0</v>
      </c>
      <c r="M52" s="82">
        <v>0</v>
      </c>
      <c r="N52" s="82">
        <v>0</v>
      </c>
      <c r="O52" s="82">
        <v>555.77</v>
      </c>
      <c r="P52" s="82">
        <v>6398.3559500000001</v>
      </c>
      <c r="Q52" s="82">
        <v>788.9</v>
      </c>
      <c r="R52" s="83">
        <v>7743.0259500000002</v>
      </c>
      <c r="S52" s="81" t="s">
        <v>890</v>
      </c>
      <c r="T52" s="82">
        <v>4922.3500000000004</v>
      </c>
      <c r="U52" s="82">
        <v>2735.9459499999998</v>
      </c>
      <c r="V52" s="82">
        <v>0</v>
      </c>
      <c r="W52" s="82">
        <v>84.73</v>
      </c>
      <c r="X52" s="83">
        <v>7743.0259500000002</v>
      </c>
      <c r="Y52" s="81" t="s">
        <v>890</v>
      </c>
      <c r="Z52" s="82">
        <v>354.9</v>
      </c>
      <c r="AA52" s="82">
        <v>80.569999999999993</v>
      </c>
      <c r="AB52" s="82">
        <v>0</v>
      </c>
      <c r="AC52" s="82">
        <v>84.73</v>
      </c>
      <c r="AD52" s="83">
        <v>520.20000000000005</v>
      </c>
    </row>
    <row r="53" spans="1:30" x14ac:dyDescent="0.3">
      <c r="A53" s="1"/>
      <c r="B53" s="81" t="s">
        <v>891</v>
      </c>
      <c r="C53" s="82">
        <v>451.3</v>
      </c>
      <c r="D53" s="82">
        <v>100.53</v>
      </c>
      <c r="E53" s="82">
        <v>0</v>
      </c>
      <c r="F53" s="82">
        <v>0</v>
      </c>
      <c r="G53" s="82">
        <v>3671.21</v>
      </c>
      <c r="H53" s="82">
        <v>2456.3726499999998</v>
      </c>
      <c r="I53" s="82">
        <v>0</v>
      </c>
      <c r="J53" s="82">
        <v>75.31</v>
      </c>
      <c r="K53" s="82">
        <v>789.1</v>
      </c>
      <c r="L53" s="82">
        <v>0</v>
      </c>
      <c r="M53" s="82">
        <v>0</v>
      </c>
      <c r="N53" s="82">
        <v>0</v>
      </c>
      <c r="O53" s="82">
        <v>551.83000000000004</v>
      </c>
      <c r="P53" s="82">
        <v>6202.8926499999998</v>
      </c>
      <c r="Q53" s="82">
        <v>789.1</v>
      </c>
      <c r="R53" s="83">
        <v>7543.8226500000001</v>
      </c>
      <c r="S53" s="81" t="s">
        <v>891</v>
      </c>
      <c r="T53" s="82">
        <v>4911.6099999999997</v>
      </c>
      <c r="U53" s="82">
        <v>2556.90265</v>
      </c>
      <c r="V53" s="82">
        <v>0</v>
      </c>
      <c r="W53" s="82">
        <v>75.31</v>
      </c>
      <c r="X53" s="83">
        <v>7543.8226500000001</v>
      </c>
      <c r="Y53" s="81" t="s">
        <v>891</v>
      </c>
      <c r="Z53" s="82">
        <v>350.2</v>
      </c>
      <c r="AA53" s="82">
        <v>81.430000000000007</v>
      </c>
      <c r="AB53" s="82">
        <v>0</v>
      </c>
      <c r="AC53" s="82">
        <v>75.31</v>
      </c>
      <c r="AD53" s="83">
        <v>506.94</v>
      </c>
    </row>
    <row r="54" spans="1:30" x14ac:dyDescent="0.3">
      <c r="A54" s="1"/>
      <c r="B54" s="81" t="s">
        <v>892</v>
      </c>
      <c r="C54" s="82">
        <v>450.4</v>
      </c>
      <c r="D54" s="82">
        <v>100.23</v>
      </c>
      <c r="E54" s="82">
        <v>0</v>
      </c>
      <c r="F54" s="82">
        <v>0</v>
      </c>
      <c r="G54" s="82">
        <v>3653.88</v>
      </c>
      <c r="H54" s="82">
        <v>2247.2654699999998</v>
      </c>
      <c r="I54" s="82">
        <v>0</v>
      </c>
      <c r="J54" s="82">
        <v>79.760000000000005</v>
      </c>
      <c r="K54" s="82">
        <v>791.4</v>
      </c>
      <c r="L54" s="82">
        <v>0</v>
      </c>
      <c r="M54" s="82">
        <v>0</v>
      </c>
      <c r="N54" s="82">
        <v>0</v>
      </c>
      <c r="O54" s="82">
        <v>550.63</v>
      </c>
      <c r="P54" s="82">
        <v>5980.9054699999997</v>
      </c>
      <c r="Q54" s="82">
        <v>791.4</v>
      </c>
      <c r="R54" s="83">
        <v>7322.9354700000004</v>
      </c>
      <c r="S54" s="81" t="s">
        <v>892</v>
      </c>
      <c r="T54" s="82">
        <v>4895.68</v>
      </c>
      <c r="U54" s="82">
        <v>2347.4954699999998</v>
      </c>
      <c r="V54" s="82">
        <v>0</v>
      </c>
      <c r="W54" s="82">
        <v>79.760000000000005</v>
      </c>
      <c r="X54" s="83">
        <v>7322.9354700000004</v>
      </c>
      <c r="Y54" s="81" t="s">
        <v>892</v>
      </c>
      <c r="Z54" s="82">
        <v>348.7</v>
      </c>
      <c r="AA54" s="82">
        <v>81.33</v>
      </c>
      <c r="AB54" s="82">
        <v>0</v>
      </c>
      <c r="AC54" s="82">
        <v>79.760000000000005</v>
      </c>
      <c r="AD54" s="83">
        <v>509.79</v>
      </c>
    </row>
    <row r="55" spans="1:30" x14ac:dyDescent="0.3">
      <c r="A55" s="1"/>
      <c r="B55" s="81" t="s">
        <v>81</v>
      </c>
      <c r="C55" s="82">
        <v>449.4</v>
      </c>
      <c r="D55" s="82">
        <v>66.19</v>
      </c>
      <c r="E55" s="82">
        <v>0</v>
      </c>
      <c r="F55" s="82">
        <v>0</v>
      </c>
      <c r="G55" s="82">
        <v>3642.22</v>
      </c>
      <c r="H55" s="82">
        <v>2087.7228300000002</v>
      </c>
      <c r="I55" s="82">
        <v>0</v>
      </c>
      <c r="J55" s="82">
        <v>53.36</v>
      </c>
      <c r="K55" s="82">
        <v>787.2</v>
      </c>
      <c r="L55" s="82">
        <v>0</v>
      </c>
      <c r="M55" s="82">
        <v>0.3246</v>
      </c>
      <c r="N55" s="82">
        <v>0</v>
      </c>
      <c r="O55" s="82">
        <v>515.59</v>
      </c>
      <c r="P55" s="82">
        <v>5783.3028299999996</v>
      </c>
      <c r="Q55" s="82">
        <v>787.52459999999996</v>
      </c>
      <c r="R55" s="83">
        <v>7086.4174300000004</v>
      </c>
      <c r="S55" s="81" t="s">
        <v>81</v>
      </c>
      <c r="T55" s="82">
        <v>4878.82</v>
      </c>
      <c r="U55" s="82">
        <v>2153.9128300000002</v>
      </c>
      <c r="V55" s="82">
        <v>0.3246</v>
      </c>
      <c r="W55" s="82">
        <v>53.36</v>
      </c>
      <c r="X55" s="83">
        <v>7086.4174300000004</v>
      </c>
      <c r="Y55" s="81" t="s">
        <v>81</v>
      </c>
      <c r="Z55" s="82">
        <v>348.8</v>
      </c>
      <c r="AA55" s="82">
        <v>82.99</v>
      </c>
      <c r="AB55" s="82">
        <v>0.3246</v>
      </c>
      <c r="AC55" s="82">
        <v>53.36</v>
      </c>
      <c r="AD55" s="83">
        <v>485.47460000000001</v>
      </c>
    </row>
    <row r="56" spans="1:30" x14ac:dyDescent="0.3">
      <c r="A56" s="1"/>
      <c r="B56" s="84" t="s">
        <v>1044</v>
      </c>
      <c r="C56" s="85">
        <v>11295.334999999999</v>
      </c>
      <c r="D56" s="85">
        <v>1968.0050000000001</v>
      </c>
      <c r="E56" s="85">
        <v>2.5499999999999998</v>
      </c>
      <c r="F56" s="85">
        <v>223.85</v>
      </c>
      <c r="G56" s="85">
        <v>87689.42</v>
      </c>
      <c r="H56" s="85">
        <v>56639.030039999998</v>
      </c>
      <c r="I56" s="85">
        <v>6.35</v>
      </c>
      <c r="J56" s="85">
        <v>1835.7550000000001</v>
      </c>
      <c r="K56" s="85">
        <v>19054</v>
      </c>
      <c r="L56" s="85">
        <v>0</v>
      </c>
      <c r="M56" s="85">
        <v>6667.7923000000001</v>
      </c>
      <c r="N56" s="85">
        <v>0</v>
      </c>
      <c r="O56" s="85">
        <v>13489.74</v>
      </c>
      <c r="P56" s="85">
        <v>146170.55504000001</v>
      </c>
      <c r="Q56" s="85">
        <v>25721.792300000001</v>
      </c>
      <c r="R56" s="85">
        <v>185382.08734</v>
      </c>
      <c r="S56" s="84" t="s">
        <v>1044</v>
      </c>
      <c r="T56" s="85">
        <v>118038.755</v>
      </c>
      <c r="U56" s="85">
        <v>58607.035040000002</v>
      </c>
      <c r="V56" s="85">
        <v>6676.6922999999997</v>
      </c>
      <c r="W56" s="85">
        <v>2059.605</v>
      </c>
      <c r="X56" s="85">
        <v>185382.08734</v>
      </c>
      <c r="Y56" s="84" t="s">
        <v>1044</v>
      </c>
      <c r="Z56" s="85">
        <v>8619.1</v>
      </c>
      <c r="AA56" s="85">
        <v>1625.605</v>
      </c>
      <c r="AB56" s="85">
        <v>6676.6922999999997</v>
      </c>
      <c r="AC56" s="85">
        <v>2059.605</v>
      </c>
      <c r="AD56" s="85">
        <v>18981.0023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8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7" t="s">
        <v>0</v>
      </c>
      <c r="C3" s="168"/>
      <c r="D3" s="168"/>
      <c r="E3" s="168"/>
      <c r="F3" s="168"/>
      <c r="G3" s="16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1267</v>
      </c>
      <c r="C5" s="1"/>
      <c r="D5" s="1"/>
      <c r="E5" s="1"/>
      <c r="F5" s="1"/>
      <c r="G5" s="1"/>
      <c r="H5" s="1"/>
      <c r="I5" s="1"/>
      <c r="J5" s="1"/>
      <c r="K5" s="1"/>
      <c r="L5" s="1"/>
      <c r="M5" s="1"/>
      <c r="N5" s="1"/>
      <c r="O5" s="1"/>
      <c r="P5" s="1"/>
    </row>
    <row r="6" spans="1:16" ht="27.6" x14ac:dyDescent="0.3">
      <c r="A6" s="1"/>
      <c r="B6" s="3" t="s">
        <v>193</v>
      </c>
      <c r="C6" s="3" t="s">
        <v>1268</v>
      </c>
      <c r="D6" s="3" t="s">
        <v>1269</v>
      </c>
      <c r="E6" s="3" t="s">
        <v>1270</v>
      </c>
      <c r="F6" s="3" t="s">
        <v>196</v>
      </c>
      <c r="G6" s="3" t="s">
        <v>197</v>
      </c>
      <c r="H6" s="3" t="s">
        <v>1271</v>
      </c>
      <c r="I6" s="3" t="s">
        <v>1272</v>
      </c>
      <c r="J6" s="3" t="s">
        <v>1273</v>
      </c>
      <c r="K6" s="3" t="s">
        <v>1274</v>
      </c>
      <c r="L6" s="3" t="s">
        <v>1275</v>
      </c>
      <c r="M6" s="3" t="s">
        <v>1276</v>
      </c>
      <c r="N6" s="3" t="s">
        <v>1277</v>
      </c>
      <c r="O6" s="3" t="s">
        <v>1278</v>
      </c>
      <c r="P6" s="3" t="s">
        <v>1279</v>
      </c>
    </row>
    <row r="7" spans="1:16" x14ac:dyDescent="0.3">
      <c r="A7" s="1"/>
      <c r="B7" s="6" t="s">
        <v>674</v>
      </c>
      <c r="C7" s="6" t="s">
        <v>1065</v>
      </c>
      <c r="D7" s="86" t="s">
        <v>58</v>
      </c>
      <c r="E7" s="6" t="s">
        <v>1280</v>
      </c>
      <c r="F7" s="86" t="s">
        <v>35</v>
      </c>
      <c r="G7" s="86" t="s">
        <v>36</v>
      </c>
      <c r="H7" s="86" t="s">
        <v>1000</v>
      </c>
      <c r="I7" s="86" t="s">
        <v>1000</v>
      </c>
      <c r="J7" s="86" t="s">
        <v>1281</v>
      </c>
      <c r="K7" s="86" t="s">
        <v>1000</v>
      </c>
      <c r="L7" s="86" t="s">
        <v>1000</v>
      </c>
      <c r="M7" s="86" t="s">
        <v>1000</v>
      </c>
      <c r="N7" s="86" t="s">
        <v>1000</v>
      </c>
      <c r="O7" s="6" t="s">
        <v>1282</v>
      </c>
      <c r="P7" s="6"/>
    </row>
    <row r="8" spans="1:16" x14ac:dyDescent="0.3">
      <c r="A8" s="1"/>
      <c r="B8" s="6" t="s">
        <v>675</v>
      </c>
      <c r="C8" s="6" t="s">
        <v>1155</v>
      </c>
      <c r="D8" s="86" t="s">
        <v>58</v>
      </c>
      <c r="E8" s="6" t="s">
        <v>1283</v>
      </c>
      <c r="F8" s="86" t="s">
        <v>1284</v>
      </c>
      <c r="G8" s="86" t="s">
        <v>36</v>
      </c>
      <c r="H8" s="86" t="s">
        <v>1000</v>
      </c>
      <c r="I8" s="86" t="s">
        <v>1000</v>
      </c>
      <c r="J8" s="86" t="s">
        <v>1281</v>
      </c>
      <c r="K8" s="86" t="s">
        <v>1000</v>
      </c>
      <c r="L8" s="86" t="s">
        <v>1000</v>
      </c>
      <c r="M8" s="86" t="s">
        <v>1000</v>
      </c>
      <c r="N8" s="86" t="s">
        <v>1000</v>
      </c>
      <c r="O8" s="6" t="s">
        <v>1282</v>
      </c>
      <c r="P8" s="6"/>
    </row>
    <row r="9" spans="1:16" x14ac:dyDescent="0.3">
      <c r="A9" s="1"/>
      <c r="B9" s="6" t="s">
        <v>676</v>
      </c>
      <c r="C9" s="6" t="s">
        <v>1156</v>
      </c>
      <c r="D9" s="86" t="s">
        <v>58</v>
      </c>
      <c r="E9" s="6" t="s">
        <v>1285</v>
      </c>
      <c r="F9" s="86" t="s">
        <v>35</v>
      </c>
      <c r="G9" s="86" t="s">
        <v>36</v>
      </c>
      <c r="H9" s="86" t="s">
        <v>1000</v>
      </c>
      <c r="I9" s="86" t="s">
        <v>1000</v>
      </c>
      <c r="J9" s="86" t="s">
        <v>1281</v>
      </c>
      <c r="K9" s="86" t="s">
        <v>1000</v>
      </c>
      <c r="L9" s="86" t="s">
        <v>1000</v>
      </c>
      <c r="M9" s="86" t="s">
        <v>1000</v>
      </c>
      <c r="N9" s="86" t="s">
        <v>1000</v>
      </c>
      <c r="O9" s="6" t="s">
        <v>1282</v>
      </c>
      <c r="P9" s="6"/>
    </row>
    <row r="10" spans="1:16" ht="26.4" x14ac:dyDescent="0.3">
      <c r="A10" s="1"/>
      <c r="B10" s="6" t="s">
        <v>14</v>
      </c>
      <c r="C10" s="6" t="s">
        <v>1068</v>
      </c>
      <c r="D10" s="86" t="s">
        <v>58</v>
      </c>
      <c r="E10" s="6" t="s">
        <v>1286</v>
      </c>
      <c r="F10" s="86" t="s">
        <v>35</v>
      </c>
      <c r="G10" s="86" t="s">
        <v>18</v>
      </c>
      <c r="H10" s="86" t="s">
        <v>1000</v>
      </c>
      <c r="I10" s="86" t="s">
        <v>1000</v>
      </c>
      <c r="J10" s="86" t="s">
        <v>1281</v>
      </c>
      <c r="K10" s="86" t="s">
        <v>1000</v>
      </c>
      <c r="L10" s="86" t="s">
        <v>1000</v>
      </c>
      <c r="M10" s="86" t="s">
        <v>1000</v>
      </c>
      <c r="N10" s="86" t="s">
        <v>1000</v>
      </c>
      <c r="O10" s="6" t="s">
        <v>1282</v>
      </c>
      <c r="P10" s="6"/>
    </row>
    <row r="11" spans="1:16" ht="26.4" x14ac:dyDescent="0.3">
      <c r="A11" s="1"/>
      <c r="B11" s="6" t="s">
        <v>14</v>
      </c>
      <c r="C11" s="6" t="s">
        <v>1068</v>
      </c>
      <c r="D11" s="86" t="s">
        <v>214</v>
      </c>
      <c r="E11" s="6" t="s">
        <v>1287</v>
      </c>
      <c r="F11" s="86" t="s">
        <v>18</v>
      </c>
      <c r="G11" s="86" t="s">
        <v>1288</v>
      </c>
      <c r="H11" s="86" t="s">
        <v>1000</v>
      </c>
      <c r="I11" s="86" t="s">
        <v>1000</v>
      </c>
      <c r="J11" s="86" t="s">
        <v>1281</v>
      </c>
      <c r="K11" s="86" t="s">
        <v>1000</v>
      </c>
      <c r="L11" s="86" t="s">
        <v>1000</v>
      </c>
      <c r="M11" s="86" t="s">
        <v>1000</v>
      </c>
      <c r="N11" s="86" t="s">
        <v>1000</v>
      </c>
      <c r="O11" s="6" t="s">
        <v>1282</v>
      </c>
      <c r="P11" s="6"/>
    </row>
    <row r="12" spans="1:16" ht="26.4" x14ac:dyDescent="0.3">
      <c r="A12" s="1"/>
      <c r="B12" s="6" t="s">
        <v>14</v>
      </c>
      <c r="C12" s="6" t="s">
        <v>1068</v>
      </c>
      <c r="D12" s="86" t="s">
        <v>58</v>
      </c>
      <c r="E12" s="6" t="s">
        <v>1286</v>
      </c>
      <c r="F12" s="86" t="s">
        <v>1288</v>
      </c>
      <c r="G12" s="86" t="s">
        <v>22</v>
      </c>
      <c r="H12" s="86" t="s">
        <v>1000</v>
      </c>
      <c r="I12" s="86" t="s">
        <v>1000</v>
      </c>
      <c r="J12" s="86" t="s">
        <v>1281</v>
      </c>
      <c r="K12" s="86" t="s">
        <v>1000</v>
      </c>
      <c r="L12" s="86" t="s">
        <v>1000</v>
      </c>
      <c r="M12" s="86" t="s">
        <v>1000</v>
      </c>
      <c r="N12" s="86" t="s">
        <v>1000</v>
      </c>
      <c r="O12" s="6" t="s">
        <v>1282</v>
      </c>
      <c r="P12" s="6"/>
    </row>
    <row r="13" spans="1:16" ht="26.4" x14ac:dyDescent="0.3">
      <c r="A13" s="1"/>
      <c r="B13" s="6" t="s">
        <v>14</v>
      </c>
      <c r="C13" s="6" t="s">
        <v>1068</v>
      </c>
      <c r="D13" s="86" t="s">
        <v>214</v>
      </c>
      <c r="E13" s="6" t="s">
        <v>1287</v>
      </c>
      <c r="F13" s="86" t="s">
        <v>22</v>
      </c>
      <c r="G13" s="86" t="s">
        <v>1289</v>
      </c>
      <c r="H13" s="86" t="s">
        <v>1000</v>
      </c>
      <c r="I13" s="86" t="s">
        <v>1000</v>
      </c>
      <c r="J13" s="86" t="s">
        <v>1281</v>
      </c>
      <c r="K13" s="86" t="s">
        <v>1000</v>
      </c>
      <c r="L13" s="86" t="s">
        <v>1000</v>
      </c>
      <c r="M13" s="86" t="s">
        <v>1000</v>
      </c>
      <c r="N13" s="86" t="s">
        <v>1000</v>
      </c>
      <c r="O13" s="6" t="s">
        <v>1282</v>
      </c>
      <c r="P13" s="6"/>
    </row>
    <row r="14" spans="1:16" ht="26.4" x14ac:dyDescent="0.3">
      <c r="A14" s="1"/>
      <c r="B14" s="6" t="s">
        <v>14</v>
      </c>
      <c r="C14" s="6" t="s">
        <v>1068</v>
      </c>
      <c r="D14" s="86" t="s">
        <v>58</v>
      </c>
      <c r="E14" s="6" t="s">
        <v>1286</v>
      </c>
      <c r="F14" s="86" t="s">
        <v>1289</v>
      </c>
      <c r="G14" s="86" t="s">
        <v>1290</v>
      </c>
      <c r="H14" s="86" t="s">
        <v>1000</v>
      </c>
      <c r="I14" s="86" t="s">
        <v>1000</v>
      </c>
      <c r="J14" s="86" t="s">
        <v>1281</v>
      </c>
      <c r="K14" s="86" t="s">
        <v>1000</v>
      </c>
      <c r="L14" s="86" t="s">
        <v>1000</v>
      </c>
      <c r="M14" s="86" t="s">
        <v>1000</v>
      </c>
      <c r="N14" s="86" t="s">
        <v>1000</v>
      </c>
      <c r="O14" s="6" t="s">
        <v>1282</v>
      </c>
      <c r="P14" s="6"/>
    </row>
    <row r="15" spans="1:16" ht="26.4" x14ac:dyDescent="0.3">
      <c r="A15" s="1"/>
      <c r="B15" s="6" t="s">
        <v>14</v>
      </c>
      <c r="C15" s="6" t="s">
        <v>1068</v>
      </c>
      <c r="D15" s="86" t="s">
        <v>17</v>
      </c>
      <c r="E15" s="6" t="s">
        <v>1291</v>
      </c>
      <c r="F15" s="86" t="s">
        <v>1290</v>
      </c>
      <c r="G15" s="86" t="s">
        <v>1292</v>
      </c>
      <c r="H15" s="86" t="s">
        <v>1000</v>
      </c>
      <c r="I15" s="86" t="s">
        <v>1000</v>
      </c>
      <c r="J15" s="86" t="s">
        <v>1281</v>
      </c>
      <c r="K15" s="86" t="s">
        <v>1000</v>
      </c>
      <c r="L15" s="86" t="s">
        <v>1000</v>
      </c>
      <c r="M15" s="86" t="s">
        <v>1000</v>
      </c>
      <c r="N15" s="86" t="s">
        <v>1000</v>
      </c>
      <c r="O15" s="6" t="s">
        <v>1282</v>
      </c>
      <c r="P15" s="6"/>
    </row>
    <row r="16" spans="1:16" ht="26.4" x14ac:dyDescent="0.3">
      <c r="A16" s="1"/>
      <c r="B16" s="6" t="s">
        <v>14</v>
      </c>
      <c r="C16" s="6" t="s">
        <v>1068</v>
      </c>
      <c r="D16" s="86" t="s">
        <v>17</v>
      </c>
      <c r="E16" s="6" t="s">
        <v>1291</v>
      </c>
      <c r="F16" s="86" t="s">
        <v>1293</v>
      </c>
      <c r="G16" s="86" t="s">
        <v>1294</v>
      </c>
      <c r="H16" s="86" t="s">
        <v>1000</v>
      </c>
      <c r="I16" s="86" t="s">
        <v>1000</v>
      </c>
      <c r="J16" s="86" t="s">
        <v>1281</v>
      </c>
      <c r="K16" s="86" t="s">
        <v>1000</v>
      </c>
      <c r="L16" s="86" t="s">
        <v>1000</v>
      </c>
      <c r="M16" s="86" t="s">
        <v>1000</v>
      </c>
      <c r="N16" s="86" t="s">
        <v>1000</v>
      </c>
      <c r="O16" s="6" t="s">
        <v>1282</v>
      </c>
      <c r="P16" s="6"/>
    </row>
    <row r="17" spans="1:16" ht="26.4" x14ac:dyDescent="0.3">
      <c r="A17" s="1"/>
      <c r="B17" s="6" t="s">
        <v>14</v>
      </c>
      <c r="C17" s="6" t="s">
        <v>1068</v>
      </c>
      <c r="D17" s="86" t="s">
        <v>58</v>
      </c>
      <c r="E17" s="6" t="s">
        <v>1286</v>
      </c>
      <c r="F17" s="86" t="s">
        <v>1294</v>
      </c>
      <c r="G17" s="86" t="s">
        <v>1295</v>
      </c>
      <c r="H17" s="86" t="s">
        <v>1000</v>
      </c>
      <c r="I17" s="86" t="s">
        <v>1000</v>
      </c>
      <c r="J17" s="86" t="s">
        <v>1281</v>
      </c>
      <c r="K17" s="86" t="s">
        <v>1000</v>
      </c>
      <c r="L17" s="86" t="s">
        <v>1000</v>
      </c>
      <c r="M17" s="86" t="s">
        <v>1000</v>
      </c>
      <c r="N17" s="86" t="s">
        <v>1000</v>
      </c>
      <c r="O17" s="6" t="s">
        <v>1282</v>
      </c>
      <c r="P17" s="6"/>
    </row>
    <row r="18" spans="1:16" ht="26.4" x14ac:dyDescent="0.3">
      <c r="A18" s="1"/>
      <c r="B18" s="6" t="s">
        <v>14</v>
      </c>
      <c r="C18" s="6" t="s">
        <v>1068</v>
      </c>
      <c r="D18" s="86" t="s">
        <v>214</v>
      </c>
      <c r="E18" s="6" t="s">
        <v>1287</v>
      </c>
      <c r="F18" s="86" t="s">
        <v>1295</v>
      </c>
      <c r="G18" s="86" t="s">
        <v>1296</v>
      </c>
      <c r="H18" s="86" t="s">
        <v>1000</v>
      </c>
      <c r="I18" s="86" t="s">
        <v>1000</v>
      </c>
      <c r="J18" s="86" t="s">
        <v>1281</v>
      </c>
      <c r="K18" s="86" t="s">
        <v>1000</v>
      </c>
      <c r="L18" s="86" t="s">
        <v>1000</v>
      </c>
      <c r="M18" s="86" t="s">
        <v>1000</v>
      </c>
      <c r="N18" s="86" t="s">
        <v>1000</v>
      </c>
      <c r="O18" s="6" t="s">
        <v>1282</v>
      </c>
      <c r="P18" s="6"/>
    </row>
    <row r="19" spans="1:16" ht="26.4" x14ac:dyDescent="0.3">
      <c r="A19" s="1"/>
      <c r="B19" s="6" t="s">
        <v>14</v>
      </c>
      <c r="C19" s="6" t="s">
        <v>1068</v>
      </c>
      <c r="D19" s="86" t="s">
        <v>58</v>
      </c>
      <c r="E19" s="6" t="s">
        <v>1286</v>
      </c>
      <c r="F19" s="86" t="s">
        <v>1296</v>
      </c>
      <c r="G19" s="86" t="s">
        <v>1297</v>
      </c>
      <c r="H19" s="86" t="s">
        <v>1000</v>
      </c>
      <c r="I19" s="86" t="s">
        <v>1000</v>
      </c>
      <c r="J19" s="86" t="s">
        <v>1281</v>
      </c>
      <c r="K19" s="86" t="s">
        <v>1000</v>
      </c>
      <c r="L19" s="86" t="s">
        <v>1000</v>
      </c>
      <c r="M19" s="86" t="s">
        <v>1000</v>
      </c>
      <c r="N19" s="86" t="s">
        <v>1000</v>
      </c>
      <c r="O19" s="6" t="s">
        <v>1282</v>
      </c>
      <c r="P19" s="6"/>
    </row>
    <row r="20" spans="1:16" ht="26.4" x14ac:dyDescent="0.3">
      <c r="A20" s="1"/>
      <c r="B20" s="6" t="s">
        <v>14</v>
      </c>
      <c r="C20" s="6" t="s">
        <v>1068</v>
      </c>
      <c r="D20" s="86" t="s">
        <v>17</v>
      </c>
      <c r="E20" s="6" t="s">
        <v>1291</v>
      </c>
      <c r="F20" s="86" t="s">
        <v>1297</v>
      </c>
      <c r="G20" s="86" t="s">
        <v>1298</v>
      </c>
      <c r="H20" s="86" t="s">
        <v>1000</v>
      </c>
      <c r="I20" s="86" t="s">
        <v>1000</v>
      </c>
      <c r="J20" s="86" t="s">
        <v>1281</v>
      </c>
      <c r="K20" s="86" t="s">
        <v>1000</v>
      </c>
      <c r="L20" s="86" t="s">
        <v>1000</v>
      </c>
      <c r="M20" s="86" t="s">
        <v>1000</v>
      </c>
      <c r="N20" s="86" t="s">
        <v>1000</v>
      </c>
      <c r="O20" s="6" t="s">
        <v>1282</v>
      </c>
      <c r="P20" s="6"/>
    </row>
    <row r="21" spans="1:16" ht="26.4" x14ac:dyDescent="0.3">
      <c r="A21" s="1"/>
      <c r="B21" s="6" t="s">
        <v>14</v>
      </c>
      <c r="C21" s="6" t="s">
        <v>1068</v>
      </c>
      <c r="D21" s="86" t="s">
        <v>58</v>
      </c>
      <c r="E21" s="6" t="s">
        <v>1286</v>
      </c>
      <c r="F21" s="86" t="s">
        <v>1298</v>
      </c>
      <c r="G21" s="86" t="s">
        <v>1299</v>
      </c>
      <c r="H21" s="86" t="s">
        <v>1000</v>
      </c>
      <c r="I21" s="86" t="s">
        <v>1000</v>
      </c>
      <c r="J21" s="86" t="s">
        <v>1281</v>
      </c>
      <c r="K21" s="86" t="s">
        <v>1000</v>
      </c>
      <c r="L21" s="86" t="s">
        <v>1000</v>
      </c>
      <c r="M21" s="86" t="s">
        <v>1000</v>
      </c>
      <c r="N21" s="86" t="s">
        <v>1000</v>
      </c>
      <c r="O21" s="6" t="s">
        <v>1282</v>
      </c>
      <c r="P21" s="6"/>
    </row>
    <row r="22" spans="1:16" ht="26.4" x14ac:dyDescent="0.3">
      <c r="A22" s="1"/>
      <c r="B22" s="6" t="s">
        <v>14</v>
      </c>
      <c r="C22" s="6" t="s">
        <v>1068</v>
      </c>
      <c r="D22" s="86" t="s">
        <v>214</v>
      </c>
      <c r="E22" s="6" t="s">
        <v>1287</v>
      </c>
      <c r="F22" s="86" t="s">
        <v>1299</v>
      </c>
      <c r="G22" s="86" t="s">
        <v>1300</v>
      </c>
      <c r="H22" s="86" t="s">
        <v>1000</v>
      </c>
      <c r="I22" s="86" t="s">
        <v>1000</v>
      </c>
      <c r="J22" s="86" t="s">
        <v>1281</v>
      </c>
      <c r="K22" s="86" t="s">
        <v>1000</v>
      </c>
      <c r="L22" s="86" t="s">
        <v>1000</v>
      </c>
      <c r="M22" s="86" t="s">
        <v>1000</v>
      </c>
      <c r="N22" s="86" t="s">
        <v>1000</v>
      </c>
      <c r="O22" s="6" t="s">
        <v>1282</v>
      </c>
      <c r="P22" s="6"/>
    </row>
    <row r="23" spans="1:16" ht="26.4" x14ac:dyDescent="0.3">
      <c r="A23" s="1"/>
      <c r="B23" s="6" t="s">
        <v>14</v>
      </c>
      <c r="C23" s="6" t="s">
        <v>1068</v>
      </c>
      <c r="D23" s="86" t="s">
        <v>58</v>
      </c>
      <c r="E23" s="6" t="s">
        <v>1286</v>
      </c>
      <c r="F23" s="86" t="s">
        <v>1300</v>
      </c>
      <c r="G23" s="86" t="s">
        <v>36</v>
      </c>
      <c r="H23" s="86" t="s">
        <v>1000</v>
      </c>
      <c r="I23" s="86" t="s">
        <v>1000</v>
      </c>
      <c r="J23" s="86" t="s">
        <v>1281</v>
      </c>
      <c r="K23" s="86" t="s">
        <v>1000</v>
      </c>
      <c r="L23" s="86" t="s">
        <v>1000</v>
      </c>
      <c r="M23" s="86" t="s">
        <v>1000</v>
      </c>
      <c r="N23" s="86" t="s">
        <v>1000</v>
      </c>
      <c r="O23" s="6" t="s">
        <v>1282</v>
      </c>
      <c r="P23" s="6"/>
    </row>
    <row r="24" spans="1:16" x14ac:dyDescent="0.3">
      <c r="A24" s="1"/>
      <c r="B24" s="6" t="s">
        <v>672</v>
      </c>
      <c r="C24" s="6" t="s">
        <v>1071</v>
      </c>
      <c r="D24" s="86" t="s">
        <v>1301</v>
      </c>
      <c r="E24" s="6" t="s">
        <v>1302</v>
      </c>
      <c r="F24" s="86" t="s">
        <v>35</v>
      </c>
      <c r="G24" s="86" t="s">
        <v>36</v>
      </c>
      <c r="H24" s="86" t="s">
        <v>1000</v>
      </c>
      <c r="I24" s="86" t="s">
        <v>1000</v>
      </c>
      <c r="J24" s="86" t="s">
        <v>1281</v>
      </c>
      <c r="K24" s="86" t="s">
        <v>1000</v>
      </c>
      <c r="L24" s="86" t="s">
        <v>1000</v>
      </c>
      <c r="M24" s="86" t="s">
        <v>1000</v>
      </c>
      <c r="N24" s="86" t="s">
        <v>1000</v>
      </c>
      <c r="O24" s="6" t="s">
        <v>1282</v>
      </c>
      <c r="P24" s="6"/>
    </row>
    <row r="25" spans="1:16" x14ac:dyDescent="0.3">
      <c r="A25" s="1"/>
      <c r="B25" s="6" t="s">
        <v>677</v>
      </c>
      <c r="C25" s="6" t="s">
        <v>1072</v>
      </c>
      <c r="D25" s="86" t="s">
        <v>58</v>
      </c>
      <c r="E25" s="6" t="s">
        <v>1303</v>
      </c>
      <c r="F25" s="86" t="s">
        <v>35</v>
      </c>
      <c r="G25" s="86" t="s">
        <v>1304</v>
      </c>
      <c r="H25" s="86" t="s">
        <v>1000</v>
      </c>
      <c r="I25" s="86" t="s">
        <v>1000</v>
      </c>
      <c r="J25" s="86" t="s">
        <v>1281</v>
      </c>
      <c r="K25" s="86" t="s">
        <v>1000</v>
      </c>
      <c r="L25" s="86" t="s">
        <v>1000</v>
      </c>
      <c r="M25" s="86" t="s">
        <v>1000</v>
      </c>
      <c r="N25" s="86" t="s">
        <v>1000</v>
      </c>
      <c r="O25" s="6" t="s">
        <v>1282</v>
      </c>
      <c r="P25" s="6"/>
    </row>
    <row r="26" spans="1:16" x14ac:dyDescent="0.3">
      <c r="A26" s="1"/>
      <c r="B26" s="6" t="s">
        <v>677</v>
      </c>
      <c r="C26" s="6" t="s">
        <v>1072</v>
      </c>
      <c r="D26" s="86" t="s">
        <v>214</v>
      </c>
      <c r="E26" s="6" t="s">
        <v>1305</v>
      </c>
      <c r="F26" s="86" t="s">
        <v>1304</v>
      </c>
      <c r="G26" s="86" t="s">
        <v>1306</v>
      </c>
      <c r="H26" s="86" t="s">
        <v>1000</v>
      </c>
      <c r="I26" s="86" t="s">
        <v>1000</v>
      </c>
      <c r="J26" s="86" t="s">
        <v>1281</v>
      </c>
      <c r="K26" s="86" t="s">
        <v>1000</v>
      </c>
      <c r="L26" s="86" t="s">
        <v>1000</v>
      </c>
      <c r="M26" s="86" t="s">
        <v>1000</v>
      </c>
      <c r="N26" s="86" t="s">
        <v>1000</v>
      </c>
      <c r="O26" s="6" t="s">
        <v>1282</v>
      </c>
      <c r="P26" s="6"/>
    </row>
    <row r="27" spans="1:16" x14ac:dyDescent="0.3">
      <c r="A27" s="1"/>
      <c r="B27" s="6" t="s">
        <v>677</v>
      </c>
      <c r="C27" s="6" t="s">
        <v>1072</v>
      </c>
      <c r="D27" s="86" t="s">
        <v>58</v>
      </c>
      <c r="E27" s="6" t="s">
        <v>1303</v>
      </c>
      <c r="F27" s="86" t="s">
        <v>1306</v>
      </c>
      <c r="G27" s="86" t="s">
        <v>36</v>
      </c>
      <c r="H27" s="86" t="s">
        <v>1000</v>
      </c>
      <c r="I27" s="86" t="s">
        <v>1000</v>
      </c>
      <c r="J27" s="86" t="s">
        <v>1281</v>
      </c>
      <c r="K27" s="86" t="s">
        <v>1000</v>
      </c>
      <c r="L27" s="86" t="s">
        <v>1000</v>
      </c>
      <c r="M27" s="86" t="s">
        <v>1000</v>
      </c>
      <c r="N27" s="86" t="s">
        <v>1000</v>
      </c>
      <c r="O27" s="6" t="s">
        <v>1282</v>
      </c>
      <c r="P27" s="6"/>
    </row>
    <row r="28" spans="1:16" x14ac:dyDescent="0.3">
      <c r="A28" s="1"/>
      <c r="B28" s="6" t="s">
        <v>38</v>
      </c>
      <c r="C28" s="6" t="s">
        <v>1166</v>
      </c>
      <c r="D28" s="86" t="s">
        <v>58</v>
      </c>
      <c r="E28" s="6" t="s">
        <v>1307</v>
      </c>
      <c r="F28" s="86" t="s">
        <v>1308</v>
      </c>
      <c r="G28" s="86" t="s">
        <v>1309</v>
      </c>
      <c r="H28" s="86" t="s">
        <v>1310</v>
      </c>
      <c r="I28" s="86" t="s">
        <v>1311</v>
      </c>
      <c r="J28" s="86" t="s">
        <v>1312</v>
      </c>
      <c r="K28" s="86" t="s">
        <v>1000</v>
      </c>
      <c r="L28" s="86" t="s">
        <v>1000</v>
      </c>
      <c r="M28" s="86" t="s">
        <v>1000</v>
      </c>
      <c r="N28" s="86" t="s">
        <v>1000</v>
      </c>
      <c r="O28" s="6" t="s">
        <v>1282</v>
      </c>
      <c r="P28" s="6"/>
    </row>
    <row r="29" spans="1:16" x14ac:dyDescent="0.3">
      <c r="A29" s="1"/>
      <c r="B29" s="6" t="s">
        <v>38</v>
      </c>
      <c r="C29" s="6" t="s">
        <v>1166</v>
      </c>
      <c r="D29" s="86" t="s">
        <v>1313</v>
      </c>
      <c r="E29" s="6" t="s">
        <v>1307</v>
      </c>
      <c r="F29" s="86" t="s">
        <v>1314</v>
      </c>
      <c r="G29" s="86" t="s">
        <v>1315</v>
      </c>
      <c r="H29" s="86" t="s">
        <v>1000</v>
      </c>
      <c r="I29" s="86" t="s">
        <v>1000</v>
      </c>
      <c r="J29" s="86" t="s">
        <v>1316</v>
      </c>
      <c r="K29" s="86" t="s">
        <v>1000</v>
      </c>
      <c r="L29" s="86" t="s">
        <v>1000</v>
      </c>
      <c r="M29" s="86" t="s">
        <v>1000</v>
      </c>
      <c r="N29" s="86" t="s">
        <v>1000</v>
      </c>
      <c r="O29" s="6" t="s">
        <v>1282</v>
      </c>
      <c r="P29" s="6"/>
    </row>
    <row r="30" spans="1:16" x14ac:dyDescent="0.3">
      <c r="A30" s="1"/>
      <c r="B30" s="6" t="s">
        <v>38</v>
      </c>
      <c r="C30" s="6" t="s">
        <v>1166</v>
      </c>
      <c r="D30" s="86" t="s">
        <v>58</v>
      </c>
      <c r="E30" s="6" t="s">
        <v>1307</v>
      </c>
      <c r="F30" s="86" t="s">
        <v>1317</v>
      </c>
      <c r="G30" s="86" t="s">
        <v>1318</v>
      </c>
      <c r="H30" s="86" t="s">
        <v>1319</v>
      </c>
      <c r="I30" s="86" t="s">
        <v>1320</v>
      </c>
      <c r="J30" s="86" t="s">
        <v>1312</v>
      </c>
      <c r="K30" s="86" t="s">
        <v>1000</v>
      </c>
      <c r="L30" s="86" t="s">
        <v>1000</v>
      </c>
      <c r="M30" s="86" t="s">
        <v>1000</v>
      </c>
      <c r="N30" s="86" t="s">
        <v>1000</v>
      </c>
      <c r="O30" s="6" t="s">
        <v>1282</v>
      </c>
      <c r="P30" s="6"/>
    </row>
    <row r="31" spans="1:16" x14ac:dyDescent="0.3">
      <c r="A31" s="1"/>
      <c r="B31" s="6" t="s">
        <v>98</v>
      </c>
      <c r="C31" s="6" t="s">
        <v>1171</v>
      </c>
      <c r="D31" s="86" t="s">
        <v>58</v>
      </c>
      <c r="E31" s="6" t="s">
        <v>1321</v>
      </c>
      <c r="F31" s="86" t="s">
        <v>35</v>
      </c>
      <c r="G31" s="86" t="s">
        <v>1322</v>
      </c>
      <c r="H31" s="86" t="s">
        <v>1000</v>
      </c>
      <c r="I31" s="86" t="s">
        <v>1323</v>
      </c>
      <c r="J31" s="86" t="s">
        <v>1312</v>
      </c>
      <c r="K31" s="86" t="s">
        <v>1000</v>
      </c>
      <c r="L31" s="86" t="s">
        <v>1000</v>
      </c>
      <c r="M31" s="86" t="s">
        <v>1000</v>
      </c>
      <c r="N31" s="86" t="s">
        <v>1000</v>
      </c>
      <c r="O31" s="6" t="s">
        <v>1282</v>
      </c>
      <c r="P31" s="6"/>
    </row>
    <row r="32" spans="1:16" x14ac:dyDescent="0.3">
      <c r="A32" s="1"/>
      <c r="B32" s="6" t="s">
        <v>98</v>
      </c>
      <c r="C32" s="6" t="s">
        <v>1171</v>
      </c>
      <c r="D32" s="86" t="s">
        <v>58</v>
      </c>
      <c r="E32" s="6" t="s">
        <v>1321</v>
      </c>
      <c r="F32" s="86" t="s">
        <v>1308</v>
      </c>
      <c r="G32" s="86" t="s">
        <v>36</v>
      </c>
      <c r="H32" s="86" t="s">
        <v>1324</v>
      </c>
      <c r="I32" s="86" t="s">
        <v>1325</v>
      </c>
      <c r="J32" s="86" t="s">
        <v>1312</v>
      </c>
      <c r="K32" s="86" t="s">
        <v>1000</v>
      </c>
      <c r="L32" s="86" t="s">
        <v>1000</v>
      </c>
      <c r="M32" s="86" t="s">
        <v>1000</v>
      </c>
      <c r="N32" s="86" t="s">
        <v>1000</v>
      </c>
      <c r="O32" s="6" t="s">
        <v>1282</v>
      </c>
      <c r="P32" s="6"/>
    </row>
    <row r="33" spans="1:16" x14ac:dyDescent="0.3">
      <c r="A33" s="1"/>
      <c r="B33" s="6" t="s">
        <v>105</v>
      </c>
      <c r="C33" s="6" t="s">
        <v>110</v>
      </c>
      <c r="D33" s="86" t="s">
        <v>1184</v>
      </c>
      <c r="E33" s="6" t="s">
        <v>1326</v>
      </c>
      <c r="F33" s="86" t="s">
        <v>35</v>
      </c>
      <c r="G33" s="86" t="s">
        <v>1327</v>
      </c>
      <c r="H33" s="86" t="s">
        <v>1000</v>
      </c>
      <c r="I33" s="86" t="s">
        <v>1000</v>
      </c>
      <c r="J33" s="86" t="s">
        <v>1328</v>
      </c>
      <c r="K33" s="86" t="s">
        <v>1000</v>
      </c>
      <c r="L33" s="86" t="s">
        <v>1000</v>
      </c>
      <c r="M33" s="86" t="s">
        <v>1000</v>
      </c>
      <c r="N33" s="86" t="s">
        <v>1000</v>
      </c>
      <c r="O33" s="6" t="s">
        <v>1282</v>
      </c>
      <c r="P33" s="6"/>
    </row>
    <row r="34" spans="1:16" x14ac:dyDescent="0.3">
      <c r="A34" s="1"/>
      <c r="B34" s="6" t="s">
        <v>105</v>
      </c>
      <c r="C34" s="6" t="s">
        <v>110</v>
      </c>
      <c r="D34" s="86" t="s">
        <v>1184</v>
      </c>
      <c r="E34" s="6" t="s">
        <v>1326</v>
      </c>
      <c r="F34" s="86" t="s">
        <v>1329</v>
      </c>
      <c r="G34" s="86" t="s">
        <v>1330</v>
      </c>
      <c r="H34" s="86" t="s">
        <v>1331</v>
      </c>
      <c r="I34" s="86" t="s">
        <v>1000</v>
      </c>
      <c r="J34" s="86" t="s">
        <v>1312</v>
      </c>
      <c r="K34" s="86" t="s">
        <v>1000</v>
      </c>
      <c r="L34" s="86" t="s">
        <v>1000</v>
      </c>
      <c r="M34" s="86" t="s">
        <v>1000</v>
      </c>
      <c r="N34" s="86" t="s">
        <v>1000</v>
      </c>
      <c r="O34" s="6" t="s">
        <v>1282</v>
      </c>
      <c r="P34" s="6"/>
    </row>
    <row r="35" spans="1:16" ht="52.8" x14ac:dyDescent="0.3">
      <c r="A35" s="1"/>
      <c r="B35" s="6" t="s">
        <v>105</v>
      </c>
      <c r="C35" s="6" t="s">
        <v>110</v>
      </c>
      <c r="D35" s="86" t="s">
        <v>1192</v>
      </c>
      <c r="E35" s="6" t="s">
        <v>1332</v>
      </c>
      <c r="F35" s="86" t="s">
        <v>1333</v>
      </c>
      <c r="G35" s="86" t="s">
        <v>1334</v>
      </c>
      <c r="H35" s="86" t="s">
        <v>1335</v>
      </c>
      <c r="I35" s="86" t="s">
        <v>1000</v>
      </c>
      <c r="J35" s="86" t="s">
        <v>1312</v>
      </c>
      <c r="K35" s="86" t="s">
        <v>1000</v>
      </c>
      <c r="L35" s="86" t="s">
        <v>1000</v>
      </c>
      <c r="M35" s="86" t="s">
        <v>1000</v>
      </c>
      <c r="N35" s="86" t="s">
        <v>1000</v>
      </c>
      <c r="O35" s="6" t="s">
        <v>1282</v>
      </c>
      <c r="P35" s="6" t="s">
        <v>1336</v>
      </c>
    </row>
    <row r="36" spans="1:16" x14ac:dyDescent="0.3">
      <c r="A36" s="1"/>
      <c r="B36" s="6" t="s">
        <v>105</v>
      </c>
      <c r="C36" s="6" t="s">
        <v>110</v>
      </c>
      <c r="D36" s="86" t="s">
        <v>1191</v>
      </c>
      <c r="E36" s="6" t="s">
        <v>1337</v>
      </c>
      <c r="F36" s="86" t="s">
        <v>1338</v>
      </c>
      <c r="G36" s="86" t="s">
        <v>1334</v>
      </c>
      <c r="H36" s="86" t="s">
        <v>1339</v>
      </c>
      <c r="I36" s="86" t="s">
        <v>1000</v>
      </c>
      <c r="J36" s="86" t="s">
        <v>1312</v>
      </c>
      <c r="K36" s="86" t="s">
        <v>1000</v>
      </c>
      <c r="L36" s="86" t="s">
        <v>1000</v>
      </c>
      <c r="M36" s="86" t="s">
        <v>1000</v>
      </c>
      <c r="N36" s="86" t="s">
        <v>1000</v>
      </c>
      <c r="O36" s="6" t="s">
        <v>1282</v>
      </c>
      <c r="P36" s="6"/>
    </row>
    <row r="37" spans="1:16" x14ac:dyDescent="0.3">
      <c r="A37" s="1"/>
      <c r="B37" s="6" t="s">
        <v>105</v>
      </c>
      <c r="C37" s="6" t="s">
        <v>110</v>
      </c>
      <c r="D37" s="86" t="s">
        <v>1191</v>
      </c>
      <c r="E37" s="6" t="s">
        <v>1337</v>
      </c>
      <c r="F37" s="86" t="s">
        <v>1334</v>
      </c>
      <c r="G37" s="86" t="s">
        <v>1340</v>
      </c>
      <c r="H37" s="86" t="s">
        <v>1000</v>
      </c>
      <c r="I37" s="86" t="s">
        <v>1330</v>
      </c>
      <c r="J37" s="86" t="s">
        <v>1328</v>
      </c>
      <c r="K37" s="86" t="s">
        <v>1000</v>
      </c>
      <c r="L37" s="86" t="s">
        <v>1000</v>
      </c>
      <c r="M37" s="86" t="s">
        <v>1000</v>
      </c>
      <c r="N37" s="86" t="s">
        <v>1000</v>
      </c>
      <c r="O37" s="6" t="s">
        <v>1282</v>
      </c>
      <c r="P37" s="6"/>
    </row>
    <row r="38" spans="1:16" x14ac:dyDescent="0.3">
      <c r="A38" s="1"/>
      <c r="B38" s="6" t="s">
        <v>105</v>
      </c>
      <c r="C38" s="6" t="s">
        <v>110</v>
      </c>
      <c r="D38" s="86" t="s">
        <v>1192</v>
      </c>
      <c r="E38" s="6" t="s">
        <v>1332</v>
      </c>
      <c r="F38" s="86" t="s">
        <v>1334</v>
      </c>
      <c r="G38" s="86" t="s">
        <v>1318</v>
      </c>
      <c r="H38" s="86" t="s">
        <v>1000</v>
      </c>
      <c r="I38" s="86" t="s">
        <v>1000</v>
      </c>
      <c r="J38" s="86" t="s">
        <v>1328</v>
      </c>
      <c r="K38" s="86" t="s">
        <v>1000</v>
      </c>
      <c r="L38" s="86" t="s">
        <v>1000</v>
      </c>
      <c r="M38" s="86" t="s">
        <v>1000</v>
      </c>
      <c r="N38" s="86" t="s">
        <v>1000</v>
      </c>
      <c r="O38" s="6" t="s">
        <v>1282</v>
      </c>
      <c r="P38" s="6"/>
    </row>
    <row r="39" spans="1:16" x14ac:dyDescent="0.3">
      <c r="A39" s="1"/>
      <c r="B39" s="6" t="s">
        <v>105</v>
      </c>
      <c r="C39" s="6" t="s">
        <v>110</v>
      </c>
      <c r="D39" s="86" t="s">
        <v>1184</v>
      </c>
      <c r="E39" s="6" t="s">
        <v>1326</v>
      </c>
      <c r="F39" s="86" t="s">
        <v>1330</v>
      </c>
      <c r="G39" s="86" t="s">
        <v>1341</v>
      </c>
      <c r="H39" s="86" t="s">
        <v>1000</v>
      </c>
      <c r="I39" s="86" t="s">
        <v>1342</v>
      </c>
      <c r="J39" s="86" t="s">
        <v>1328</v>
      </c>
      <c r="K39" s="86" t="s">
        <v>1000</v>
      </c>
      <c r="L39" s="86" t="s">
        <v>1000</v>
      </c>
      <c r="M39" s="86" t="s">
        <v>1000</v>
      </c>
      <c r="N39" s="86" t="s">
        <v>1000</v>
      </c>
      <c r="O39" s="6" t="s">
        <v>1282</v>
      </c>
      <c r="P39" s="6"/>
    </row>
    <row r="40" spans="1:16" x14ac:dyDescent="0.3">
      <c r="A40" s="1"/>
      <c r="B40" s="6" t="s">
        <v>105</v>
      </c>
      <c r="C40" s="6" t="s">
        <v>113</v>
      </c>
      <c r="D40" s="86" t="s">
        <v>58</v>
      </c>
      <c r="E40" s="6" t="s">
        <v>1343</v>
      </c>
      <c r="F40" s="86" t="s">
        <v>35</v>
      </c>
      <c r="G40" s="86" t="s">
        <v>1344</v>
      </c>
      <c r="H40" s="86" t="s">
        <v>1000</v>
      </c>
      <c r="I40" s="86" t="s">
        <v>1000</v>
      </c>
      <c r="J40" s="86" t="s">
        <v>1312</v>
      </c>
      <c r="K40" s="86" t="s">
        <v>1000</v>
      </c>
      <c r="L40" s="86" t="s">
        <v>1000</v>
      </c>
      <c r="M40" s="86" t="s">
        <v>1000</v>
      </c>
      <c r="N40" s="86" t="s">
        <v>1000</v>
      </c>
      <c r="O40" s="6" t="s">
        <v>1282</v>
      </c>
      <c r="P40" s="6"/>
    </row>
    <row r="41" spans="1:16" x14ac:dyDescent="0.3">
      <c r="A41" s="1"/>
      <c r="B41" s="6" t="s">
        <v>105</v>
      </c>
      <c r="C41" s="6" t="s">
        <v>113</v>
      </c>
      <c r="D41" s="86" t="s">
        <v>58</v>
      </c>
      <c r="E41" s="6" t="s">
        <v>1343</v>
      </c>
      <c r="F41" s="86" t="s">
        <v>1344</v>
      </c>
      <c r="G41" s="86" t="s">
        <v>1345</v>
      </c>
      <c r="H41" s="86" t="s">
        <v>1000</v>
      </c>
      <c r="I41" s="86" t="s">
        <v>1000</v>
      </c>
      <c r="J41" s="86" t="s">
        <v>1328</v>
      </c>
      <c r="K41" s="86" t="s">
        <v>1000</v>
      </c>
      <c r="L41" s="86" t="s">
        <v>1000</v>
      </c>
      <c r="M41" s="86" t="s">
        <v>1000</v>
      </c>
      <c r="N41" s="86" t="s">
        <v>1000</v>
      </c>
      <c r="O41" s="6" t="s">
        <v>1282</v>
      </c>
      <c r="P41" s="6"/>
    </row>
    <row r="42" spans="1:16" x14ac:dyDescent="0.3">
      <c r="A42" s="1"/>
      <c r="B42" s="6" t="s">
        <v>105</v>
      </c>
      <c r="C42" s="6" t="s">
        <v>113</v>
      </c>
      <c r="D42" s="86" t="s">
        <v>58</v>
      </c>
      <c r="E42" s="6" t="s">
        <v>1343</v>
      </c>
      <c r="F42" s="86" t="s">
        <v>1345</v>
      </c>
      <c r="G42" s="86" t="s">
        <v>36</v>
      </c>
      <c r="H42" s="86" t="s">
        <v>1000</v>
      </c>
      <c r="I42" s="86" t="s">
        <v>1000</v>
      </c>
      <c r="J42" s="86" t="s">
        <v>1312</v>
      </c>
      <c r="K42" s="86" t="s">
        <v>1000</v>
      </c>
      <c r="L42" s="86" t="s">
        <v>1000</v>
      </c>
      <c r="M42" s="86" t="s">
        <v>1000</v>
      </c>
      <c r="N42" s="86" t="s">
        <v>1000</v>
      </c>
      <c r="O42" s="6" t="s">
        <v>1282</v>
      </c>
      <c r="P42" s="6"/>
    </row>
    <row r="43" spans="1:16" x14ac:dyDescent="0.3">
      <c r="A43" s="1"/>
      <c r="B43" s="6" t="s">
        <v>114</v>
      </c>
      <c r="C43" s="6" t="s">
        <v>115</v>
      </c>
      <c r="D43" s="86" t="s">
        <v>58</v>
      </c>
      <c r="E43" s="6" t="s">
        <v>1346</v>
      </c>
      <c r="F43" s="86" t="s">
        <v>35</v>
      </c>
      <c r="G43" s="86" t="s">
        <v>1347</v>
      </c>
      <c r="H43" s="86" t="s">
        <v>1000</v>
      </c>
      <c r="I43" s="86" t="s">
        <v>1000</v>
      </c>
      <c r="J43" s="86" t="s">
        <v>1312</v>
      </c>
      <c r="K43" s="86" t="s">
        <v>1000</v>
      </c>
      <c r="L43" s="86" t="s">
        <v>1000</v>
      </c>
      <c r="M43" s="86" t="s">
        <v>1000</v>
      </c>
      <c r="N43" s="86" t="s">
        <v>1000</v>
      </c>
      <c r="O43" s="6" t="s">
        <v>1282</v>
      </c>
      <c r="P43" s="6"/>
    </row>
    <row r="44" spans="1:16" x14ac:dyDescent="0.3">
      <c r="A44" s="1"/>
      <c r="B44" s="6" t="s">
        <v>114</v>
      </c>
      <c r="C44" s="6" t="s">
        <v>115</v>
      </c>
      <c r="D44" s="86" t="s">
        <v>58</v>
      </c>
      <c r="E44" s="6" t="s">
        <v>1346</v>
      </c>
      <c r="F44" s="86" t="s">
        <v>1347</v>
      </c>
      <c r="G44" s="86" t="s">
        <v>1348</v>
      </c>
      <c r="H44" s="86" t="s">
        <v>1000</v>
      </c>
      <c r="I44" s="86" t="s">
        <v>1000</v>
      </c>
      <c r="J44" s="86" t="s">
        <v>1328</v>
      </c>
      <c r="K44" s="86" t="s">
        <v>1000</v>
      </c>
      <c r="L44" s="86" t="s">
        <v>1000</v>
      </c>
      <c r="M44" s="86" t="s">
        <v>1000</v>
      </c>
      <c r="N44" s="86" t="s">
        <v>1000</v>
      </c>
      <c r="O44" s="6" t="s">
        <v>1282</v>
      </c>
      <c r="P44" s="6"/>
    </row>
    <row r="45" spans="1:16" x14ac:dyDescent="0.3">
      <c r="A45" s="1"/>
      <c r="B45" s="6" t="s">
        <v>114</v>
      </c>
      <c r="C45" s="6" t="s">
        <v>115</v>
      </c>
      <c r="D45" s="86" t="s">
        <v>58</v>
      </c>
      <c r="E45" s="6" t="s">
        <v>1346</v>
      </c>
      <c r="F45" s="86" t="s">
        <v>1348</v>
      </c>
      <c r="G45" s="86" t="s">
        <v>1349</v>
      </c>
      <c r="H45" s="86" t="s">
        <v>1000</v>
      </c>
      <c r="I45" s="86" t="s">
        <v>1000</v>
      </c>
      <c r="J45" s="86" t="s">
        <v>1312</v>
      </c>
      <c r="K45" s="86" t="s">
        <v>1000</v>
      </c>
      <c r="L45" s="86" t="s">
        <v>1000</v>
      </c>
      <c r="M45" s="86" t="s">
        <v>1000</v>
      </c>
      <c r="N45" s="86" t="s">
        <v>1000</v>
      </c>
      <c r="O45" s="6" t="s">
        <v>1282</v>
      </c>
      <c r="P45" s="6"/>
    </row>
    <row r="46" spans="1:16" x14ac:dyDescent="0.3">
      <c r="A46" s="1"/>
      <c r="B46" s="6" t="s">
        <v>114</v>
      </c>
      <c r="C46" s="6" t="s">
        <v>115</v>
      </c>
      <c r="D46" s="86" t="s">
        <v>58</v>
      </c>
      <c r="E46" s="6" t="s">
        <v>1346</v>
      </c>
      <c r="F46" s="86" t="s">
        <v>1349</v>
      </c>
      <c r="G46" s="86" t="s">
        <v>1350</v>
      </c>
      <c r="H46" s="86" t="s">
        <v>1000</v>
      </c>
      <c r="I46" s="86" t="s">
        <v>1000</v>
      </c>
      <c r="J46" s="86" t="s">
        <v>1328</v>
      </c>
      <c r="K46" s="86" t="s">
        <v>1000</v>
      </c>
      <c r="L46" s="86" t="s">
        <v>1000</v>
      </c>
      <c r="M46" s="86" t="s">
        <v>1000</v>
      </c>
      <c r="N46" s="86" t="s">
        <v>1000</v>
      </c>
      <c r="O46" s="6" t="s">
        <v>1282</v>
      </c>
      <c r="P46" s="6"/>
    </row>
    <row r="47" spans="1:16" x14ac:dyDescent="0.3">
      <c r="A47" s="1"/>
      <c r="B47" s="6" t="s">
        <v>114</v>
      </c>
      <c r="C47" s="6" t="s">
        <v>115</v>
      </c>
      <c r="D47" s="86" t="s">
        <v>58</v>
      </c>
      <c r="E47" s="6" t="s">
        <v>1346</v>
      </c>
      <c r="F47" s="86" t="s">
        <v>1350</v>
      </c>
      <c r="G47" s="86" t="s">
        <v>36</v>
      </c>
      <c r="H47" s="86" t="s">
        <v>1000</v>
      </c>
      <c r="I47" s="86" t="s">
        <v>1000</v>
      </c>
      <c r="J47" s="86" t="s">
        <v>1312</v>
      </c>
      <c r="K47" s="86" t="s">
        <v>1000</v>
      </c>
      <c r="L47" s="86" t="s">
        <v>1000</v>
      </c>
      <c r="M47" s="86" t="s">
        <v>1000</v>
      </c>
      <c r="N47" s="86" t="s">
        <v>1000</v>
      </c>
      <c r="O47" s="6" t="s">
        <v>1282</v>
      </c>
      <c r="P47" s="6"/>
    </row>
    <row r="48" spans="1:16" ht="26.4" x14ac:dyDescent="0.3">
      <c r="A48" s="1"/>
      <c r="B48" s="6" t="s">
        <v>673</v>
      </c>
      <c r="C48" s="6" t="s">
        <v>1196</v>
      </c>
      <c r="D48" s="86" t="s">
        <v>1197</v>
      </c>
      <c r="E48" s="6" t="s">
        <v>1351</v>
      </c>
      <c r="F48" s="86" t="s">
        <v>35</v>
      </c>
      <c r="G48" s="86" t="s">
        <v>1352</v>
      </c>
      <c r="H48" s="86" t="s">
        <v>1000</v>
      </c>
      <c r="I48" s="86" t="s">
        <v>1000</v>
      </c>
      <c r="J48" s="86" t="s">
        <v>1281</v>
      </c>
      <c r="K48" s="86" t="s">
        <v>1000</v>
      </c>
      <c r="L48" s="86" t="s">
        <v>1000</v>
      </c>
      <c r="M48" s="86" t="s">
        <v>1000</v>
      </c>
      <c r="N48" s="86" t="s">
        <v>1000</v>
      </c>
      <c r="O48" s="6" t="s">
        <v>1282</v>
      </c>
      <c r="P48" s="6"/>
    </row>
    <row r="49" spans="1:16" ht="26.4" x14ac:dyDescent="0.3">
      <c r="A49" s="1"/>
      <c r="B49" s="6" t="s">
        <v>673</v>
      </c>
      <c r="C49" s="6" t="s">
        <v>1196</v>
      </c>
      <c r="D49" s="86" t="s">
        <v>1198</v>
      </c>
      <c r="E49" s="6" t="s">
        <v>1353</v>
      </c>
      <c r="F49" s="86" t="s">
        <v>35</v>
      </c>
      <c r="G49" s="86" t="s">
        <v>1352</v>
      </c>
      <c r="H49" s="86" t="s">
        <v>1000</v>
      </c>
      <c r="I49" s="86" t="s">
        <v>1000</v>
      </c>
      <c r="J49" s="86" t="s">
        <v>1281</v>
      </c>
      <c r="K49" s="86" t="s">
        <v>1000</v>
      </c>
      <c r="L49" s="86" t="s">
        <v>1000</v>
      </c>
      <c r="M49" s="86" t="s">
        <v>1000</v>
      </c>
      <c r="N49" s="86" t="s">
        <v>1000</v>
      </c>
      <c r="O49" s="6" t="s">
        <v>1282</v>
      </c>
      <c r="P49" s="6"/>
    </row>
    <row r="50" spans="1:16" x14ac:dyDescent="0.3">
      <c r="A50" s="1"/>
      <c r="B50" s="6" t="s">
        <v>117</v>
      </c>
      <c r="C50" s="6" t="s">
        <v>126</v>
      </c>
      <c r="D50" s="86" t="s">
        <v>58</v>
      </c>
      <c r="E50" s="6" t="s">
        <v>1354</v>
      </c>
      <c r="F50" s="86" t="s">
        <v>35</v>
      </c>
      <c r="G50" s="86" t="s">
        <v>1347</v>
      </c>
      <c r="H50" s="86" t="s">
        <v>1000</v>
      </c>
      <c r="I50" s="86" t="s">
        <v>1000</v>
      </c>
      <c r="J50" s="86" t="s">
        <v>1312</v>
      </c>
      <c r="K50" s="86" t="s">
        <v>1000</v>
      </c>
      <c r="L50" s="86" t="s">
        <v>1000</v>
      </c>
      <c r="M50" s="86" t="s">
        <v>1000</v>
      </c>
      <c r="N50" s="86" t="s">
        <v>1000</v>
      </c>
      <c r="O50" s="6" t="s">
        <v>1282</v>
      </c>
      <c r="P50" s="6"/>
    </row>
    <row r="51" spans="1:16" x14ac:dyDescent="0.3">
      <c r="A51" s="1"/>
      <c r="B51" s="6" t="s">
        <v>117</v>
      </c>
      <c r="C51" s="6" t="s">
        <v>126</v>
      </c>
      <c r="D51" s="86" t="s">
        <v>58</v>
      </c>
      <c r="E51" s="6" t="s">
        <v>1354</v>
      </c>
      <c r="F51" s="86" t="s">
        <v>1347</v>
      </c>
      <c r="G51" s="86" t="s">
        <v>1348</v>
      </c>
      <c r="H51" s="86" t="s">
        <v>1000</v>
      </c>
      <c r="I51" s="86" t="s">
        <v>1000</v>
      </c>
      <c r="J51" s="86" t="s">
        <v>1355</v>
      </c>
      <c r="K51" s="86" t="s">
        <v>1000</v>
      </c>
      <c r="L51" s="86" t="s">
        <v>1000</v>
      </c>
      <c r="M51" s="86" t="s">
        <v>1000</v>
      </c>
      <c r="N51" s="86" t="s">
        <v>1000</v>
      </c>
      <c r="O51" s="6" t="s">
        <v>1282</v>
      </c>
      <c r="P51" s="6"/>
    </row>
    <row r="52" spans="1:16" x14ac:dyDescent="0.3">
      <c r="A52" s="1"/>
      <c r="B52" s="6" t="s">
        <v>117</v>
      </c>
      <c r="C52" s="6" t="s">
        <v>126</v>
      </c>
      <c r="D52" s="86" t="s">
        <v>58</v>
      </c>
      <c r="E52" s="6" t="s">
        <v>1354</v>
      </c>
      <c r="F52" s="86" t="s">
        <v>1348</v>
      </c>
      <c r="G52" s="86" t="s">
        <v>1349</v>
      </c>
      <c r="H52" s="86" t="s">
        <v>1000</v>
      </c>
      <c r="I52" s="86" t="s">
        <v>1000</v>
      </c>
      <c r="J52" s="86" t="s">
        <v>1312</v>
      </c>
      <c r="K52" s="86" t="s">
        <v>1000</v>
      </c>
      <c r="L52" s="86" t="s">
        <v>1000</v>
      </c>
      <c r="M52" s="86" t="s">
        <v>1000</v>
      </c>
      <c r="N52" s="86" t="s">
        <v>1000</v>
      </c>
      <c r="O52" s="6" t="s">
        <v>1282</v>
      </c>
      <c r="P52" s="6"/>
    </row>
    <row r="53" spans="1:16" x14ac:dyDescent="0.3">
      <c r="A53" s="1"/>
      <c r="B53" s="6" t="s">
        <v>117</v>
      </c>
      <c r="C53" s="6" t="s">
        <v>126</v>
      </c>
      <c r="D53" s="86" t="s">
        <v>58</v>
      </c>
      <c r="E53" s="6" t="s">
        <v>1354</v>
      </c>
      <c r="F53" s="86" t="s">
        <v>1349</v>
      </c>
      <c r="G53" s="86" t="s">
        <v>1350</v>
      </c>
      <c r="H53" s="86" t="s">
        <v>1000</v>
      </c>
      <c r="I53" s="86" t="s">
        <v>1000</v>
      </c>
      <c r="J53" s="86" t="s">
        <v>1355</v>
      </c>
      <c r="K53" s="86" t="s">
        <v>1000</v>
      </c>
      <c r="L53" s="86" t="s">
        <v>1000</v>
      </c>
      <c r="M53" s="86" t="s">
        <v>1000</v>
      </c>
      <c r="N53" s="86" t="s">
        <v>1000</v>
      </c>
      <c r="O53" s="6" t="s">
        <v>1282</v>
      </c>
      <c r="P53" s="6"/>
    </row>
    <row r="54" spans="1:16" x14ac:dyDescent="0.3">
      <c r="A54" s="1"/>
      <c r="B54" s="6" t="s">
        <v>117</v>
      </c>
      <c r="C54" s="6" t="s">
        <v>126</v>
      </c>
      <c r="D54" s="86" t="s">
        <v>58</v>
      </c>
      <c r="E54" s="6" t="s">
        <v>1354</v>
      </c>
      <c r="F54" s="86" t="s">
        <v>1350</v>
      </c>
      <c r="G54" s="86" t="s">
        <v>36</v>
      </c>
      <c r="H54" s="86" t="s">
        <v>1000</v>
      </c>
      <c r="I54" s="86" t="s">
        <v>1000</v>
      </c>
      <c r="J54" s="86" t="s">
        <v>1312</v>
      </c>
      <c r="K54" s="86" t="s">
        <v>1000</v>
      </c>
      <c r="L54" s="86" t="s">
        <v>1000</v>
      </c>
      <c r="M54" s="86" t="s">
        <v>1000</v>
      </c>
      <c r="N54" s="86" t="s">
        <v>1000</v>
      </c>
      <c r="O54" s="6" t="s">
        <v>1282</v>
      </c>
      <c r="P54" s="6"/>
    </row>
    <row r="55" spans="1:16" x14ac:dyDescent="0.3">
      <c r="A55" s="1"/>
      <c r="B55" s="6" t="s">
        <v>117</v>
      </c>
      <c r="C55" s="6" t="s">
        <v>129</v>
      </c>
      <c r="D55" s="86" t="s">
        <v>58</v>
      </c>
      <c r="E55" s="6" t="s">
        <v>1356</v>
      </c>
      <c r="F55" s="86" t="s">
        <v>35</v>
      </c>
      <c r="G55" s="86" t="s">
        <v>1357</v>
      </c>
      <c r="H55" s="86" t="s">
        <v>1000</v>
      </c>
      <c r="I55" s="86" t="s">
        <v>1000</v>
      </c>
      <c r="J55" s="86" t="s">
        <v>1312</v>
      </c>
      <c r="K55" s="86" t="s">
        <v>1000</v>
      </c>
      <c r="L55" s="86" t="s">
        <v>1000</v>
      </c>
      <c r="M55" s="86" t="s">
        <v>1000</v>
      </c>
      <c r="N55" s="86" t="s">
        <v>1000</v>
      </c>
      <c r="O55" s="6" t="s">
        <v>1282</v>
      </c>
      <c r="P55" s="6"/>
    </row>
    <row r="56" spans="1:16" x14ac:dyDescent="0.3">
      <c r="A56" s="1"/>
      <c r="B56" s="6" t="s">
        <v>117</v>
      </c>
      <c r="C56" s="6" t="s">
        <v>129</v>
      </c>
      <c r="D56" s="86" t="s">
        <v>58</v>
      </c>
      <c r="E56" s="6" t="s">
        <v>1356</v>
      </c>
      <c r="F56" s="86" t="s">
        <v>1357</v>
      </c>
      <c r="G56" s="86" t="s">
        <v>1348</v>
      </c>
      <c r="H56" s="86" t="s">
        <v>1000</v>
      </c>
      <c r="I56" s="86" t="s">
        <v>1000</v>
      </c>
      <c r="J56" s="86" t="s">
        <v>1328</v>
      </c>
      <c r="K56" s="86" t="s">
        <v>1000</v>
      </c>
      <c r="L56" s="86" t="s">
        <v>1000</v>
      </c>
      <c r="M56" s="86" t="s">
        <v>1000</v>
      </c>
      <c r="N56" s="86" t="s">
        <v>1000</v>
      </c>
      <c r="O56" s="6" t="s">
        <v>1282</v>
      </c>
      <c r="P56" s="6"/>
    </row>
    <row r="57" spans="1:16" x14ac:dyDescent="0.3">
      <c r="A57" s="1"/>
      <c r="B57" s="6" t="s">
        <v>117</v>
      </c>
      <c r="C57" s="6" t="s">
        <v>129</v>
      </c>
      <c r="D57" s="86" t="s">
        <v>58</v>
      </c>
      <c r="E57" s="6" t="s">
        <v>1356</v>
      </c>
      <c r="F57" s="86" t="s">
        <v>1348</v>
      </c>
      <c r="G57" s="86" t="s">
        <v>1349</v>
      </c>
      <c r="H57" s="86" t="s">
        <v>1000</v>
      </c>
      <c r="I57" s="86" t="s">
        <v>1000</v>
      </c>
      <c r="J57" s="86" t="s">
        <v>1312</v>
      </c>
      <c r="K57" s="86" t="s">
        <v>1000</v>
      </c>
      <c r="L57" s="86" t="s">
        <v>1000</v>
      </c>
      <c r="M57" s="86" t="s">
        <v>1000</v>
      </c>
      <c r="N57" s="86" t="s">
        <v>1000</v>
      </c>
      <c r="O57" s="6" t="s">
        <v>1282</v>
      </c>
      <c r="P57" s="6"/>
    </row>
    <row r="58" spans="1:16" x14ac:dyDescent="0.3">
      <c r="A58" s="1"/>
      <c r="B58" s="6" t="s">
        <v>117</v>
      </c>
      <c r="C58" s="6" t="s">
        <v>129</v>
      </c>
      <c r="D58" s="86" t="s">
        <v>58</v>
      </c>
      <c r="E58" s="6" t="s">
        <v>1356</v>
      </c>
      <c r="F58" s="86" t="s">
        <v>1349</v>
      </c>
      <c r="G58" s="86" t="s">
        <v>1350</v>
      </c>
      <c r="H58" s="86" t="s">
        <v>1000</v>
      </c>
      <c r="I58" s="86" t="s">
        <v>1000</v>
      </c>
      <c r="J58" s="86" t="s">
        <v>1328</v>
      </c>
      <c r="K58" s="86" t="s">
        <v>1000</v>
      </c>
      <c r="L58" s="86" t="s">
        <v>1000</v>
      </c>
      <c r="M58" s="86" t="s">
        <v>1000</v>
      </c>
      <c r="N58" s="86" t="s">
        <v>1000</v>
      </c>
      <c r="O58" s="6" t="s">
        <v>1282</v>
      </c>
      <c r="P58" s="6"/>
    </row>
    <row r="59" spans="1:16" x14ac:dyDescent="0.3">
      <c r="A59" s="1"/>
      <c r="B59" s="6" t="s">
        <v>117</v>
      </c>
      <c r="C59" s="6" t="s">
        <v>129</v>
      </c>
      <c r="D59" s="86" t="s">
        <v>58</v>
      </c>
      <c r="E59" s="6" t="s">
        <v>1356</v>
      </c>
      <c r="F59" s="86" t="s">
        <v>1350</v>
      </c>
      <c r="G59" s="86" t="s">
        <v>36</v>
      </c>
      <c r="H59" s="86" t="s">
        <v>1000</v>
      </c>
      <c r="I59" s="86" t="s">
        <v>1000</v>
      </c>
      <c r="J59" s="86" t="s">
        <v>1312</v>
      </c>
      <c r="K59" s="86" t="s">
        <v>1000</v>
      </c>
      <c r="L59" s="86" t="s">
        <v>1000</v>
      </c>
      <c r="M59" s="86" t="s">
        <v>1000</v>
      </c>
      <c r="N59" s="86" t="s">
        <v>1000</v>
      </c>
      <c r="O59" s="6" t="s">
        <v>1282</v>
      </c>
      <c r="P59" s="6"/>
    </row>
    <row r="60" spans="1:16" x14ac:dyDescent="0.3">
      <c r="A60" s="1"/>
      <c r="B60" s="6" t="s">
        <v>156</v>
      </c>
      <c r="C60" s="6" t="s">
        <v>169</v>
      </c>
      <c r="D60" s="86" t="s">
        <v>58</v>
      </c>
      <c r="E60" s="6" t="s">
        <v>1358</v>
      </c>
      <c r="F60" s="86" t="s">
        <v>1359</v>
      </c>
      <c r="G60" s="86" t="s">
        <v>1360</v>
      </c>
      <c r="H60" s="86" t="s">
        <v>1361</v>
      </c>
      <c r="I60" s="86" t="s">
        <v>1000</v>
      </c>
      <c r="J60" s="86" t="s">
        <v>1312</v>
      </c>
      <c r="K60" s="86" t="s">
        <v>1000</v>
      </c>
      <c r="L60" s="86" t="s">
        <v>1000</v>
      </c>
      <c r="M60" s="86" t="s">
        <v>1000</v>
      </c>
      <c r="N60" s="86" t="s">
        <v>1000</v>
      </c>
      <c r="O60" s="6" t="s">
        <v>1282</v>
      </c>
      <c r="P60" s="6"/>
    </row>
    <row r="61" spans="1:16" x14ac:dyDescent="0.3">
      <c r="A61" s="1"/>
      <c r="B61" s="6" t="s">
        <v>156</v>
      </c>
      <c r="C61" s="6" t="s">
        <v>169</v>
      </c>
      <c r="D61" s="86" t="s">
        <v>58</v>
      </c>
      <c r="E61" s="6" t="s">
        <v>1358</v>
      </c>
      <c r="F61" s="86" t="s">
        <v>1360</v>
      </c>
      <c r="G61" s="86" t="s">
        <v>1362</v>
      </c>
      <c r="H61" s="86" t="s">
        <v>1000</v>
      </c>
      <c r="I61" s="86" t="s">
        <v>1000</v>
      </c>
      <c r="J61" s="86" t="s">
        <v>1328</v>
      </c>
      <c r="K61" s="86" t="s">
        <v>1000</v>
      </c>
      <c r="L61" s="86" t="s">
        <v>1000</v>
      </c>
      <c r="M61" s="86" t="s">
        <v>1000</v>
      </c>
      <c r="N61" s="86" t="s">
        <v>1000</v>
      </c>
      <c r="O61" s="6" t="s">
        <v>1282</v>
      </c>
      <c r="P61" s="6"/>
    </row>
    <row r="62" spans="1:16" x14ac:dyDescent="0.3">
      <c r="A62" s="1"/>
      <c r="B62" s="6" t="s">
        <v>156</v>
      </c>
      <c r="C62" s="6" t="s">
        <v>169</v>
      </c>
      <c r="D62" s="86" t="s">
        <v>58</v>
      </c>
      <c r="E62" s="6" t="s">
        <v>1358</v>
      </c>
      <c r="F62" s="86" t="s">
        <v>1362</v>
      </c>
      <c r="G62" s="86" t="s">
        <v>1363</v>
      </c>
      <c r="H62" s="86" t="s">
        <v>1000</v>
      </c>
      <c r="I62" s="86" t="s">
        <v>1000</v>
      </c>
      <c r="J62" s="86" t="s">
        <v>1312</v>
      </c>
      <c r="K62" s="86" t="s">
        <v>1000</v>
      </c>
      <c r="L62" s="86" t="s">
        <v>1000</v>
      </c>
      <c r="M62" s="86" t="s">
        <v>1000</v>
      </c>
      <c r="N62" s="86" t="s">
        <v>1000</v>
      </c>
      <c r="O62" s="6" t="s">
        <v>1282</v>
      </c>
      <c r="P62" s="6"/>
    </row>
    <row r="63" spans="1:16" x14ac:dyDescent="0.3">
      <c r="A63" s="1"/>
      <c r="B63" s="6" t="s">
        <v>156</v>
      </c>
      <c r="C63" s="6" t="s">
        <v>169</v>
      </c>
      <c r="D63" s="86" t="s">
        <v>58</v>
      </c>
      <c r="E63" s="6" t="s">
        <v>1358</v>
      </c>
      <c r="F63" s="86" t="s">
        <v>1363</v>
      </c>
      <c r="G63" s="86" t="s">
        <v>1364</v>
      </c>
      <c r="H63" s="86" t="s">
        <v>1000</v>
      </c>
      <c r="I63" s="86" t="s">
        <v>1000</v>
      </c>
      <c r="J63" s="86" t="s">
        <v>1328</v>
      </c>
      <c r="K63" s="86" t="s">
        <v>1000</v>
      </c>
      <c r="L63" s="86" t="s">
        <v>1000</v>
      </c>
      <c r="M63" s="86" t="s">
        <v>1000</v>
      </c>
      <c r="N63" s="86" t="s">
        <v>1000</v>
      </c>
      <c r="O63" s="6" t="s">
        <v>1282</v>
      </c>
      <c r="P63" s="6"/>
    </row>
    <row r="64" spans="1:16" x14ac:dyDescent="0.3">
      <c r="A64" s="1"/>
      <c r="B64" s="6" t="s">
        <v>156</v>
      </c>
      <c r="C64" s="6" t="s">
        <v>169</v>
      </c>
      <c r="D64" s="86" t="s">
        <v>58</v>
      </c>
      <c r="E64" s="6" t="s">
        <v>1358</v>
      </c>
      <c r="F64" s="86" t="s">
        <v>1364</v>
      </c>
      <c r="G64" s="86" t="s">
        <v>1365</v>
      </c>
      <c r="H64" s="86" t="s">
        <v>1000</v>
      </c>
      <c r="I64" s="86" t="s">
        <v>1000</v>
      </c>
      <c r="J64" s="86" t="s">
        <v>1312</v>
      </c>
      <c r="K64" s="86" t="s">
        <v>1000</v>
      </c>
      <c r="L64" s="86" t="s">
        <v>1000</v>
      </c>
      <c r="M64" s="86" t="s">
        <v>1000</v>
      </c>
      <c r="N64" s="86" t="s">
        <v>1000</v>
      </c>
      <c r="O64" s="6" t="s">
        <v>1282</v>
      </c>
      <c r="P64" s="6"/>
    </row>
    <row r="65" spans="1:16" x14ac:dyDescent="0.3">
      <c r="A65" s="1"/>
      <c r="B65" s="6" t="s">
        <v>156</v>
      </c>
      <c r="C65" s="6" t="s">
        <v>169</v>
      </c>
      <c r="D65" s="86" t="s">
        <v>58</v>
      </c>
      <c r="E65" s="6" t="s">
        <v>1358</v>
      </c>
      <c r="F65" s="86" t="s">
        <v>1365</v>
      </c>
      <c r="G65" s="86" t="s">
        <v>1366</v>
      </c>
      <c r="H65" s="86" t="s">
        <v>1000</v>
      </c>
      <c r="I65" s="86" t="s">
        <v>1367</v>
      </c>
      <c r="J65" s="86" t="s">
        <v>1328</v>
      </c>
      <c r="K65" s="86" t="s">
        <v>1000</v>
      </c>
      <c r="L65" s="86" t="s">
        <v>1000</v>
      </c>
      <c r="M65" s="86" t="s">
        <v>1000</v>
      </c>
      <c r="N65" s="86" t="s">
        <v>1000</v>
      </c>
      <c r="O65" s="6" t="s">
        <v>1282</v>
      </c>
      <c r="P65" s="6"/>
    </row>
    <row r="66" spans="1:16" x14ac:dyDescent="0.3">
      <c r="A66" s="1"/>
      <c r="B66" s="6" t="s">
        <v>156</v>
      </c>
      <c r="C66" s="6" t="s">
        <v>172</v>
      </c>
      <c r="D66" s="86" t="s">
        <v>58</v>
      </c>
      <c r="E66" s="6" t="s">
        <v>1368</v>
      </c>
      <c r="F66" s="86" t="s">
        <v>35</v>
      </c>
      <c r="G66" s="86" t="s">
        <v>1369</v>
      </c>
      <c r="H66" s="86" t="s">
        <v>1000</v>
      </c>
      <c r="I66" s="86" t="s">
        <v>1000</v>
      </c>
      <c r="J66" s="86" t="s">
        <v>1312</v>
      </c>
      <c r="K66" s="86" t="s">
        <v>1000</v>
      </c>
      <c r="L66" s="86" t="s">
        <v>1000</v>
      </c>
      <c r="M66" s="86" t="s">
        <v>1000</v>
      </c>
      <c r="N66" s="86" t="s">
        <v>1000</v>
      </c>
      <c r="O66" s="6" t="s">
        <v>1282</v>
      </c>
      <c r="P66" s="6"/>
    </row>
    <row r="67" spans="1:16" x14ac:dyDescent="0.3">
      <c r="A67" s="1"/>
      <c r="B67" s="6" t="s">
        <v>156</v>
      </c>
      <c r="C67" s="6" t="s">
        <v>172</v>
      </c>
      <c r="D67" s="86" t="s">
        <v>58</v>
      </c>
      <c r="E67" s="6" t="s">
        <v>1368</v>
      </c>
      <c r="F67" s="86" t="s">
        <v>1369</v>
      </c>
      <c r="G67" s="86" t="s">
        <v>1370</v>
      </c>
      <c r="H67" s="86" t="s">
        <v>1000</v>
      </c>
      <c r="I67" s="86" t="s">
        <v>1000</v>
      </c>
      <c r="J67" s="86" t="s">
        <v>1328</v>
      </c>
      <c r="K67" s="86" t="s">
        <v>1000</v>
      </c>
      <c r="L67" s="86" t="s">
        <v>1000</v>
      </c>
      <c r="M67" s="86" t="s">
        <v>1000</v>
      </c>
      <c r="N67" s="86" t="s">
        <v>1000</v>
      </c>
      <c r="O67" s="6" t="s">
        <v>1282</v>
      </c>
      <c r="P67" s="6"/>
    </row>
    <row r="68" spans="1:16" x14ac:dyDescent="0.3">
      <c r="A68" s="1"/>
      <c r="B68" s="6" t="s">
        <v>156</v>
      </c>
      <c r="C68" s="6" t="s">
        <v>172</v>
      </c>
      <c r="D68" s="86" t="s">
        <v>58</v>
      </c>
      <c r="E68" s="6" t="s">
        <v>1368</v>
      </c>
      <c r="F68" s="86" t="s">
        <v>1370</v>
      </c>
      <c r="G68" s="86" t="s">
        <v>1371</v>
      </c>
      <c r="H68" s="86" t="s">
        <v>1000</v>
      </c>
      <c r="I68" s="86" t="s">
        <v>1000</v>
      </c>
      <c r="J68" s="86" t="s">
        <v>1312</v>
      </c>
      <c r="K68" s="86" t="s">
        <v>1000</v>
      </c>
      <c r="L68" s="86" t="s">
        <v>1000</v>
      </c>
      <c r="M68" s="86" t="s">
        <v>1000</v>
      </c>
      <c r="N68" s="86" t="s">
        <v>1000</v>
      </c>
      <c r="O68" s="6" t="s">
        <v>1282</v>
      </c>
      <c r="P68" s="6"/>
    </row>
    <row r="69" spans="1:16" x14ac:dyDescent="0.3">
      <c r="A69" s="1"/>
      <c r="B69" s="6" t="s">
        <v>156</v>
      </c>
      <c r="C69" s="6" t="s">
        <v>172</v>
      </c>
      <c r="D69" s="86" t="s">
        <v>58</v>
      </c>
      <c r="E69" s="6" t="s">
        <v>1372</v>
      </c>
      <c r="F69" s="86" t="s">
        <v>1371</v>
      </c>
      <c r="G69" s="86" t="s">
        <v>1365</v>
      </c>
      <c r="H69" s="86" t="s">
        <v>1000</v>
      </c>
      <c r="I69" s="86" t="s">
        <v>1000</v>
      </c>
      <c r="J69" s="86" t="s">
        <v>1312</v>
      </c>
      <c r="K69" s="86" t="s">
        <v>1000</v>
      </c>
      <c r="L69" s="86" t="s">
        <v>1000</v>
      </c>
      <c r="M69" s="86" t="s">
        <v>1000</v>
      </c>
      <c r="N69" s="86" t="s">
        <v>1000</v>
      </c>
      <c r="O69" s="6" t="s">
        <v>1282</v>
      </c>
      <c r="P69" s="6"/>
    </row>
    <row r="70" spans="1:16" x14ac:dyDescent="0.3">
      <c r="A70" s="1"/>
      <c r="B70" s="6" t="s">
        <v>156</v>
      </c>
      <c r="C70" s="6" t="s">
        <v>172</v>
      </c>
      <c r="D70" s="86" t="s">
        <v>58</v>
      </c>
      <c r="E70" s="6" t="s">
        <v>1372</v>
      </c>
      <c r="F70" s="86" t="s">
        <v>1365</v>
      </c>
      <c r="G70" s="86" t="s">
        <v>1373</v>
      </c>
      <c r="H70" s="86" t="s">
        <v>1000</v>
      </c>
      <c r="I70" s="86" t="s">
        <v>1000</v>
      </c>
      <c r="J70" s="86" t="s">
        <v>1312</v>
      </c>
      <c r="K70" s="86" t="s">
        <v>1000</v>
      </c>
      <c r="L70" s="86" t="s">
        <v>1000</v>
      </c>
      <c r="M70" s="86" t="s">
        <v>1000</v>
      </c>
      <c r="N70" s="86" t="s">
        <v>1000</v>
      </c>
      <c r="O70" s="6" t="s">
        <v>1282</v>
      </c>
      <c r="P70" s="6"/>
    </row>
    <row r="71" spans="1:16" x14ac:dyDescent="0.3">
      <c r="A71" s="1"/>
      <c r="B71" s="6" t="s">
        <v>156</v>
      </c>
      <c r="C71" s="6" t="s">
        <v>172</v>
      </c>
      <c r="D71" s="86" t="s">
        <v>58</v>
      </c>
      <c r="E71" s="6" t="s">
        <v>1368</v>
      </c>
      <c r="F71" s="86" t="s">
        <v>1373</v>
      </c>
      <c r="G71" s="86" t="s">
        <v>36</v>
      </c>
      <c r="H71" s="86" t="s">
        <v>1000</v>
      </c>
      <c r="I71" s="86" t="s">
        <v>1000</v>
      </c>
      <c r="J71" s="86" t="s">
        <v>1312</v>
      </c>
      <c r="K71" s="86" t="s">
        <v>1000</v>
      </c>
      <c r="L71" s="86" t="s">
        <v>1000</v>
      </c>
      <c r="M71" s="86" t="s">
        <v>1000</v>
      </c>
      <c r="N71" s="86" t="s">
        <v>1000</v>
      </c>
      <c r="O71" s="6" t="s">
        <v>1282</v>
      </c>
      <c r="P71" s="6"/>
    </row>
    <row r="72" spans="1:16" x14ac:dyDescent="0.3">
      <c r="A72" s="1"/>
      <c r="B72" s="6" t="s">
        <v>421</v>
      </c>
      <c r="C72" s="6" t="s">
        <v>1114</v>
      </c>
      <c r="D72" s="86" t="s">
        <v>58</v>
      </c>
      <c r="E72" s="6" t="s">
        <v>1374</v>
      </c>
      <c r="F72" s="86" t="s">
        <v>35</v>
      </c>
      <c r="G72" s="86" t="s">
        <v>36</v>
      </c>
      <c r="H72" s="86" t="s">
        <v>1000</v>
      </c>
      <c r="I72" s="86" t="s">
        <v>1000</v>
      </c>
      <c r="J72" s="86" t="s">
        <v>1312</v>
      </c>
      <c r="K72" s="86" t="s">
        <v>1000</v>
      </c>
      <c r="L72" s="86" t="s">
        <v>1000</v>
      </c>
      <c r="M72" s="86" t="s">
        <v>1000</v>
      </c>
      <c r="N72" s="86" t="s">
        <v>1000</v>
      </c>
      <c r="O72" s="6" t="s">
        <v>1282</v>
      </c>
      <c r="P72" s="6"/>
    </row>
    <row r="73" spans="1:16" x14ac:dyDescent="0.3">
      <c r="A73" s="1"/>
      <c r="B73" s="6" t="s">
        <v>421</v>
      </c>
      <c r="C73" s="6" t="s">
        <v>1217</v>
      </c>
      <c r="D73" s="86" t="s">
        <v>58</v>
      </c>
      <c r="E73" s="6" t="s">
        <v>1375</v>
      </c>
      <c r="F73" s="86" t="s">
        <v>35</v>
      </c>
      <c r="G73" s="86" t="s">
        <v>36</v>
      </c>
      <c r="H73" s="86" t="s">
        <v>1000</v>
      </c>
      <c r="I73" s="86" t="s">
        <v>1000</v>
      </c>
      <c r="J73" s="86" t="s">
        <v>1312</v>
      </c>
      <c r="K73" s="86" t="s">
        <v>1000</v>
      </c>
      <c r="L73" s="86" t="s">
        <v>1000</v>
      </c>
      <c r="M73" s="86" t="s">
        <v>1000</v>
      </c>
      <c r="N73" s="86" t="s">
        <v>1000</v>
      </c>
      <c r="O73" s="6" t="s">
        <v>1282</v>
      </c>
      <c r="P73" s="6"/>
    </row>
    <row r="74" spans="1:16" x14ac:dyDescent="0.3">
      <c r="A74" s="1"/>
      <c r="B74" s="6" t="s">
        <v>421</v>
      </c>
      <c r="C74" s="6" t="s">
        <v>1218</v>
      </c>
      <c r="D74" s="86" t="s">
        <v>58</v>
      </c>
      <c r="E74" s="6" t="s">
        <v>1376</v>
      </c>
      <c r="F74" s="86" t="s">
        <v>35</v>
      </c>
      <c r="G74" s="86" t="s">
        <v>36</v>
      </c>
      <c r="H74" s="86" t="s">
        <v>1000</v>
      </c>
      <c r="I74" s="86" t="s">
        <v>1000</v>
      </c>
      <c r="J74" s="86" t="s">
        <v>1312</v>
      </c>
      <c r="K74" s="86" t="s">
        <v>1000</v>
      </c>
      <c r="L74" s="86" t="s">
        <v>1000</v>
      </c>
      <c r="M74" s="86" t="s">
        <v>1000</v>
      </c>
      <c r="N74" s="86" t="s">
        <v>1000</v>
      </c>
      <c r="O74" s="6" t="s">
        <v>1282</v>
      </c>
      <c r="P74" s="6"/>
    </row>
    <row r="75" spans="1:16" x14ac:dyDescent="0.3">
      <c r="A75" s="1"/>
      <c r="B75" s="6" t="s">
        <v>421</v>
      </c>
      <c r="C75" s="6" t="s">
        <v>1219</v>
      </c>
      <c r="D75" s="86" t="s">
        <v>423</v>
      </c>
      <c r="E75" s="6" t="s">
        <v>1377</v>
      </c>
      <c r="F75" s="86" t="s">
        <v>35</v>
      </c>
      <c r="G75" s="86" t="s">
        <v>1378</v>
      </c>
      <c r="H75" s="86" t="s">
        <v>1000</v>
      </c>
      <c r="I75" s="86" t="s">
        <v>1379</v>
      </c>
      <c r="J75" s="86" t="s">
        <v>1312</v>
      </c>
      <c r="K75" s="86" t="s">
        <v>1000</v>
      </c>
      <c r="L75" s="86" t="s">
        <v>1000</v>
      </c>
      <c r="M75" s="86" t="s">
        <v>1000</v>
      </c>
      <c r="N75" s="86" t="s">
        <v>1000</v>
      </c>
      <c r="O75" s="6" t="s">
        <v>1282</v>
      </c>
      <c r="P75" s="6"/>
    </row>
    <row r="76" spans="1:16" x14ac:dyDescent="0.3">
      <c r="A76" s="1"/>
      <c r="B76" s="6" t="s">
        <v>421</v>
      </c>
      <c r="C76" s="6" t="s">
        <v>1219</v>
      </c>
      <c r="D76" s="86" t="s">
        <v>1380</v>
      </c>
      <c r="E76" s="6" t="s">
        <v>1377</v>
      </c>
      <c r="F76" s="86" t="s">
        <v>35</v>
      </c>
      <c r="G76" s="86" t="s">
        <v>36</v>
      </c>
      <c r="H76" s="86" t="s">
        <v>1000</v>
      </c>
      <c r="I76" s="86" t="s">
        <v>1000</v>
      </c>
      <c r="J76" s="86" t="s">
        <v>1312</v>
      </c>
      <c r="K76" s="86" t="s">
        <v>1000</v>
      </c>
      <c r="L76" s="86" t="s">
        <v>1000</v>
      </c>
      <c r="M76" s="86" t="s">
        <v>1000</v>
      </c>
      <c r="N76" s="86" t="s">
        <v>1000</v>
      </c>
      <c r="O76" s="6" t="s">
        <v>1282</v>
      </c>
      <c r="P76" s="6"/>
    </row>
    <row r="77" spans="1:16" x14ac:dyDescent="0.3">
      <c r="A77" s="1"/>
      <c r="B77" s="6" t="s">
        <v>421</v>
      </c>
      <c r="C77" s="6" t="s">
        <v>1219</v>
      </c>
      <c r="D77" s="86" t="s">
        <v>423</v>
      </c>
      <c r="E77" s="6" t="s">
        <v>1377</v>
      </c>
      <c r="F77" s="86" t="s">
        <v>1381</v>
      </c>
      <c r="G77" s="86" t="s">
        <v>36</v>
      </c>
      <c r="H77" s="86" t="s">
        <v>1382</v>
      </c>
      <c r="I77" s="86" t="s">
        <v>1000</v>
      </c>
      <c r="J77" s="86" t="s">
        <v>1312</v>
      </c>
      <c r="K77" s="86" t="s">
        <v>1000</v>
      </c>
      <c r="L77" s="86" t="s">
        <v>1000</v>
      </c>
      <c r="M77" s="86" t="s">
        <v>1000</v>
      </c>
      <c r="N77" s="86" t="s">
        <v>1000</v>
      </c>
      <c r="O77" s="6" t="s">
        <v>1282</v>
      </c>
      <c r="P77" s="6"/>
    </row>
    <row r="78" spans="1:16" x14ac:dyDescent="0.3">
      <c r="A78" s="1"/>
      <c r="B78" s="6" t="s">
        <v>185</v>
      </c>
      <c r="C78" s="6" t="s">
        <v>1227</v>
      </c>
      <c r="D78" s="86" t="s">
        <v>58</v>
      </c>
      <c r="E78" s="6" t="s">
        <v>1383</v>
      </c>
      <c r="F78" s="86" t="s">
        <v>35</v>
      </c>
      <c r="G78" s="86" t="s">
        <v>1384</v>
      </c>
      <c r="H78" s="86" t="s">
        <v>1000</v>
      </c>
      <c r="I78" s="86" t="s">
        <v>1000</v>
      </c>
      <c r="J78" s="86" t="s">
        <v>1312</v>
      </c>
      <c r="K78" s="86" t="s">
        <v>1000</v>
      </c>
      <c r="L78" s="86" t="s">
        <v>1000</v>
      </c>
      <c r="M78" s="86" t="s">
        <v>1000</v>
      </c>
      <c r="N78" s="86" t="s">
        <v>1000</v>
      </c>
      <c r="O78" s="6" t="s">
        <v>1282</v>
      </c>
      <c r="P78" s="6"/>
    </row>
    <row r="79" spans="1:16" x14ac:dyDescent="0.3">
      <c r="A79" s="1"/>
      <c r="B79" s="6" t="s">
        <v>185</v>
      </c>
      <c r="C79" s="6" t="s">
        <v>1227</v>
      </c>
      <c r="D79" s="86" t="s">
        <v>58</v>
      </c>
      <c r="E79" s="6" t="s">
        <v>1383</v>
      </c>
      <c r="F79" s="86" t="s">
        <v>1384</v>
      </c>
      <c r="G79" s="86" t="s">
        <v>1385</v>
      </c>
      <c r="H79" s="86" t="s">
        <v>1000</v>
      </c>
      <c r="I79" s="86" t="s">
        <v>1000</v>
      </c>
      <c r="J79" s="86" t="s">
        <v>1328</v>
      </c>
      <c r="K79" s="86" t="s">
        <v>1000</v>
      </c>
      <c r="L79" s="86" t="s">
        <v>1000</v>
      </c>
      <c r="M79" s="86" t="s">
        <v>1000</v>
      </c>
      <c r="N79" s="86" t="s">
        <v>1000</v>
      </c>
      <c r="O79" s="6" t="s">
        <v>1282</v>
      </c>
      <c r="P79" s="6"/>
    </row>
    <row r="80" spans="1:16" ht="52.8" x14ac:dyDescent="0.3">
      <c r="A80" s="1"/>
      <c r="B80" s="6" t="s">
        <v>185</v>
      </c>
      <c r="C80" s="6" t="s">
        <v>1227</v>
      </c>
      <c r="D80" s="86" t="s">
        <v>58</v>
      </c>
      <c r="E80" s="6" t="s">
        <v>1383</v>
      </c>
      <c r="F80" s="86" t="s">
        <v>1385</v>
      </c>
      <c r="G80" s="86" t="s">
        <v>36</v>
      </c>
      <c r="H80" s="86" t="s">
        <v>1000</v>
      </c>
      <c r="I80" s="86" t="s">
        <v>1000</v>
      </c>
      <c r="J80" s="86" t="s">
        <v>1312</v>
      </c>
      <c r="K80" s="86" t="s">
        <v>1000</v>
      </c>
      <c r="L80" s="86" t="s">
        <v>1000</v>
      </c>
      <c r="M80" s="86" t="s">
        <v>1000</v>
      </c>
      <c r="N80" s="86" t="s">
        <v>1000</v>
      </c>
      <c r="O80" s="6" t="s">
        <v>1282</v>
      </c>
      <c r="P80" s="6" t="s">
        <v>1386</v>
      </c>
    </row>
    <row r="81" spans="1:16" x14ac:dyDescent="0.3">
      <c r="A81" s="1"/>
      <c r="B81" s="6" t="s">
        <v>189</v>
      </c>
      <c r="C81" s="6" t="s">
        <v>1228</v>
      </c>
      <c r="D81" s="86" t="s">
        <v>1192</v>
      </c>
      <c r="E81" s="6" t="s">
        <v>1387</v>
      </c>
      <c r="F81" s="86" t="s">
        <v>35</v>
      </c>
      <c r="G81" s="86" t="s">
        <v>1388</v>
      </c>
      <c r="H81" s="86" t="s">
        <v>1000</v>
      </c>
      <c r="I81" s="86" t="s">
        <v>1000</v>
      </c>
      <c r="J81" s="86" t="s">
        <v>1328</v>
      </c>
      <c r="K81" s="86" t="s">
        <v>1000</v>
      </c>
      <c r="L81" s="86" t="s">
        <v>1000</v>
      </c>
      <c r="M81" s="86" t="s">
        <v>1000</v>
      </c>
      <c r="N81" s="86" t="s">
        <v>1000</v>
      </c>
      <c r="O81" s="6" t="s">
        <v>1282</v>
      </c>
      <c r="P81" s="6"/>
    </row>
    <row r="82" spans="1:16" x14ac:dyDescent="0.3">
      <c r="A82" s="1"/>
      <c r="B82" s="6" t="s">
        <v>189</v>
      </c>
      <c r="C82" s="6" t="s">
        <v>1228</v>
      </c>
      <c r="D82" s="86" t="s">
        <v>1192</v>
      </c>
      <c r="E82" s="6" t="s">
        <v>1387</v>
      </c>
      <c r="F82" s="86" t="s">
        <v>1388</v>
      </c>
      <c r="G82" s="86" t="s">
        <v>1389</v>
      </c>
      <c r="H82" s="86" t="s">
        <v>1000</v>
      </c>
      <c r="I82" s="86" t="s">
        <v>1000</v>
      </c>
      <c r="J82" s="86" t="s">
        <v>1312</v>
      </c>
      <c r="K82" s="86" t="s">
        <v>1000</v>
      </c>
      <c r="L82" s="86" t="s">
        <v>1000</v>
      </c>
      <c r="M82" s="86" t="s">
        <v>1000</v>
      </c>
      <c r="N82" s="86" t="s">
        <v>1000</v>
      </c>
      <c r="O82" s="6" t="s">
        <v>1282</v>
      </c>
      <c r="P82" s="6"/>
    </row>
    <row r="83" spans="1:16" x14ac:dyDescent="0.3">
      <c r="A83" s="1"/>
      <c r="B83" s="6" t="s">
        <v>189</v>
      </c>
      <c r="C83" s="6" t="s">
        <v>1228</v>
      </c>
      <c r="D83" s="86" t="s">
        <v>1192</v>
      </c>
      <c r="E83" s="6" t="s">
        <v>1387</v>
      </c>
      <c r="F83" s="86" t="s">
        <v>1389</v>
      </c>
      <c r="G83" s="86" t="s">
        <v>1390</v>
      </c>
      <c r="H83" s="86" t="s">
        <v>1000</v>
      </c>
      <c r="I83" s="86" t="s">
        <v>1391</v>
      </c>
      <c r="J83" s="86" t="s">
        <v>1328</v>
      </c>
      <c r="K83" s="86" t="s">
        <v>1000</v>
      </c>
      <c r="L83" s="86" t="s">
        <v>1000</v>
      </c>
      <c r="M83" s="86" t="s">
        <v>1000</v>
      </c>
      <c r="N83" s="86" t="s">
        <v>1000</v>
      </c>
      <c r="O83" s="6" t="s">
        <v>1282</v>
      </c>
      <c r="P8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67" t="s">
        <v>0</v>
      </c>
      <c r="C3" s="168"/>
      <c r="D3" s="168"/>
      <c r="E3" s="168"/>
      <c r="F3" s="168"/>
      <c r="G3" s="16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1392</v>
      </c>
      <c r="C5" s="1"/>
      <c r="D5" s="1"/>
      <c r="E5" s="1"/>
      <c r="F5" s="1"/>
      <c r="G5" s="1"/>
      <c r="H5" s="1"/>
      <c r="I5" s="1"/>
      <c r="J5" s="1"/>
      <c r="K5" s="1"/>
      <c r="L5" s="1"/>
      <c r="M5" s="1"/>
      <c r="N5" s="1"/>
    </row>
    <row r="6" spans="1:14" ht="19.95" customHeight="1" x14ac:dyDescent="0.3">
      <c r="A6" s="1"/>
      <c r="B6" s="7" t="s">
        <v>193</v>
      </c>
      <c r="C6" s="7" t="s">
        <v>194</v>
      </c>
      <c r="D6" s="7" t="s">
        <v>195</v>
      </c>
      <c r="E6" s="7" t="s">
        <v>196</v>
      </c>
      <c r="F6" s="7" t="s">
        <v>197</v>
      </c>
      <c r="G6" s="7" t="s">
        <v>198</v>
      </c>
      <c r="H6" s="7" t="s">
        <v>199</v>
      </c>
      <c r="I6" s="7" t="s">
        <v>200</v>
      </c>
      <c r="J6" s="7" t="s">
        <v>201</v>
      </c>
      <c r="K6" s="7" t="s">
        <v>202</v>
      </c>
      <c r="L6" s="7" t="s">
        <v>203</v>
      </c>
      <c r="M6" s="7" t="s">
        <v>204</v>
      </c>
      <c r="N6" s="7" t="s">
        <v>205</v>
      </c>
    </row>
    <row r="7" spans="1:14" x14ac:dyDescent="0.3">
      <c r="A7" s="1"/>
      <c r="B7" s="5" t="s">
        <v>243</v>
      </c>
      <c r="C7" s="5" t="s">
        <v>244</v>
      </c>
      <c r="D7" s="5" t="s">
        <v>58</v>
      </c>
      <c r="E7" s="4" t="s">
        <v>245</v>
      </c>
      <c r="F7" s="4" t="s">
        <v>228</v>
      </c>
      <c r="G7" s="6" t="s">
        <v>1393</v>
      </c>
      <c r="H7" s="8">
        <v>1</v>
      </c>
      <c r="I7" s="5" t="s">
        <v>247</v>
      </c>
      <c r="J7" s="5" t="s">
        <v>234</v>
      </c>
      <c r="K7" s="5" t="s">
        <v>211</v>
      </c>
      <c r="L7" s="5" t="s">
        <v>222</v>
      </c>
      <c r="M7" s="8">
        <v>13132</v>
      </c>
      <c r="N7" s="5" t="s">
        <v>213</v>
      </c>
    </row>
    <row r="8" spans="1:14" x14ac:dyDescent="0.3">
      <c r="A8" s="1"/>
      <c r="B8" s="5" t="s">
        <v>87</v>
      </c>
      <c r="C8" s="5" t="s">
        <v>259</v>
      </c>
      <c r="D8" s="5" t="s">
        <v>58</v>
      </c>
      <c r="E8" s="4" t="s">
        <v>227</v>
      </c>
      <c r="F8" s="4" t="s">
        <v>228</v>
      </c>
      <c r="G8" s="6" t="s">
        <v>1394</v>
      </c>
      <c r="H8" s="8">
        <v>1.6</v>
      </c>
      <c r="I8" s="5" t="s">
        <v>253</v>
      </c>
      <c r="J8" s="5" t="s">
        <v>234</v>
      </c>
      <c r="K8" s="5" t="s">
        <v>211</v>
      </c>
      <c r="L8" s="5" t="s">
        <v>230</v>
      </c>
      <c r="M8" s="8">
        <v>1195</v>
      </c>
      <c r="N8" s="5" t="s">
        <v>213</v>
      </c>
    </row>
    <row r="9" spans="1:14" x14ac:dyDescent="0.3">
      <c r="A9" s="1"/>
      <c r="B9" s="5" t="s">
        <v>87</v>
      </c>
      <c r="C9" s="5" t="s">
        <v>261</v>
      </c>
      <c r="D9" s="5" t="s">
        <v>58</v>
      </c>
      <c r="E9" s="4" t="s">
        <v>227</v>
      </c>
      <c r="F9" s="4" t="s">
        <v>262</v>
      </c>
      <c r="G9" s="6" t="s">
        <v>1395</v>
      </c>
      <c r="H9" s="8">
        <v>0.5</v>
      </c>
      <c r="I9" s="5" t="s">
        <v>253</v>
      </c>
      <c r="J9" s="5" t="s">
        <v>234</v>
      </c>
      <c r="K9" s="5" t="s">
        <v>211</v>
      </c>
      <c r="L9" s="5" t="s">
        <v>230</v>
      </c>
      <c r="M9" s="8">
        <v>1196</v>
      </c>
      <c r="N9" s="5" t="s">
        <v>213</v>
      </c>
    </row>
    <row r="10" spans="1:14" x14ac:dyDescent="0.3">
      <c r="A10" s="1"/>
      <c r="B10" s="5" t="s">
        <v>87</v>
      </c>
      <c r="C10" s="5" t="s">
        <v>261</v>
      </c>
      <c r="D10" s="5" t="s">
        <v>72</v>
      </c>
      <c r="E10" s="4" t="s">
        <v>227</v>
      </c>
      <c r="F10" s="4" t="s">
        <v>262</v>
      </c>
      <c r="G10" s="6" t="s">
        <v>1396</v>
      </c>
      <c r="H10" s="8">
        <v>0.2</v>
      </c>
      <c r="I10" s="5" t="s">
        <v>253</v>
      </c>
      <c r="J10" s="5" t="s">
        <v>234</v>
      </c>
      <c r="K10" s="5" t="s">
        <v>211</v>
      </c>
      <c r="L10" s="5" t="s">
        <v>230</v>
      </c>
      <c r="M10" s="8">
        <v>113</v>
      </c>
      <c r="N10" s="5" t="s">
        <v>213</v>
      </c>
    </row>
    <row r="11" spans="1:14" x14ac:dyDescent="0.3">
      <c r="A11" s="1"/>
      <c r="B11" s="5" t="s">
        <v>87</v>
      </c>
      <c r="C11" s="5" t="s">
        <v>261</v>
      </c>
      <c r="D11" s="5" t="s">
        <v>120</v>
      </c>
      <c r="E11" s="4" t="s">
        <v>227</v>
      </c>
      <c r="F11" s="4" t="s">
        <v>265</v>
      </c>
      <c r="G11" s="6" t="s">
        <v>1396</v>
      </c>
      <c r="H11" s="8">
        <v>0.2</v>
      </c>
      <c r="I11" s="5" t="s">
        <v>253</v>
      </c>
      <c r="J11" s="5" t="s">
        <v>234</v>
      </c>
      <c r="K11" s="5" t="s">
        <v>211</v>
      </c>
      <c r="L11" s="5" t="s">
        <v>230</v>
      </c>
      <c r="M11" s="8">
        <v>114</v>
      </c>
      <c r="N11" s="5" t="s">
        <v>213</v>
      </c>
    </row>
    <row r="12" spans="1:14" x14ac:dyDescent="0.3">
      <c r="A12" s="1"/>
      <c r="B12" s="5" t="s">
        <v>87</v>
      </c>
      <c r="C12" s="5" t="s">
        <v>261</v>
      </c>
      <c r="D12" s="5" t="s">
        <v>108</v>
      </c>
      <c r="E12" s="4" t="s">
        <v>227</v>
      </c>
      <c r="F12" s="4" t="s">
        <v>228</v>
      </c>
      <c r="G12" s="6" t="s">
        <v>1396</v>
      </c>
      <c r="H12" s="8">
        <v>0.2</v>
      </c>
      <c r="I12" s="5" t="s">
        <v>253</v>
      </c>
      <c r="J12" s="5" t="s">
        <v>234</v>
      </c>
      <c r="K12" s="5" t="s">
        <v>211</v>
      </c>
      <c r="L12" s="5" t="s">
        <v>230</v>
      </c>
      <c r="M12" s="8">
        <v>115</v>
      </c>
      <c r="N12" s="5" t="s">
        <v>213</v>
      </c>
    </row>
    <row r="13" spans="1:14" x14ac:dyDescent="0.3">
      <c r="A13" s="1"/>
      <c r="B13" s="5" t="s">
        <v>87</v>
      </c>
      <c r="C13" s="5" t="s">
        <v>266</v>
      </c>
      <c r="D13" s="5" t="s">
        <v>72</v>
      </c>
      <c r="E13" s="4" t="s">
        <v>227</v>
      </c>
      <c r="F13" s="4" t="s">
        <v>267</v>
      </c>
      <c r="G13" s="6" t="s">
        <v>1396</v>
      </c>
      <c r="H13" s="8">
        <v>2.2999999999999998</v>
      </c>
      <c r="I13" s="5" t="s">
        <v>253</v>
      </c>
      <c r="J13" s="5" t="s">
        <v>234</v>
      </c>
      <c r="K13" s="5" t="s">
        <v>211</v>
      </c>
      <c r="L13" s="5" t="s">
        <v>230</v>
      </c>
      <c r="M13" s="8">
        <v>116</v>
      </c>
      <c r="N13" s="5" t="s">
        <v>213</v>
      </c>
    </row>
    <row r="14" spans="1:14" x14ac:dyDescent="0.3">
      <c r="A14" s="1"/>
      <c r="B14" s="5" t="s">
        <v>87</v>
      </c>
      <c r="C14" s="5" t="s">
        <v>266</v>
      </c>
      <c r="D14" s="5" t="s">
        <v>120</v>
      </c>
      <c r="E14" s="4" t="s">
        <v>227</v>
      </c>
      <c r="F14" s="4" t="s">
        <v>268</v>
      </c>
      <c r="G14" s="6" t="s">
        <v>1396</v>
      </c>
      <c r="H14" s="8">
        <v>2.2999999999999998</v>
      </c>
      <c r="I14" s="5" t="s">
        <v>253</v>
      </c>
      <c r="J14" s="5" t="s">
        <v>234</v>
      </c>
      <c r="K14" s="5" t="s">
        <v>211</v>
      </c>
      <c r="L14" s="5" t="s">
        <v>230</v>
      </c>
      <c r="M14" s="8">
        <v>117</v>
      </c>
      <c r="N14" s="5" t="s">
        <v>213</v>
      </c>
    </row>
    <row r="15" spans="1:14" x14ac:dyDescent="0.3">
      <c r="A15" s="1"/>
      <c r="B15" s="5" t="s">
        <v>87</v>
      </c>
      <c r="C15" s="5" t="s">
        <v>269</v>
      </c>
      <c r="D15" s="5" t="s">
        <v>58</v>
      </c>
      <c r="E15" s="4" t="s">
        <v>227</v>
      </c>
      <c r="F15" s="4" t="s">
        <v>228</v>
      </c>
      <c r="G15" s="6" t="s">
        <v>270</v>
      </c>
      <c r="H15" s="8">
        <v>15.2</v>
      </c>
      <c r="I15" s="5" t="s">
        <v>253</v>
      </c>
      <c r="J15" s="5" t="s">
        <v>234</v>
      </c>
      <c r="K15" s="5" t="s">
        <v>211</v>
      </c>
      <c r="L15" s="5" t="s">
        <v>230</v>
      </c>
      <c r="M15" s="8">
        <v>1198</v>
      </c>
      <c r="N15" s="5" t="s">
        <v>213</v>
      </c>
    </row>
    <row r="16" spans="1:14" ht="52.8" x14ac:dyDescent="0.3">
      <c r="A16" s="1"/>
      <c r="B16" s="5" t="s">
        <v>38</v>
      </c>
      <c r="C16" s="5" t="s">
        <v>278</v>
      </c>
      <c r="D16" s="5" t="s">
        <v>72</v>
      </c>
      <c r="E16" s="4" t="s">
        <v>227</v>
      </c>
      <c r="F16" s="4" t="s">
        <v>279</v>
      </c>
      <c r="G16" s="6" t="s">
        <v>1397</v>
      </c>
      <c r="H16" s="8">
        <v>11</v>
      </c>
      <c r="I16" s="5" t="s">
        <v>209</v>
      </c>
      <c r="J16" s="5" t="s">
        <v>234</v>
      </c>
      <c r="K16" s="5" t="s">
        <v>211</v>
      </c>
      <c r="L16" s="5" t="s">
        <v>230</v>
      </c>
      <c r="M16" s="8">
        <v>124</v>
      </c>
      <c r="N16" s="5" t="s">
        <v>213</v>
      </c>
    </row>
    <row r="17" spans="1:14" ht="52.8" x14ac:dyDescent="0.3">
      <c r="A17" s="1"/>
      <c r="B17" s="5" t="s">
        <v>38</v>
      </c>
      <c r="C17" s="5" t="s">
        <v>278</v>
      </c>
      <c r="D17" s="5" t="s">
        <v>72</v>
      </c>
      <c r="E17" s="4" t="s">
        <v>281</v>
      </c>
      <c r="F17" s="4" t="s">
        <v>282</v>
      </c>
      <c r="G17" s="6" t="s">
        <v>1397</v>
      </c>
      <c r="H17" s="8">
        <v>11</v>
      </c>
      <c r="I17" s="5" t="s">
        <v>209</v>
      </c>
      <c r="J17" s="5" t="s">
        <v>234</v>
      </c>
      <c r="K17" s="5" t="s">
        <v>211</v>
      </c>
      <c r="L17" s="5" t="s">
        <v>230</v>
      </c>
      <c r="M17" s="8">
        <v>124</v>
      </c>
      <c r="N17" s="5" t="s">
        <v>213</v>
      </c>
    </row>
    <row r="18" spans="1:14" ht="52.8" x14ac:dyDescent="0.3">
      <c r="A18" s="1"/>
      <c r="B18" s="5" t="s">
        <v>38</v>
      </c>
      <c r="C18" s="5" t="s">
        <v>278</v>
      </c>
      <c r="D18" s="5" t="s">
        <v>72</v>
      </c>
      <c r="E18" s="4" t="s">
        <v>283</v>
      </c>
      <c r="F18" s="4" t="s">
        <v>284</v>
      </c>
      <c r="G18" s="6" t="s">
        <v>1397</v>
      </c>
      <c r="H18" s="8">
        <v>11</v>
      </c>
      <c r="I18" s="5" t="s">
        <v>209</v>
      </c>
      <c r="J18" s="5" t="s">
        <v>234</v>
      </c>
      <c r="K18" s="5" t="s">
        <v>211</v>
      </c>
      <c r="L18" s="5" t="s">
        <v>230</v>
      </c>
      <c r="M18" s="8">
        <v>124</v>
      </c>
      <c r="N18" s="5" t="s">
        <v>213</v>
      </c>
    </row>
    <row r="19" spans="1:14" ht="52.8" x14ac:dyDescent="0.3">
      <c r="A19" s="1"/>
      <c r="B19" s="5" t="s">
        <v>38</v>
      </c>
      <c r="C19" s="5" t="s">
        <v>278</v>
      </c>
      <c r="D19" s="5" t="s">
        <v>72</v>
      </c>
      <c r="E19" s="4" t="s">
        <v>285</v>
      </c>
      <c r="F19" s="4" t="s">
        <v>286</v>
      </c>
      <c r="G19" s="6" t="s">
        <v>1397</v>
      </c>
      <c r="H19" s="8">
        <v>11</v>
      </c>
      <c r="I19" s="5" t="s">
        <v>209</v>
      </c>
      <c r="J19" s="5" t="s">
        <v>234</v>
      </c>
      <c r="K19" s="5" t="s">
        <v>211</v>
      </c>
      <c r="L19" s="5" t="s">
        <v>230</v>
      </c>
      <c r="M19" s="8">
        <v>124</v>
      </c>
      <c r="N19" s="5" t="s">
        <v>213</v>
      </c>
    </row>
    <row r="20" spans="1:14" ht="52.8" x14ac:dyDescent="0.3">
      <c r="A20" s="1"/>
      <c r="B20" s="5" t="s">
        <v>38</v>
      </c>
      <c r="C20" s="5" t="s">
        <v>278</v>
      </c>
      <c r="D20" s="5" t="s">
        <v>72</v>
      </c>
      <c r="E20" s="4" t="s">
        <v>287</v>
      </c>
      <c r="F20" s="4" t="s">
        <v>288</v>
      </c>
      <c r="G20" s="6" t="s">
        <v>1397</v>
      </c>
      <c r="H20" s="8">
        <v>11</v>
      </c>
      <c r="I20" s="5" t="s">
        <v>209</v>
      </c>
      <c r="J20" s="5" t="s">
        <v>234</v>
      </c>
      <c r="K20" s="5" t="s">
        <v>211</v>
      </c>
      <c r="L20" s="5" t="s">
        <v>230</v>
      </c>
      <c r="M20" s="8">
        <v>124</v>
      </c>
      <c r="N20" s="5" t="s">
        <v>213</v>
      </c>
    </row>
    <row r="21" spans="1:14" ht="26.4" x14ac:dyDescent="0.3">
      <c r="A21" s="1"/>
      <c r="B21" s="5" t="s">
        <v>38</v>
      </c>
      <c r="C21" s="5" t="s">
        <v>39</v>
      </c>
      <c r="D21" s="5" t="s">
        <v>40</v>
      </c>
      <c r="E21" s="4" t="s">
        <v>295</v>
      </c>
      <c r="F21" s="4" t="s">
        <v>296</v>
      </c>
      <c r="G21" s="6" t="s">
        <v>1398</v>
      </c>
      <c r="H21" s="8">
        <v>5.7320000000000002</v>
      </c>
      <c r="I21" s="5" t="s">
        <v>253</v>
      </c>
      <c r="J21" s="5" t="s">
        <v>234</v>
      </c>
      <c r="K21" s="5" t="s">
        <v>211</v>
      </c>
      <c r="L21" s="5" t="s">
        <v>230</v>
      </c>
      <c r="M21" s="8">
        <v>12780</v>
      </c>
      <c r="N21" s="5" t="s">
        <v>213</v>
      </c>
    </row>
    <row r="22" spans="1:14" x14ac:dyDescent="0.3">
      <c r="A22" s="1"/>
      <c r="B22" s="5" t="s">
        <v>38</v>
      </c>
      <c r="C22" s="5" t="s">
        <v>39</v>
      </c>
      <c r="D22" s="5" t="s">
        <v>40</v>
      </c>
      <c r="E22" s="4" t="s">
        <v>298</v>
      </c>
      <c r="F22" s="4" t="s">
        <v>228</v>
      </c>
      <c r="G22" s="6" t="s">
        <v>1399</v>
      </c>
      <c r="H22" s="8">
        <v>5.7320000000000002</v>
      </c>
      <c r="I22" s="5" t="s">
        <v>253</v>
      </c>
      <c r="J22" s="5" t="s">
        <v>234</v>
      </c>
      <c r="K22" s="5" t="s">
        <v>211</v>
      </c>
      <c r="L22" s="5" t="s">
        <v>294</v>
      </c>
      <c r="M22" s="8">
        <v>12780</v>
      </c>
      <c r="N22" s="5" t="s">
        <v>213</v>
      </c>
    </row>
    <row r="23" spans="1:14" x14ac:dyDescent="0.3">
      <c r="A23" s="1"/>
      <c r="B23" s="5" t="s">
        <v>98</v>
      </c>
      <c r="C23" s="5" t="s">
        <v>303</v>
      </c>
      <c r="D23" s="5" t="s">
        <v>103</v>
      </c>
      <c r="E23" s="4" t="s">
        <v>227</v>
      </c>
      <c r="F23" s="4" t="s">
        <v>228</v>
      </c>
      <c r="G23" s="6" t="s">
        <v>306</v>
      </c>
      <c r="H23" s="8">
        <v>0</v>
      </c>
      <c r="I23" s="5" t="s">
        <v>253</v>
      </c>
      <c r="J23" s="5" t="s">
        <v>234</v>
      </c>
      <c r="K23" s="5" t="s">
        <v>211</v>
      </c>
      <c r="L23" s="5" t="s">
        <v>230</v>
      </c>
      <c r="M23" s="8">
        <v>38</v>
      </c>
      <c r="N23" s="5" t="s">
        <v>213</v>
      </c>
    </row>
    <row r="24" spans="1:14" x14ac:dyDescent="0.3">
      <c r="A24" s="1"/>
      <c r="B24" s="5" t="s">
        <v>98</v>
      </c>
      <c r="C24" s="5" t="s">
        <v>309</v>
      </c>
      <c r="D24" s="5" t="s">
        <v>310</v>
      </c>
      <c r="E24" s="4" t="s">
        <v>227</v>
      </c>
      <c r="F24" s="4" t="s">
        <v>228</v>
      </c>
      <c r="G24" s="6" t="s">
        <v>311</v>
      </c>
      <c r="H24" s="8">
        <v>0</v>
      </c>
      <c r="I24" s="5" t="s">
        <v>209</v>
      </c>
      <c r="J24" s="5" t="s">
        <v>234</v>
      </c>
      <c r="K24" s="5" t="s">
        <v>211</v>
      </c>
      <c r="L24" s="5" t="s">
        <v>294</v>
      </c>
      <c r="M24" s="8">
        <v>13555</v>
      </c>
      <c r="N24" s="5" t="s">
        <v>213</v>
      </c>
    </row>
    <row r="25" spans="1:14" x14ac:dyDescent="0.3">
      <c r="A25" s="1"/>
      <c r="B25" s="5" t="s">
        <v>105</v>
      </c>
      <c r="C25" s="5" t="s">
        <v>312</v>
      </c>
      <c r="D25" s="5" t="s">
        <v>313</v>
      </c>
      <c r="E25" s="4" t="s">
        <v>227</v>
      </c>
      <c r="F25" s="4" t="s">
        <v>228</v>
      </c>
      <c r="G25" s="6" t="s">
        <v>314</v>
      </c>
      <c r="H25" s="8">
        <v>0</v>
      </c>
      <c r="I25" s="5" t="s">
        <v>209</v>
      </c>
      <c r="J25" s="5" t="s">
        <v>234</v>
      </c>
      <c r="K25" s="5" t="s">
        <v>211</v>
      </c>
      <c r="L25" s="5" t="s">
        <v>294</v>
      </c>
      <c r="M25" s="8">
        <v>13344</v>
      </c>
      <c r="N25" s="5" t="s">
        <v>213</v>
      </c>
    </row>
    <row r="26" spans="1:14" x14ac:dyDescent="0.3">
      <c r="A26" s="1"/>
      <c r="B26" s="5" t="s">
        <v>667</v>
      </c>
      <c r="C26" s="5" t="s">
        <v>321</v>
      </c>
      <c r="D26" s="5" t="s">
        <v>58</v>
      </c>
      <c r="E26" s="4" t="s">
        <v>227</v>
      </c>
      <c r="F26" s="4" t="s">
        <v>228</v>
      </c>
      <c r="G26" s="6" t="s">
        <v>322</v>
      </c>
      <c r="H26" s="8">
        <v>0</v>
      </c>
      <c r="I26" s="5" t="s">
        <v>209</v>
      </c>
      <c r="J26" s="5" t="s">
        <v>234</v>
      </c>
      <c r="K26" s="5" t="s">
        <v>211</v>
      </c>
      <c r="L26" s="5" t="s">
        <v>230</v>
      </c>
      <c r="M26" s="8">
        <v>12201</v>
      </c>
      <c r="N26" s="5" t="s">
        <v>213</v>
      </c>
    </row>
    <row r="27" spans="1:14" ht="26.4" x14ac:dyDescent="0.3">
      <c r="A27" s="1"/>
      <c r="B27" s="5" t="s">
        <v>156</v>
      </c>
      <c r="C27" s="5" t="s">
        <v>384</v>
      </c>
      <c r="D27" s="5" t="s">
        <v>52</v>
      </c>
      <c r="E27" s="4" t="s">
        <v>385</v>
      </c>
      <c r="F27" s="4" t="s">
        <v>285</v>
      </c>
      <c r="G27" s="6" t="s">
        <v>1400</v>
      </c>
      <c r="H27" s="8">
        <v>0.75</v>
      </c>
      <c r="I27" s="5" t="s">
        <v>253</v>
      </c>
      <c r="J27" s="5" t="s">
        <v>234</v>
      </c>
      <c r="K27" s="5" t="s">
        <v>211</v>
      </c>
      <c r="L27" s="5" t="s">
        <v>230</v>
      </c>
      <c r="M27" s="8">
        <v>18790</v>
      </c>
      <c r="N27" s="5" t="s">
        <v>213</v>
      </c>
    </row>
    <row r="28" spans="1:14" ht="26.4" x14ac:dyDescent="0.3">
      <c r="A28" s="1"/>
      <c r="B28" s="5" t="s">
        <v>156</v>
      </c>
      <c r="C28" s="5" t="s">
        <v>384</v>
      </c>
      <c r="D28" s="5" t="s">
        <v>52</v>
      </c>
      <c r="E28" s="4" t="s">
        <v>387</v>
      </c>
      <c r="F28" s="4" t="s">
        <v>228</v>
      </c>
      <c r="G28" s="6" t="s">
        <v>1400</v>
      </c>
      <c r="H28" s="8">
        <v>0.7</v>
      </c>
      <c r="I28" s="5" t="s">
        <v>253</v>
      </c>
      <c r="J28" s="5" t="s">
        <v>234</v>
      </c>
      <c r="K28" s="5" t="s">
        <v>211</v>
      </c>
      <c r="L28" s="5" t="s">
        <v>230</v>
      </c>
      <c r="M28" s="8">
        <v>18790</v>
      </c>
      <c r="N28" s="5" t="s">
        <v>213</v>
      </c>
    </row>
    <row r="29" spans="1:14" ht="26.4" x14ac:dyDescent="0.3">
      <c r="A29" s="1"/>
      <c r="B29" s="5" t="s">
        <v>156</v>
      </c>
      <c r="C29" s="5" t="s">
        <v>1401</v>
      </c>
      <c r="D29" s="5" t="s">
        <v>58</v>
      </c>
      <c r="E29" s="4" t="s">
        <v>389</v>
      </c>
      <c r="F29" s="4" t="s">
        <v>390</v>
      </c>
      <c r="G29" s="6" t="s">
        <v>1400</v>
      </c>
      <c r="H29" s="8">
        <v>30</v>
      </c>
      <c r="I29" s="5" t="s">
        <v>253</v>
      </c>
      <c r="J29" s="5" t="s">
        <v>234</v>
      </c>
      <c r="K29" s="5" t="s">
        <v>211</v>
      </c>
      <c r="L29" s="5" t="s">
        <v>230</v>
      </c>
      <c r="M29" s="8">
        <v>270</v>
      </c>
      <c r="N29" s="5" t="s">
        <v>213</v>
      </c>
    </row>
    <row r="30" spans="1:14" ht="26.4" x14ac:dyDescent="0.3">
      <c r="A30" s="1"/>
      <c r="B30" s="5" t="s">
        <v>156</v>
      </c>
      <c r="C30" s="5" t="s">
        <v>1401</v>
      </c>
      <c r="D30" s="5" t="s">
        <v>58</v>
      </c>
      <c r="E30" s="4" t="s">
        <v>391</v>
      </c>
      <c r="F30" s="4" t="s">
        <v>228</v>
      </c>
      <c r="G30" s="6" t="s">
        <v>1400</v>
      </c>
      <c r="H30" s="8">
        <v>30</v>
      </c>
      <c r="I30" s="5" t="s">
        <v>253</v>
      </c>
      <c r="J30" s="5" t="s">
        <v>234</v>
      </c>
      <c r="K30" s="5" t="s">
        <v>211</v>
      </c>
      <c r="L30" s="5" t="s">
        <v>230</v>
      </c>
      <c r="M30" s="8">
        <v>270</v>
      </c>
      <c r="N30" s="5" t="s">
        <v>213</v>
      </c>
    </row>
    <row r="31" spans="1:14" x14ac:dyDescent="0.3">
      <c r="A31" s="1"/>
      <c r="B31" s="5" t="s">
        <v>156</v>
      </c>
      <c r="C31" s="5" t="s">
        <v>392</v>
      </c>
      <c r="D31" s="5" t="s">
        <v>103</v>
      </c>
      <c r="E31" s="4" t="s">
        <v>227</v>
      </c>
      <c r="F31" s="4" t="s">
        <v>228</v>
      </c>
      <c r="G31" s="6" t="s">
        <v>395</v>
      </c>
      <c r="H31" s="8">
        <v>150</v>
      </c>
      <c r="I31" s="5" t="s">
        <v>209</v>
      </c>
      <c r="J31" s="5" t="s">
        <v>234</v>
      </c>
      <c r="K31" s="5" t="s">
        <v>211</v>
      </c>
      <c r="L31" s="5" t="s">
        <v>222</v>
      </c>
      <c r="M31" s="8">
        <v>14</v>
      </c>
      <c r="N31" s="5" t="s">
        <v>213</v>
      </c>
    </row>
    <row r="32" spans="1:14" x14ac:dyDescent="0.3">
      <c r="A32" s="1"/>
      <c r="B32" s="5" t="s">
        <v>156</v>
      </c>
      <c r="C32" s="5" t="s">
        <v>392</v>
      </c>
      <c r="D32" s="5" t="s">
        <v>103</v>
      </c>
      <c r="E32" s="4" t="s">
        <v>227</v>
      </c>
      <c r="F32" s="4" t="s">
        <v>228</v>
      </c>
      <c r="G32" s="6" t="s">
        <v>394</v>
      </c>
      <c r="H32" s="8">
        <v>150</v>
      </c>
      <c r="I32" s="5" t="s">
        <v>209</v>
      </c>
      <c r="J32" s="5" t="s">
        <v>234</v>
      </c>
      <c r="K32" s="5" t="s">
        <v>211</v>
      </c>
      <c r="L32" s="5" t="s">
        <v>222</v>
      </c>
      <c r="M32" s="8">
        <v>14</v>
      </c>
      <c r="N32" s="5" t="s">
        <v>213</v>
      </c>
    </row>
    <row r="33" spans="1:14" x14ac:dyDescent="0.3">
      <c r="A33" s="1"/>
      <c r="B33" s="5" t="s">
        <v>156</v>
      </c>
      <c r="C33" s="5" t="s">
        <v>392</v>
      </c>
      <c r="D33" s="5" t="s">
        <v>103</v>
      </c>
      <c r="E33" s="4" t="s">
        <v>227</v>
      </c>
      <c r="F33" s="4" t="s">
        <v>228</v>
      </c>
      <c r="G33" s="6" t="s">
        <v>1402</v>
      </c>
      <c r="H33" s="8">
        <v>150</v>
      </c>
      <c r="I33" s="5" t="s">
        <v>209</v>
      </c>
      <c r="J33" s="5" t="s">
        <v>234</v>
      </c>
      <c r="K33" s="5" t="s">
        <v>211</v>
      </c>
      <c r="L33" s="5" t="s">
        <v>222</v>
      </c>
      <c r="M33" s="8">
        <v>14</v>
      </c>
      <c r="N33" s="5" t="s">
        <v>213</v>
      </c>
    </row>
    <row r="34" spans="1:14" x14ac:dyDescent="0.3">
      <c r="A34" s="1"/>
      <c r="B34" s="5" t="s">
        <v>398</v>
      </c>
      <c r="C34" s="5" t="s">
        <v>399</v>
      </c>
      <c r="D34" s="5" t="s">
        <v>58</v>
      </c>
      <c r="E34" s="4" t="s">
        <v>227</v>
      </c>
      <c r="F34" s="4" t="s">
        <v>400</v>
      </c>
      <c r="G34" s="6" t="s">
        <v>401</v>
      </c>
      <c r="H34" s="8">
        <v>3.15</v>
      </c>
      <c r="I34" s="5" t="s">
        <v>253</v>
      </c>
      <c r="J34" s="5" t="s">
        <v>234</v>
      </c>
      <c r="K34" s="5" t="s">
        <v>211</v>
      </c>
      <c r="L34" s="5" t="s">
        <v>294</v>
      </c>
      <c r="M34" s="8">
        <v>14160</v>
      </c>
      <c r="N34" s="5" t="s">
        <v>213</v>
      </c>
    </row>
    <row r="35" spans="1:14" x14ac:dyDescent="0.3">
      <c r="A35" s="1"/>
      <c r="B35" s="5" t="s">
        <v>398</v>
      </c>
      <c r="C35" s="5" t="s">
        <v>399</v>
      </c>
      <c r="D35" s="5" t="s">
        <v>58</v>
      </c>
      <c r="E35" s="4" t="s">
        <v>402</v>
      </c>
      <c r="F35" s="4" t="s">
        <v>403</v>
      </c>
      <c r="G35" s="6" t="s">
        <v>404</v>
      </c>
      <c r="H35" s="8">
        <v>3.15</v>
      </c>
      <c r="I35" s="5" t="s">
        <v>253</v>
      </c>
      <c r="J35" s="5" t="s">
        <v>234</v>
      </c>
      <c r="K35" s="5" t="s">
        <v>211</v>
      </c>
      <c r="L35" s="5" t="s">
        <v>294</v>
      </c>
      <c r="M35" s="8">
        <v>14160</v>
      </c>
      <c r="N35" s="5" t="s">
        <v>213</v>
      </c>
    </row>
    <row r="36" spans="1:14" x14ac:dyDescent="0.3">
      <c r="A36" s="1"/>
      <c r="B36" s="5" t="s">
        <v>398</v>
      </c>
      <c r="C36" s="5" t="s">
        <v>399</v>
      </c>
      <c r="D36" s="5" t="s">
        <v>58</v>
      </c>
      <c r="E36" s="4" t="s">
        <v>405</v>
      </c>
      <c r="F36" s="4" t="s">
        <v>268</v>
      </c>
      <c r="G36" s="6" t="s">
        <v>1403</v>
      </c>
      <c r="H36" s="8">
        <v>2.2999999999999998</v>
      </c>
      <c r="I36" s="5" t="s">
        <v>209</v>
      </c>
      <c r="J36" s="5" t="s">
        <v>234</v>
      </c>
      <c r="K36" s="5" t="s">
        <v>211</v>
      </c>
      <c r="L36" s="5" t="s">
        <v>222</v>
      </c>
      <c r="M36" s="8">
        <v>14160</v>
      </c>
      <c r="N36" s="5" t="s">
        <v>213</v>
      </c>
    </row>
    <row r="37" spans="1:14" x14ac:dyDescent="0.3">
      <c r="A37" s="1"/>
      <c r="B37" s="5" t="s">
        <v>407</v>
      </c>
      <c r="C37" s="5" t="s">
        <v>408</v>
      </c>
      <c r="D37" s="5" t="s">
        <v>58</v>
      </c>
      <c r="E37" s="4" t="s">
        <v>227</v>
      </c>
      <c r="F37" s="4" t="s">
        <v>409</v>
      </c>
      <c r="G37" s="6" t="s">
        <v>1404</v>
      </c>
      <c r="H37" s="8">
        <v>3.15</v>
      </c>
      <c r="I37" s="5" t="s">
        <v>253</v>
      </c>
      <c r="J37" s="5" t="s">
        <v>234</v>
      </c>
      <c r="K37" s="5" t="s">
        <v>211</v>
      </c>
      <c r="L37" s="5" t="s">
        <v>294</v>
      </c>
      <c r="M37" s="8">
        <v>15160</v>
      </c>
      <c r="N37" s="5" t="s">
        <v>213</v>
      </c>
    </row>
    <row r="38" spans="1:14" x14ac:dyDescent="0.3">
      <c r="A38" s="1"/>
      <c r="B38" s="5" t="s">
        <v>407</v>
      </c>
      <c r="C38" s="5" t="s">
        <v>408</v>
      </c>
      <c r="D38" s="5" t="s">
        <v>58</v>
      </c>
      <c r="E38" s="4" t="s">
        <v>411</v>
      </c>
      <c r="F38" s="4" t="s">
        <v>412</v>
      </c>
      <c r="G38" s="6" t="s">
        <v>413</v>
      </c>
      <c r="H38" s="8">
        <v>3.15</v>
      </c>
      <c r="I38" s="5" t="s">
        <v>209</v>
      </c>
      <c r="J38" s="5" t="s">
        <v>234</v>
      </c>
      <c r="K38" s="5" t="s">
        <v>211</v>
      </c>
      <c r="L38" s="5" t="s">
        <v>222</v>
      </c>
      <c r="M38" s="8">
        <v>15160</v>
      </c>
      <c r="N38" s="5" t="s">
        <v>213</v>
      </c>
    </row>
    <row r="39" spans="1:14" x14ac:dyDescent="0.3">
      <c r="A39" s="1"/>
      <c r="B39" s="5" t="s">
        <v>407</v>
      </c>
      <c r="C39" s="5" t="s">
        <v>408</v>
      </c>
      <c r="D39" s="5" t="s">
        <v>58</v>
      </c>
      <c r="E39" s="4" t="s">
        <v>207</v>
      </c>
      <c r="F39" s="4" t="s">
        <v>414</v>
      </c>
      <c r="G39" s="6" t="s">
        <v>1405</v>
      </c>
      <c r="H39" s="8">
        <v>2.2999999999999998</v>
      </c>
      <c r="I39" s="5" t="s">
        <v>209</v>
      </c>
      <c r="J39" s="5" t="s">
        <v>234</v>
      </c>
      <c r="K39" s="5" t="s">
        <v>211</v>
      </c>
      <c r="L39" s="5" t="s">
        <v>222</v>
      </c>
      <c r="M39" s="8">
        <v>15160</v>
      </c>
      <c r="N39" s="5" t="s">
        <v>213</v>
      </c>
    </row>
    <row r="40" spans="1:14" ht="26.4" x14ac:dyDescent="0.3">
      <c r="A40" s="1"/>
      <c r="B40" s="5" t="s">
        <v>407</v>
      </c>
      <c r="C40" s="5" t="s">
        <v>408</v>
      </c>
      <c r="D40" s="5" t="s">
        <v>58</v>
      </c>
      <c r="E40" s="4" t="s">
        <v>416</v>
      </c>
      <c r="F40" s="4" t="s">
        <v>417</v>
      </c>
      <c r="G40" s="6" t="s">
        <v>1406</v>
      </c>
      <c r="H40" s="8">
        <v>3.15</v>
      </c>
      <c r="I40" s="5" t="s">
        <v>253</v>
      </c>
      <c r="J40" s="5" t="s">
        <v>234</v>
      </c>
      <c r="K40" s="5" t="s">
        <v>211</v>
      </c>
      <c r="L40" s="5" t="s">
        <v>294</v>
      </c>
      <c r="M40" s="8">
        <v>15160</v>
      </c>
      <c r="N40" s="5" t="s">
        <v>213</v>
      </c>
    </row>
    <row r="41" spans="1:14" x14ac:dyDescent="0.3">
      <c r="A41" s="1"/>
      <c r="B41" s="5" t="s">
        <v>407</v>
      </c>
      <c r="C41" s="5" t="s">
        <v>408</v>
      </c>
      <c r="D41" s="5" t="s">
        <v>58</v>
      </c>
      <c r="E41" s="4" t="s">
        <v>419</v>
      </c>
      <c r="F41" s="4" t="s">
        <v>228</v>
      </c>
      <c r="G41" s="6" t="s">
        <v>420</v>
      </c>
      <c r="H41" s="8">
        <v>3.15</v>
      </c>
      <c r="I41" s="5" t="s">
        <v>253</v>
      </c>
      <c r="J41" s="5" t="s">
        <v>234</v>
      </c>
      <c r="K41" s="5" t="s">
        <v>211</v>
      </c>
      <c r="L41" s="5" t="s">
        <v>294</v>
      </c>
      <c r="M41" s="8">
        <v>15160</v>
      </c>
      <c r="N41" s="5" t="s">
        <v>213</v>
      </c>
    </row>
    <row r="42" spans="1:14" x14ac:dyDescent="0.3">
      <c r="A42" s="1"/>
      <c r="B42" s="5" t="s">
        <v>421</v>
      </c>
      <c r="C42" s="5" t="s">
        <v>422</v>
      </c>
      <c r="D42" s="5" t="s">
        <v>423</v>
      </c>
      <c r="E42" s="4" t="s">
        <v>424</v>
      </c>
      <c r="F42" s="4" t="s">
        <v>425</v>
      </c>
      <c r="G42" s="6" t="s">
        <v>426</v>
      </c>
      <c r="H42" s="8">
        <v>1.2</v>
      </c>
      <c r="I42" s="5" t="s">
        <v>209</v>
      </c>
      <c r="J42" s="5" t="s">
        <v>234</v>
      </c>
      <c r="K42" s="5" t="s">
        <v>211</v>
      </c>
      <c r="L42" s="5" t="s">
        <v>222</v>
      </c>
      <c r="M42" s="8">
        <v>20851</v>
      </c>
      <c r="N42" s="5" t="s">
        <v>213</v>
      </c>
    </row>
    <row r="43" spans="1:14" x14ac:dyDescent="0.3">
      <c r="A43" s="1"/>
      <c r="B43" s="5" t="s">
        <v>515</v>
      </c>
      <c r="C43" s="5" t="s">
        <v>1407</v>
      </c>
      <c r="D43" s="5" t="s">
        <v>516</v>
      </c>
      <c r="E43" s="4" t="s">
        <v>227</v>
      </c>
      <c r="F43" s="4" t="s">
        <v>228</v>
      </c>
      <c r="G43" s="6" t="s">
        <v>517</v>
      </c>
      <c r="H43" s="8">
        <v>24.26</v>
      </c>
      <c r="I43" s="5" t="s">
        <v>209</v>
      </c>
      <c r="J43" s="5" t="s">
        <v>234</v>
      </c>
      <c r="K43" s="5" t="s">
        <v>211</v>
      </c>
      <c r="L43" s="5" t="s">
        <v>294</v>
      </c>
      <c r="M43" s="8">
        <v>60</v>
      </c>
      <c r="N43" s="5" t="s">
        <v>213</v>
      </c>
    </row>
    <row r="44" spans="1:14" ht="26.4" x14ac:dyDescent="0.3">
      <c r="A44" s="1"/>
      <c r="B44" s="5" t="s">
        <v>180</v>
      </c>
      <c r="C44" s="5" t="s">
        <v>538</v>
      </c>
      <c r="D44" s="5" t="s">
        <v>72</v>
      </c>
      <c r="E44" s="4" t="s">
        <v>227</v>
      </c>
      <c r="F44" s="4" t="s">
        <v>539</v>
      </c>
      <c r="G44" s="6" t="s">
        <v>1408</v>
      </c>
      <c r="H44" s="8">
        <v>22</v>
      </c>
      <c r="I44" s="5" t="s">
        <v>209</v>
      </c>
      <c r="J44" s="5" t="s">
        <v>234</v>
      </c>
      <c r="K44" s="5" t="s">
        <v>211</v>
      </c>
      <c r="L44" s="5" t="s">
        <v>222</v>
      </c>
      <c r="M44" s="8">
        <v>55</v>
      </c>
      <c r="N44" s="5" t="s">
        <v>213</v>
      </c>
    </row>
    <row r="45" spans="1:14" x14ac:dyDescent="0.3">
      <c r="A45" s="1"/>
      <c r="B45" s="5" t="s">
        <v>180</v>
      </c>
      <c r="C45" s="5" t="s">
        <v>546</v>
      </c>
      <c r="D45" s="5" t="s">
        <v>145</v>
      </c>
      <c r="E45" s="4" t="s">
        <v>547</v>
      </c>
      <c r="F45" s="4" t="s">
        <v>548</v>
      </c>
      <c r="G45" s="6" t="s">
        <v>549</v>
      </c>
      <c r="H45" s="8">
        <v>21</v>
      </c>
      <c r="I45" s="5" t="s">
        <v>209</v>
      </c>
      <c r="J45" s="5" t="s">
        <v>234</v>
      </c>
      <c r="K45" s="5" t="s">
        <v>211</v>
      </c>
      <c r="L45" s="5" t="s">
        <v>222</v>
      </c>
      <c r="M45" s="8">
        <v>54</v>
      </c>
      <c r="N45" s="5" t="s">
        <v>213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6CC8C-C329-494B-A005-8EF78EA75D5B}">
  <dimension ref="A1:HQ63"/>
  <sheetViews>
    <sheetView showGridLines="0" zoomScale="70" zoomScaleNormal="70" workbookViewId="0">
      <pane xSplit="2" ySplit="6" topLeftCell="C34" activePane="bottomRight" state="frozen"/>
      <selection pane="topRight" activeCell="C1" sqref="C1"/>
      <selection pane="bottomLeft" activeCell="A7" sqref="A7"/>
      <selection pane="bottomRight" activeCell="X51" sqref="X51"/>
    </sheetView>
  </sheetViews>
  <sheetFormatPr baseColWidth="10" defaultColWidth="8.88671875" defaultRowHeight="14.4" x14ac:dyDescent="0.3"/>
  <cols>
    <col min="1" max="1" width="2" style="207" customWidth="1"/>
    <col min="2" max="2" width="8" style="207" customWidth="1"/>
    <col min="3" max="99" width="6" style="207" customWidth="1"/>
    <col min="100" max="133" width="7" style="207" customWidth="1"/>
    <col min="134" max="134" width="8.88671875" style="207"/>
    <col min="135" max="203" width="6" style="207" customWidth="1"/>
    <col min="204" max="204" width="8.88671875" style="207"/>
    <col min="205" max="212" width="6" style="207" customWidth="1"/>
    <col min="213" max="213" width="8.88671875" style="207"/>
    <col min="214" max="221" width="6" style="207" customWidth="1"/>
    <col min="222" max="222" width="8.88671875" style="207"/>
    <col min="223" max="225" width="7" style="207" customWidth="1"/>
    <col min="226" max="16384" width="8.88671875" style="207"/>
  </cols>
  <sheetData>
    <row r="1" spans="1:225" x14ac:dyDescent="0.3">
      <c r="A1" s="206"/>
      <c r="B1" s="206"/>
      <c r="C1" s="206"/>
      <c r="D1" s="206"/>
      <c r="E1" s="206"/>
      <c r="F1" s="206"/>
      <c r="G1" s="206"/>
      <c r="H1" s="206"/>
      <c r="I1" s="206"/>
      <c r="J1" s="206"/>
      <c r="K1" s="206"/>
      <c r="L1" s="206"/>
      <c r="M1" s="206"/>
      <c r="N1" s="206"/>
      <c r="O1" s="206"/>
      <c r="P1" s="206"/>
      <c r="Q1" s="206"/>
      <c r="R1" s="206"/>
      <c r="S1" s="206"/>
      <c r="T1" s="206"/>
      <c r="U1" s="206"/>
      <c r="V1" s="206"/>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c r="AV1" s="206"/>
      <c r="AW1" s="206"/>
      <c r="AX1" s="206"/>
      <c r="AY1" s="206"/>
      <c r="AZ1" s="206"/>
      <c r="BA1" s="206"/>
      <c r="BB1" s="206"/>
      <c r="BC1" s="206"/>
      <c r="BD1" s="206"/>
      <c r="BE1" s="206"/>
      <c r="BF1" s="206"/>
      <c r="BG1" s="206"/>
      <c r="BH1" s="206"/>
      <c r="BI1" s="206"/>
      <c r="BJ1" s="206"/>
      <c r="BK1" s="206"/>
      <c r="BL1" s="206"/>
      <c r="BM1" s="206"/>
      <c r="BN1" s="206"/>
      <c r="BO1" s="206"/>
      <c r="BP1" s="206"/>
      <c r="BQ1" s="206"/>
      <c r="BR1" s="206"/>
      <c r="BS1" s="206"/>
      <c r="BT1" s="206"/>
      <c r="BU1" s="206"/>
      <c r="BV1" s="206"/>
      <c r="BW1" s="206"/>
      <c r="BX1" s="206"/>
      <c r="BY1" s="206"/>
      <c r="BZ1" s="206"/>
      <c r="CA1" s="206"/>
      <c r="CB1" s="206"/>
      <c r="CC1" s="206"/>
      <c r="CD1" s="206"/>
      <c r="CE1" s="206"/>
      <c r="CF1" s="206"/>
      <c r="CG1" s="206"/>
      <c r="CH1" s="206"/>
      <c r="CI1" s="206"/>
      <c r="CJ1" s="206"/>
      <c r="CK1" s="206"/>
      <c r="CL1" s="206"/>
      <c r="CM1" s="206"/>
      <c r="CN1" s="206"/>
      <c r="CO1" s="206"/>
      <c r="CP1" s="206"/>
      <c r="CQ1" s="206"/>
      <c r="CR1" s="206"/>
      <c r="CS1" s="206"/>
      <c r="CT1" s="206"/>
      <c r="CU1" s="206"/>
      <c r="CV1" s="206"/>
      <c r="CW1" s="206"/>
      <c r="CX1" s="206"/>
      <c r="CY1" s="206"/>
      <c r="CZ1" s="206"/>
      <c r="DA1" s="206"/>
      <c r="DB1" s="206"/>
      <c r="DC1" s="206"/>
      <c r="DD1" s="206"/>
      <c r="DE1" s="206"/>
      <c r="DF1" s="206"/>
      <c r="DG1" s="206"/>
      <c r="DH1" s="206"/>
      <c r="DI1" s="206"/>
      <c r="DJ1" s="206"/>
      <c r="DK1" s="206"/>
      <c r="DL1" s="206"/>
      <c r="DM1" s="206"/>
      <c r="DN1" s="206"/>
      <c r="DO1" s="206"/>
      <c r="DP1" s="206"/>
      <c r="DQ1" s="206"/>
      <c r="DR1" s="206"/>
      <c r="DS1" s="206"/>
      <c r="DT1" s="206"/>
      <c r="DU1" s="206"/>
      <c r="DV1" s="206"/>
      <c r="DW1" s="206"/>
      <c r="DX1" s="206"/>
      <c r="DY1" s="206"/>
      <c r="DZ1" s="206"/>
      <c r="EA1" s="206"/>
      <c r="EB1" s="206"/>
      <c r="EC1" s="206"/>
      <c r="ED1" s="206"/>
      <c r="EE1" s="206"/>
      <c r="EF1" s="206"/>
      <c r="EG1" s="206"/>
      <c r="EH1" s="206"/>
      <c r="EI1" s="206"/>
      <c r="EJ1" s="206"/>
      <c r="EK1" s="206"/>
      <c r="EL1" s="206"/>
      <c r="EM1" s="206"/>
      <c r="EN1" s="206"/>
      <c r="EO1" s="206"/>
      <c r="EP1" s="206"/>
      <c r="EQ1" s="206"/>
      <c r="ER1" s="206"/>
      <c r="ES1" s="206"/>
      <c r="ET1" s="206"/>
      <c r="EU1" s="206"/>
      <c r="EV1" s="206"/>
      <c r="EW1" s="206"/>
      <c r="EX1" s="206"/>
      <c r="EY1" s="206"/>
      <c r="EZ1" s="206"/>
      <c r="FA1" s="206"/>
      <c r="FB1" s="206"/>
      <c r="FC1" s="206"/>
      <c r="FD1" s="206"/>
      <c r="FE1" s="206"/>
      <c r="FF1" s="206"/>
      <c r="FG1" s="206"/>
      <c r="FH1" s="206"/>
      <c r="FI1" s="206"/>
      <c r="FJ1" s="206"/>
      <c r="FK1" s="206"/>
      <c r="FL1" s="206"/>
      <c r="FM1" s="206"/>
      <c r="FN1" s="206"/>
      <c r="FO1" s="206"/>
      <c r="FP1" s="206"/>
      <c r="FQ1" s="206"/>
      <c r="FR1" s="206"/>
      <c r="FS1" s="206"/>
      <c r="FT1" s="206"/>
      <c r="FU1" s="206"/>
      <c r="FV1" s="206"/>
      <c r="FW1" s="206"/>
      <c r="FX1" s="206"/>
      <c r="FY1" s="206"/>
      <c r="FZ1" s="206"/>
      <c r="GA1" s="206"/>
      <c r="GB1" s="206"/>
      <c r="GC1" s="206"/>
      <c r="GD1" s="206"/>
      <c r="GE1" s="206"/>
      <c r="GF1" s="206"/>
      <c r="GG1" s="206"/>
      <c r="GH1" s="206"/>
      <c r="GI1" s="206"/>
      <c r="GJ1" s="206"/>
      <c r="GK1" s="206"/>
      <c r="GL1" s="206"/>
      <c r="GM1" s="206"/>
      <c r="GN1" s="206"/>
      <c r="GO1" s="206"/>
      <c r="GP1" s="206"/>
      <c r="GQ1" s="206"/>
      <c r="GR1" s="206"/>
      <c r="GS1" s="206"/>
      <c r="GT1" s="206"/>
      <c r="GU1" s="206"/>
      <c r="GV1" s="206"/>
      <c r="GW1" s="206"/>
      <c r="GX1" s="206"/>
      <c r="GY1" s="206"/>
      <c r="GZ1" s="206"/>
      <c r="HA1" s="206"/>
      <c r="HB1" s="206"/>
      <c r="HC1" s="206"/>
      <c r="HD1" s="206"/>
      <c r="HE1" s="206"/>
      <c r="HF1" s="206"/>
      <c r="HG1" s="206"/>
      <c r="HH1" s="206"/>
      <c r="HI1" s="206"/>
      <c r="HJ1" s="206"/>
      <c r="HK1" s="206"/>
      <c r="HL1" s="206"/>
      <c r="HM1" s="206"/>
      <c r="HN1" s="206"/>
      <c r="HO1" s="206"/>
      <c r="HP1" s="206"/>
      <c r="HQ1" s="206"/>
    </row>
    <row r="2" spans="1:225" x14ac:dyDescent="0.3">
      <c r="A2" s="206"/>
      <c r="B2" s="206"/>
      <c r="C2" s="206"/>
      <c r="D2" s="206"/>
      <c r="E2" s="206"/>
      <c r="F2" s="206"/>
      <c r="G2" s="206"/>
      <c r="H2" s="206"/>
      <c r="I2" s="206"/>
      <c r="J2" s="206"/>
      <c r="K2" s="206"/>
      <c r="L2" s="206"/>
      <c r="M2" s="206"/>
      <c r="N2" s="206"/>
      <c r="O2" s="206"/>
      <c r="P2" s="206"/>
      <c r="Q2" s="206"/>
      <c r="R2" s="206"/>
      <c r="S2" s="206"/>
      <c r="T2" s="206"/>
      <c r="U2" s="206"/>
      <c r="V2" s="206"/>
      <c r="W2" s="206"/>
      <c r="X2" s="206"/>
      <c r="Y2" s="206"/>
      <c r="Z2" s="206"/>
      <c r="AA2" s="206"/>
      <c r="AB2" s="206"/>
      <c r="AC2" s="206"/>
      <c r="AD2" s="206"/>
      <c r="AE2" s="206"/>
      <c r="AF2" s="206"/>
      <c r="AG2" s="206"/>
      <c r="AH2" s="206"/>
      <c r="AI2" s="206"/>
      <c r="AJ2" s="206"/>
      <c r="AK2" s="206"/>
      <c r="AL2" s="206"/>
      <c r="AM2" s="206"/>
      <c r="AN2" s="206"/>
      <c r="AO2" s="206"/>
      <c r="AP2" s="206"/>
      <c r="AQ2" s="206"/>
      <c r="AR2" s="206"/>
      <c r="AS2" s="206"/>
      <c r="AT2" s="206"/>
      <c r="AU2" s="206"/>
      <c r="AV2" s="206"/>
      <c r="AW2" s="206"/>
      <c r="AX2" s="206"/>
      <c r="AY2" s="206"/>
      <c r="AZ2" s="206"/>
      <c r="BA2" s="206"/>
      <c r="BB2" s="206"/>
      <c r="BC2" s="206"/>
      <c r="BD2" s="206"/>
      <c r="BE2" s="206"/>
      <c r="BF2" s="206"/>
      <c r="BG2" s="206"/>
      <c r="BH2" s="206"/>
      <c r="BI2" s="206"/>
      <c r="BJ2" s="206"/>
      <c r="BK2" s="206"/>
      <c r="BL2" s="206"/>
      <c r="BM2" s="206"/>
      <c r="BN2" s="206"/>
      <c r="BO2" s="206"/>
      <c r="BP2" s="206"/>
      <c r="BQ2" s="206"/>
      <c r="BR2" s="206"/>
      <c r="BS2" s="206"/>
      <c r="BT2" s="206"/>
      <c r="BU2" s="206"/>
      <c r="BV2" s="206"/>
      <c r="BW2" s="206"/>
      <c r="BX2" s="206"/>
      <c r="BY2" s="206"/>
      <c r="BZ2" s="206"/>
      <c r="CA2" s="206"/>
      <c r="CB2" s="206"/>
      <c r="CC2" s="206"/>
      <c r="CD2" s="206"/>
      <c r="CE2" s="206"/>
      <c r="CF2" s="206"/>
      <c r="CG2" s="206"/>
      <c r="CH2" s="206"/>
      <c r="CI2" s="206"/>
      <c r="CJ2" s="206"/>
      <c r="CK2" s="206"/>
      <c r="CL2" s="206"/>
      <c r="CM2" s="206"/>
      <c r="CN2" s="206"/>
      <c r="CO2" s="206"/>
      <c r="CP2" s="206"/>
      <c r="CQ2" s="206"/>
      <c r="CR2" s="206"/>
      <c r="CS2" s="206"/>
      <c r="CT2" s="206"/>
      <c r="CU2" s="206"/>
      <c r="CV2" s="206"/>
      <c r="CW2" s="206"/>
      <c r="CX2" s="206"/>
      <c r="CY2" s="206"/>
      <c r="CZ2" s="206"/>
      <c r="DA2" s="206"/>
      <c r="DB2" s="206"/>
      <c r="DC2" s="206"/>
      <c r="DD2" s="206"/>
      <c r="DE2" s="206"/>
      <c r="DF2" s="206"/>
      <c r="DG2" s="206"/>
      <c r="DH2" s="206"/>
      <c r="DI2" s="206"/>
      <c r="DJ2" s="206"/>
      <c r="DK2" s="206"/>
      <c r="DL2" s="206"/>
      <c r="DM2" s="206"/>
      <c r="DN2" s="206"/>
      <c r="DO2" s="206"/>
      <c r="DP2" s="206"/>
      <c r="DQ2" s="206"/>
      <c r="DR2" s="206"/>
      <c r="DS2" s="206"/>
      <c r="DT2" s="206"/>
      <c r="DU2" s="206"/>
      <c r="DV2" s="206"/>
      <c r="DW2" s="206"/>
      <c r="DX2" s="206"/>
      <c r="DY2" s="206"/>
      <c r="DZ2" s="206"/>
      <c r="EA2" s="206"/>
      <c r="EB2" s="206"/>
      <c r="EC2" s="206"/>
      <c r="ED2" s="206"/>
      <c r="EE2" s="206"/>
      <c r="EF2" s="206"/>
      <c r="EG2" s="206"/>
      <c r="EH2" s="206"/>
      <c r="EI2" s="206"/>
      <c r="EJ2" s="206"/>
      <c r="EK2" s="206"/>
      <c r="EL2" s="206"/>
      <c r="EM2" s="206"/>
      <c r="EN2" s="206"/>
      <c r="EO2" s="206"/>
      <c r="EP2" s="206"/>
      <c r="EQ2" s="206"/>
      <c r="ER2" s="206"/>
      <c r="ES2" s="206"/>
      <c r="ET2" s="206"/>
      <c r="EU2" s="206"/>
      <c r="EV2" s="206"/>
      <c r="EW2" s="206"/>
      <c r="EX2" s="206"/>
      <c r="EY2" s="206"/>
      <c r="EZ2" s="206"/>
      <c r="FA2" s="206"/>
      <c r="FB2" s="206"/>
      <c r="FC2" s="206"/>
      <c r="FD2" s="206"/>
      <c r="FE2" s="206"/>
      <c r="FF2" s="206"/>
      <c r="FG2" s="206"/>
      <c r="FH2" s="206"/>
      <c r="FI2" s="206"/>
      <c r="FJ2" s="206"/>
      <c r="FK2" s="206"/>
      <c r="FL2" s="206"/>
      <c r="FM2" s="206"/>
      <c r="FN2" s="206"/>
      <c r="FO2" s="206"/>
      <c r="FP2" s="206"/>
      <c r="FQ2" s="206"/>
      <c r="FR2" s="206"/>
      <c r="FS2" s="206"/>
      <c r="FT2" s="206"/>
      <c r="FU2" s="206"/>
      <c r="FV2" s="206"/>
      <c r="FW2" s="206"/>
      <c r="FX2" s="206"/>
      <c r="FY2" s="206"/>
      <c r="FZ2" s="206"/>
      <c r="GA2" s="206"/>
      <c r="GB2" s="206"/>
      <c r="GC2" s="206"/>
      <c r="GD2" s="206"/>
      <c r="GE2" s="206"/>
      <c r="GF2" s="206"/>
      <c r="GG2" s="206"/>
      <c r="GH2" s="206"/>
      <c r="GI2" s="206"/>
      <c r="GJ2" s="206"/>
      <c r="GK2" s="206"/>
      <c r="GL2" s="206"/>
      <c r="GM2" s="206"/>
      <c r="GN2" s="206"/>
      <c r="GO2" s="206"/>
      <c r="GP2" s="206"/>
      <c r="GQ2" s="206"/>
      <c r="GR2" s="206"/>
      <c r="GS2" s="206"/>
      <c r="GT2" s="206"/>
      <c r="GU2" s="206"/>
      <c r="GV2" s="206"/>
      <c r="GW2" s="206"/>
      <c r="GX2" s="206"/>
      <c r="GY2" s="206"/>
      <c r="GZ2" s="206"/>
      <c r="HA2" s="206"/>
      <c r="HB2" s="206"/>
      <c r="HC2" s="206"/>
      <c r="HD2" s="206"/>
      <c r="HE2" s="206"/>
      <c r="HF2" s="206"/>
      <c r="HG2" s="206"/>
      <c r="HH2" s="206"/>
      <c r="HI2" s="206"/>
      <c r="HJ2" s="206"/>
      <c r="HK2" s="206"/>
      <c r="HL2" s="206"/>
      <c r="HM2" s="206"/>
      <c r="HN2" s="206"/>
      <c r="HO2" s="206"/>
      <c r="HP2" s="206"/>
      <c r="HQ2" s="206"/>
    </row>
    <row r="3" spans="1:225" ht="69" customHeight="1" x14ac:dyDescent="0.3">
      <c r="A3" s="206"/>
      <c r="B3" s="208" t="s">
        <v>80</v>
      </c>
      <c r="C3" s="209"/>
      <c r="D3" s="209"/>
      <c r="E3" s="210" t="s">
        <v>1409</v>
      </c>
      <c r="F3" s="210"/>
      <c r="G3" s="210"/>
      <c r="H3" s="211"/>
      <c r="I3" s="211"/>
      <c r="J3" s="211"/>
      <c r="K3" s="211"/>
      <c r="L3" s="211" t="s">
        <v>1410</v>
      </c>
      <c r="M3" s="211"/>
      <c r="N3" s="211"/>
      <c r="O3" s="211"/>
      <c r="P3" s="211"/>
      <c r="Q3" s="211"/>
      <c r="R3" s="211"/>
      <c r="S3" s="211"/>
      <c r="T3" s="211"/>
      <c r="U3" s="211"/>
      <c r="V3" s="211" t="s">
        <v>1409</v>
      </c>
      <c r="W3" s="211"/>
      <c r="X3" s="211"/>
      <c r="Y3" s="211"/>
      <c r="Z3" s="211"/>
      <c r="AA3" s="211"/>
      <c r="AB3" s="211"/>
      <c r="AC3" s="211" t="s">
        <v>1410</v>
      </c>
      <c r="AD3" s="206"/>
      <c r="AE3" s="206"/>
      <c r="AF3" s="206"/>
      <c r="AG3" s="206"/>
      <c r="AH3" s="206"/>
      <c r="AI3" s="206"/>
      <c r="AJ3" s="206"/>
      <c r="AK3" s="206"/>
      <c r="AL3" s="206"/>
      <c r="AM3" s="206"/>
      <c r="AN3" s="206"/>
      <c r="AO3" s="206"/>
      <c r="AP3" s="206"/>
      <c r="AQ3" s="206"/>
      <c r="AR3" s="206"/>
      <c r="AS3" s="206"/>
      <c r="AT3" s="206"/>
      <c r="AU3" s="206"/>
      <c r="AV3" s="206"/>
      <c r="AW3" s="206"/>
      <c r="AX3" s="206"/>
      <c r="AY3" s="206"/>
      <c r="AZ3" s="206"/>
      <c r="BA3" s="206"/>
      <c r="BB3" s="206"/>
      <c r="BC3" s="206"/>
      <c r="BD3" s="206"/>
      <c r="BE3" s="206"/>
      <c r="BF3" s="206"/>
      <c r="BG3" s="206"/>
      <c r="BH3" s="206"/>
      <c r="BI3" s="206"/>
      <c r="BJ3" s="206"/>
      <c r="BK3" s="206"/>
      <c r="BL3" s="206"/>
      <c r="BM3" s="206"/>
      <c r="BN3" s="206"/>
      <c r="BO3" s="206"/>
      <c r="BP3" s="206"/>
      <c r="BQ3" s="206"/>
      <c r="BR3" s="206"/>
      <c r="BS3" s="206"/>
      <c r="BT3" s="206"/>
      <c r="BU3" s="206"/>
      <c r="BV3" s="206"/>
      <c r="BW3" s="206"/>
      <c r="BX3" s="206"/>
      <c r="BY3" s="206"/>
      <c r="BZ3" s="206"/>
      <c r="CA3" s="206"/>
      <c r="CB3" s="206"/>
      <c r="CC3" s="206"/>
      <c r="CD3" s="206"/>
      <c r="CE3" s="206"/>
      <c r="CF3" s="206"/>
      <c r="CG3" s="206"/>
      <c r="CH3" s="206"/>
      <c r="CI3" s="206"/>
      <c r="CJ3" s="206"/>
      <c r="CK3" s="206"/>
      <c r="CL3" s="206"/>
      <c r="CM3" s="206"/>
      <c r="CN3" s="206"/>
      <c r="CO3" s="206"/>
      <c r="CP3" s="206"/>
      <c r="CQ3" s="206"/>
      <c r="CR3" s="206"/>
      <c r="CS3" s="206"/>
      <c r="CT3" s="206"/>
      <c r="CU3" s="206"/>
      <c r="CV3" s="206"/>
      <c r="CW3" s="206"/>
      <c r="CX3" s="206"/>
      <c r="CY3" s="206"/>
      <c r="CZ3" s="206"/>
      <c r="DA3" s="206"/>
      <c r="DB3" s="206"/>
      <c r="DC3" s="206"/>
      <c r="DD3" s="206"/>
      <c r="DE3" s="206"/>
      <c r="DF3" s="206"/>
      <c r="DG3" s="206"/>
      <c r="DH3" s="206"/>
      <c r="DI3" s="206"/>
      <c r="DJ3" s="206"/>
      <c r="DK3" s="206"/>
      <c r="DL3" s="206"/>
      <c r="DM3" s="206"/>
      <c r="DN3" s="206"/>
      <c r="DO3" s="206"/>
      <c r="DP3" s="206"/>
      <c r="DQ3" s="206"/>
      <c r="DR3" s="206"/>
      <c r="DS3" s="206"/>
      <c r="DT3" s="206"/>
      <c r="DU3" s="206"/>
      <c r="DV3" s="206"/>
      <c r="DW3" s="206"/>
      <c r="DX3" s="206"/>
      <c r="DY3" s="206"/>
      <c r="DZ3" s="206"/>
      <c r="EA3" s="206"/>
      <c r="EB3" s="206"/>
      <c r="EC3" s="206"/>
      <c r="ED3" s="206"/>
      <c r="EE3" s="212" t="s">
        <v>1411</v>
      </c>
      <c r="EF3" s="206"/>
      <c r="EG3" s="206"/>
      <c r="EH3" s="206"/>
      <c r="EI3" s="206"/>
      <c r="EJ3" s="206"/>
      <c r="EK3" s="206"/>
      <c r="EL3" s="206"/>
      <c r="EM3" s="206"/>
      <c r="EN3" s="206"/>
      <c r="EO3" s="206"/>
      <c r="EP3" s="206"/>
      <c r="EQ3" s="206"/>
      <c r="ER3" s="206"/>
      <c r="ES3" s="206"/>
      <c r="ET3" s="206"/>
      <c r="EU3" s="206"/>
      <c r="EV3" s="206"/>
      <c r="EW3" s="206"/>
      <c r="EX3" s="206"/>
      <c r="EY3" s="206"/>
      <c r="EZ3" s="206"/>
      <c r="FA3" s="206"/>
      <c r="FB3" s="206"/>
      <c r="FC3" s="206"/>
      <c r="FD3" s="206"/>
      <c r="FE3" s="206"/>
      <c r="FF3" s="206"/>
      <c r="FG3" s="206"/>
      <c r="FH3" s="206"/>
      <c r="FI3" s="206"/>
      <c r="FJ3" s="206"/>
      <c r="FK3" s="206"/>
      <c r="FL3" s="206"/>
      <c r="FM3" s="206"/>
      <c r="FN3" s="206"/>
      <c r="FO3" s="206"/>
      <c r="FP3" s="206"/>
      <c r="FQ3" s="206"/>
      <c r="FR3" s="206"/>
      <c r="FS3" s="206"/>
      <c r="FT3" s="206"/>
      <c r="FU3" s="206"/>
      <c r="FV3" s="206"/>
      <c r="FW3" s="206"/>
      <c r="FX3" s="206"/>
      <c r="FY3" s="206"/>
      <c r="FZ3" s="206"/>
      <c r="GA3" s="206"/>
      <c r="GB3" s="206"/>
      <c r="GC3" s="206"/>
      <c r="GD3" s="206"/>
      <c r="GE3" s="206"/>
      <c r="GF3" s="206"/>
      <c r="GG3" s="206"/>
      <c r="GH3" s="206"/>
      <c r="GI3" s="206"/>
      <c r="GJ3" s="206"/>
      <c r="GK3" s="206"/>
      <c r="GL3" s="206"/>
      <c r="GM3" s="206"/>
      <c r="GN3" s="206"/>
      <c r="GO3" s="206"/>
      <c r="GP3" s="206"/>
      <c r="GQ3" s="206"/>
      <c r="GR3" s="206"/>
      <c r="GS3" s="206"/>
      <c r="GT3" s="206"/>
      <c r="GU3" s="206"/>
      <c r="GV3" s="206"/>
      <c r="GW3" s="212" t="s">
        <v>1412</v>
      </c>
      <c r="GX3" s="206"/>
      <c r="GY3" s="206"/>
      <c r="GZ3" s="206"/>
      <c r="HA3" s="206"/>
      <c r="HB3" s="206"/>
      <c r="HC3" s="206"/>
      <c r="HD3" s="206"/>
      <c r="HE3" s="206"/>
      <c r="HF3" s="212" t="s">
        <v>1413</v>
      </c>
      <c r="HG3" s="206"/>
      <c r="HH3" s="206"/>
      <c r="HI3" s="206"/>
      <c r="HJ3" s="206"/>
      <c r="HK3" s="206"/>
      <c r="HL3" s="206"/>
      <c r="HM3" s="206"/>
      <c r="HN3" s="206"/>
      <c r="HO3" s="212" t="s">
        <v>1000</v>
      </c>
      <c r="HP3" s="206"/>
      <c r="HQ3" s="206"/>
    </row>
    <row r="4" spans="1:225" ht="0" hidden="1" customHeight="1" x14ac:dyDescent="0.3">
      <c r="A4" s="206"/>
      <c r="B4" s="213" t="s">
        <v>1414</v>
      </c>
      <c r="C4" s="213" t="s">
        <v>1415</v>
      </c>
      <c r="D4" s="214" t="s">
        <v>92</v>
      </c>
      <c r="E4" s="215"/>
      <c r="F4" s="215"/>
      <c r="G4" s="216"/>
      <c r="H4" s="214" t="s">
        <v>1416</v>
      </c>
      <c r="I4" s="216"/>
      <c r="J4" s="214" t="s">
        <v>1417</v>
      </c>
      <c r="K4" s="216"/>
      <c r="L4" s="214" t="s">
        <v>117</v>
      </c>
      <c r="M4" s="215"/>
      <c r="N4" s="215"/>
      <c r="O4" s="215"/>
      <c r="P4" s="215"/>
      <c r="Q4" s="215"/>
      <c r="R4" s="215"/>
      <c r="S4" s="216"/>
      <c r="T4" s="214" t="s">
        <v>515</v>
      </c>
      <c r="U4" s="215"/>
      <c r="V4" s="215"/>
      <c r="W4" s="216"/>
      <c r="X4" s="213" t="s">
        <v>1418</v>
      </c>
      <c r="Y4" s="214" t="s">
        <v>38</v>
      </c>
      <c r="Z4" s="215"/>
      <c r="AA4" s="216"/>
      <c r="AB4" s="214" t="s">
        <v>87</v>
      </c>
      <c r="AC4" s="215"/>
      <c r="AD4" s="215"/>
      <c r="AE4" s="215"/>
      <c r="AF4" s="215"/>
      <c r="AG4" s="215"/>
      <c r="AH4" s="216"/>
      <c r="AI4" s="213" t="s">
        <v>1419</v>
      </c>
      <c r="AJ4" s="213" t="s">
        <v>1420</v>
      </c>
      <c r="AK4" s="213" t="s">
        <v>1421</v>
      </c>
      <c r="AL4" s="214" t="s">
        <v>1422</v>
      </c>
      <c r="AM4" s="216"/>
      <c r="AN4" s="214" t="s">
        <v>1423</v>
      </c>
      <c r="AO4" s="216"/>
      <c r="AP4" s="213" t="s">
        <v>1424</v>
      </c>
      <c r="AQ4" s="214" t="s">
        <v>1425</v>
      </c>
      <c r="AR4" s="216"/>
      <c r="AS4" s="213" t="s">
        <v>1426</v>
      </c>
      <c r="AT4" s="213" t="s">
        <v>1427</v>
      </c>
      <c r="AU4" s="213" t="s">
        <v>1428</v>
      </c>
      <c r="AV4" s="214" t="s">
        <v>114</v>
      </c>
      <c r="AW4" s="215"/>
      <c r="AX4" s="216"/>
      <c r="AY4" s="214" t="s">
        <v>180</v>
      </c>
      <c r="AZ4" s="215"/>
      <c r="BA4" s="215"/>
      <c r="BB4" s="215"/>
      <c r="BC4" s="215"/>
      <c r="BD4" s="216"/>
      <c r="BE4" s="214" t="s">
        <v>1429</v>
      </c>
      <c r="BF4" s="216"/>
      <c r="BG4" s="213" t="s">
        <v>733</v>
      </c>
      <c r="BH4" s="214" t="s">
        <v>98</v>
      </c>
      <c r="BI4" s="215"/>
      <c r="BJ4" s="216"/>
      <c r="BK4" s="214" t="s">
        <v>105</v>
      </c>
      <c r="BL4" s="215"/>
      <c r="BM4" s="215"/>
      <c r="BN4" s="215"/>
      <c r="BO4" s="215"/>
      <c r="BP4" s="215"/>
      <c r="BQ4" s="215"/>
      <c r="BR4" s="215"/>
      <c r="BS4" s="215"/>
      <c r="BT4" s="215"/>
      <c r="BU4" s="215"/>
      <c r="BV4" s="215"/>
      <c r="BW4" s="215"/>
      <c r="BX4" s="216"/>
      <c r="BY4" s="214" t="s">
        <v>1430</v>
      </c>
      <c r="BZ4" s="216"/>
      <c r="CA4" s="213" t="s">
        <v>1431</v>
      </c>
      <c r="CB4" s="214" t="s">
        <v>156</v>
      </c>
      <c r="CC4" s="215"/>
      <c r="CD4" s="215"/>
      <c r="CE4" s="215"/>
      <c r="CF4" s="215"/>
      <c r="CG4" s="215"/>
      <c r="CH4" s="215"/>
      <c r="CI4" s="215"/>
      <c r="CJ4" s="215"/>
      <c r="CK4" s="215"/>
      <c r="CL4" s="215"/>
      <c r="CM4" s="216"/>
      <c r="CN4" s="214" t="s">
        <v>177</v>
      </c>
      <c r="CO4" s="215"/>
      <c r="CP4" s="215"/>
      <c r="CQ4" s="216"/>
      <c r="CR4" s="214" t="s">
        <v>1432</v>
      </c>
      <c r="CS4" s="216"/>
      <c r="CT4" s="214" t="s">
        <v>1433</v>
      </c>
      <c r="CU4" s="216"/>
      <c r="CV4" s="214" t="s">
        <v>1434</v>
      </c>
      <c r="CW4" s="215"/>
      <c r="CX4" s="216"/>
      <c r="CY4" s="214" t="s">
        <v>1435</v>
      </c>
      <c r="CZ4" s="215"/>
      <c r="DA4" s="215"/>
      <c r="DB4" s="216"/>
      <c r="DC4" s="214" t="s">
        <v>1436</v>
      </c>
      <c r="DD4" s="215"/>
      <c r="DE4" s="215"/>
      <c r="DF4" s="215"/>
      <c r="DG4" s="215"/>
      <c r="DH4" s="215"/>
      <c r="DI4" s="215"/>
      <c r="DJ4" s="215"/>
      <c r="DK4" s="215"/>
      <c r="DL4" s="215"/>
      <c r="DM4" s="215"/>
      <c r="DN4" s="216"/>
      <c r="DO4" s="214" t="s">
        <v>1437</v>
      </c>
      <c r="DP4" s="215"/>
      <c r="DQ4" s="215"/>
      <c r="DR4" s="216"/>
      <c r="DS4" s="214" t="s">
        <v>1438</v>
      </c>
      <c r="DT4" s="215"/>
      <c r="DU4" s="215"/>
      <c r="DV4" s="216"/>
      <c r="DW4" s="213"/>
      <c r="DX4" s="214" t="s">
        <v>1439</v>
      </c>
      <c r="DY4" s="215"/>
      <c r="DZ4" s="215"/>
      <c r="EA4" s="215"/>
      <c r="EB4" s="215"/>
      <c r="EC4" s="216"/>
      <c r="ED4" s="206"/>
      <c r="EE4" s="213" t="s">
        <v>1440</v>
      </c>
      <c r="EF4" s="213" t="s">
        <v>1441</v>
      </c>
      <c r="EG4" s="213" t="s">
        <v>1442</v>
      </c>
      <c r="EH4" s="213" t="s">
        <v>1443</v>
      </c>
      <c r="EI4" s="213" t="s">
        <v>1444</v>
      </c>
      <c r="EJ4" s="213" t="s">
        <v>1445</v>
      </c>
      <c r="EK4" s="213" t="s">
        <v>1446</v>
      </c>
      <c r="EL4" s="213" t="s">
        <v>1447</v>
      </c>
      <c r="EM4" s="214" t="s">
        <v>1416</v>
      </c>
      <c r="EN4" s="216"/>
      <c r="EO4" s="214" t="s">
        <v>1448</v>
      </c>
      <c r="EP4" s="216"/>
      <c r="EQ4" s="213" t="s">
        <v>1419</v>
      </c>
      <c r="ER4" s="213" t="s">
        <v>1449</v>
      </c>
      <c r="ES4" s="213" t="s">
        <v>1450</v>
      </c>
      <c r="ET4" s="213" t="s">
        <v>1451</v>
      </c>
      <c r="EU4" s="213" t="s">
        <v>1452</v>
      </c>
      <c r="EV4" s="213" t="s">
        <v>1453</v>
      </c>
      <c r="EW4" s="213" t="s">
        <v>1454</v>
      </c>
      <c r="EX4" s="213" t="s">
        <v>1455</v>
      </c>
      <c r="EY4" s="213" t="s">
        <v>1456</v>
      </c>
      <c r="EZ4" s="213" t="s">
        <v>1457</v>
      </c>
      <c r="FA4" s="213" t="s">
        <v>1458</v>
      </c>
      <c r="FB4" s="213" t="s">
        <v>1459</v>
      </c>
      <c r="FC4" s="213" t="s">
        <v>1460</v>
      </c>
      <c r="FD4" s="213" t="s">
        <v>1461</v>
      </c>
      <c r="FE4" s="213" t="s">
        <v>1462</v>
      </c>
      <c r="FF4" s="213" t="s">
        <v>1463</v>
      </c>
      <c r="FG4" s="213" t="s">
        <v>1464</v>
      </c>
      <c r="FH4" s="213" t="s">
        <v>1465</v>
      </c>
      <c r="FI4" s="213" t="s">
        <v>1466</v>
      </c>
      <c r="FJ4" s="213" t="s">
        <v>1467</v>
      </c>
      <c r="FK4" s="213" t="s">
        <v>1468</v>
      </c>
      <c r="FL4" s="213" t="s">
        <v>1469</v>
      </c>
      <c r="FM4" s="213" t="s">
        <v>1470</v>
      </c>
      <c r="FN4" s="214" t="s">
        <v>664</v>
      </c>
      <c r="FO4" s="215"/>
      <c r="FP4" s="215"/>
      <c r="FQ4" s="216"/>
      <c r="FR4" s="214" t="s">
        <v>1471</v>
      </c>
      <c r="FS4" s="216"/>
      <c r="FT4" s="214" t="s">
        <v>105</v>
      </c>
      <c r="FU4" s="215"/>
      <c r="FV4" s="215"/>
      <c r="FW4" s="215"/>
      <c r="FX4" s="215"/>
      <c r="FY4" s="216"/>
      <c r="FZ4" s="214" t="s">
        <v>1472</v>
      </c>
      <c r="GA4" s="216"/>
      <c r="GB4" s="214" t="s">
        <v>667</v>
      </c>
      <c r="GC4" s="215"/>
      <c r="GD4" s="215"/>
      <c r="GE4" s="216"/>
      <c r="GF4" s="213" t="s">
        <v>1473</v>
      </c>
      <c r="GG4" s="213" t="s">
        <v>1474</v>
      </c>
      <c r="GH4" s="213" t="s">
        <v>1475</v>
      </c>
      <c r="GI4" s="214" t="s">
        <v>156</v>
      </c>
      <c r="GJ4" s="215"/>
      <c r="GK4" s="215"/>
      <c r="GL4" s="215"/>
      <c r="GM4" s="216"/>
      <c r="GN4" s="214" t="s">
        <v>421</v>
      </c>
      <c r="GO4" s="215"/>
      <c r="GP4" s="215"/>
      <c r="GQ4" s="216"/>
      <c r="GR4" s="213" t="s">
        <v>1476</v>
      </c>
      <c r="GS4" s="214" t="s">
        <v>1048</v>
      </c>
      <c r="GT4" s="215"/>
      <c r="GU4" s="216"/>
      <c r="GV4" s="206"/>
      <c r="GW4" s="213" t="s">
        <v>1440</v>
      </c>
      <c r="GX4" s="214" t="s">
        <v>1477</v>
      </c>
      <c r="GY4" s="216"/>
      <c r="GZ4" s="213" t="s">
        <v>1449</v>
      </c>
      <c r="HA4" s="213" t="s">
        <v>1463</v>
      </c>
      <c r="HB4" s="213" t="s">
        <v>1464</v>
      </c>
      <c r="HC4" s="213" t="s">
        <v>1465</v>
      </c>
      <c r="HD4" s="213" t="s">
        <v>1469</v>
      </c>
      <c r="HE4" s="206"/>
      <c r="HF4" s="213" t="s">
        <v>1478</v>
      </c>
      <c r="HG4" s="213" t="s">
        <v>1479</v>
      </c>
      <c r="HH4" s="213" t="s">
        <v>1480</v>
      </c>
      <c r="HI4" s="213" t="s">
        <v>1481</v>
      </c>
      <c r="HJ4" s="213" t="s">
        <v>1482</v>
      </c>
      <c r="HK4" s="213" t="s">
        <v>1483</v>
      </c>
      <c r="HL4" s="214" t="s">
        <v>1484</v>
      </c>
      <c r="HM4" s="216"/>
      <c r="HN4" s="206"/>
      <c r="HO4" s="214" t="s">
        <v>1438</v>
      </c>
      <c r="HP4" s="215"/>
      <c r="HQ4" s="216"/>
    </row>
    <row r="5" spans="1:225" x14ac:dyDescent="0.3">
      <c r="A5" s="206"/>
      <c r="B5" s="217"/>
      <c r="C5" s="217">
        <v>65333</v>
      </c>
      <c r="D5" s="218">
        <v>101</v>
      </c>
      <c r="E5" s="219">
        <v>102</v>
      </c>
      <c r="F5" s="219">
        <v>42667</v>
      </c>
      <c r="G5" s="220">
        <v>42668</v>
      </c>
      <c r="H5" s="218">
        <v>126</v>
      </c>
      <c r="I5" s="220">
        <v>127</v>
      </c>
      <c r="J5" s="218">
        <v>138</v>
      </c>
      <c r="K5" s="220">
        <v>139</v>
      </c>
      <c r="L5" s="218">
        <v>197</v>
      </c>
      <c r="M5" s="219">
        <v>203</v>
      </c>
      <c r="N5" s="219">
        <v>204</v>
      </c>
      <c r="O5" s="219">
        <v>230</v>
      </c>
      <c r="P5" s="219">
        <v>209</v>
      </c>
      <c r="Q5" s="219">
        <v>56677</v>
      </c>
      <c r="R5" s="219">
        <v>796</v>
      </c>
      <c r="S5" s="220">
        <v>2146</v>
      </c>
      <c r="T5" s="218">
        <v>142</v>
      </c>
      <c r="U5" s="219">
        <v>143</v>
      </c>
      <c r="V5" s="219">
        <v>125</v>
      </c>
      <c r="W5" s="220">
        <v>187</v>
      </c>
      <c r="X5" s="217">
        <v>163</v>
      </c>
      <c r="Y5" s="218">
        <v>298</v>
      </c>
      <c r="Z5" s="219">
        <v>299</v>
      </c>
      <c r="AA5" s="220">
        <v>219</v>
      </c>
      <c r="AB5" s="218">
        <v>151</v>
      </c>
      <c r="AC5" s="219">
        <v>152</v>
      </c>
      <c r="AD5" s="219">
        <v>153</v>
      </c>
      <c r="AE5" s="219">
        <v>154</v>
      </c>
      <c r="AF5" s="219">
        <v>756</v>
      </c>
      <c r="AG5" s="219">
        <v>156</v>
      </c>
      <c r="AH5" s="220">
        <v>155</v>
      </c>
      <c r="AI5" s="217">
        <v>182</v>
      </c>
      <c r="AJ5" s="217">
        <v>212</v>
      </c>
      <c r="AK5" s="217">
        <v>758</v>
      </c>
      <c r="AL5" s="218">
        <v>263</v>
      </c>
      <c r="AM5" s="220">
        <v>265</v>
      </c>
      <c r="AN5" s="218">
        <v>775</v>
      </c>
      <c r="AO5" s="220">
        <v>777</v>
      </c>
      <c r="AP5" s="217">
        <v>2154</v>
      </c>
      <c r="AQ5" s="218">
        <v>150</v>
      </c>
      <c r="AR5" s="220">
        <v>149</v>
      </c>
      <c r="AS5" s="217">
        <v>188</v>
      </c>
      <c r="AT5" s="217">
        <v>2131</v>
      </c>
      <c r="AU5" s="217">
        <v>755</v>
      </c>
      <c r="AV5" s="218">
        <v>252</v>
      </c>
      <c r="AW5" s="219">
        <v>249</v>
      </c>
      <c r="AX5" s="220">
        <v>250</v>
      </c>
      <c r="AY5" s="218">
        <v>117</v>
      </c>
      <c r="AZ5" s="219">
        <v>119</v>
      </c>
      <c r="BA5" s="219">
        <v>120</v>
      </c>
      <c r="BB5" s="219">
        <v>189</v>
      </c>
      <c r="BC5" s="219">
        <v>122</v>
      </c>
      <c r="BD5" s="220">
        <v>266</v>
      </c>
      <c r="BE5" s="218">
        <v>337</v>
      </c>
      <c r="BF5" s="220">
        <v>338</v>
      </c>
      <c r="BG5" s="217">
        <v>251</v>
      </c>
      <c r="BH5" s="218">
        <v>115</v>
      </c>
      <c r="BI5" s="219">
        <v>239</v>
      </c>
      <c r="BJ5" s="220">
        <v>288</v>
      </c>
      <c r="BK5" s="218">
        <v>240</v>
      </c>
      <c r="BL5" s="219">
        <v>241</v>
      </c>
      <c r="BM5" s="219">
        <v>242</v>
      </c>
      <c r="BN5" s="219">
        <v>191</v>
      </c>
      <c r="BO5" s="219">
        <v>194</v>
      </c>
      <c r="BP5" s="219">
        <v>196</v>
      </c>
      <c r="BQ5" s="219">
        <v>207</v>
      </c>
      <c r="BR5" s="219">
        <v>236</v>
      </c>
      <c r="BS5" s="219">
        <v>795</v>
      </c>
      <c r="BT5" s="219">
        <v>285</v>
      </c>
      <c r="BU5" s="219">
        <v>995</v>
      </c>
      <c r="BV5" s="219">
        <v>996</v>
      </c>
      <c r="BW5" s="219">
        <v>997</v>
      </c>
      <c r="BX5" s="220">
        <v>766</v>
      </c>
      <c r="BY5" s="218">
        <v>926</v>
      </c>
      <c r="BZ5" s="220">
        <v>924</v>
      </c>
      <c r="CA5" s="217">
        <v>121</v>
      </c>
      <c r="CB5" s="218">
        <v>103</v>
      </c>
      <c r="CC5" s="219">
        <v>104</v>
      </c>
      <c r="CD5" s="219">
        <v>106</v>
      </c>
      <c r="CE5" s="219">
        <v>105</v>
      </c>
      <c r="CF5" s="219">
        <v>107</v>
      </c>
      <c r="CG5" s="219">
        <v>110</v>
      </c>
      <c r="CH5" s="219">
        <v>109</v>
      </c>
      <c r="CI5" s="219">
        <v>144</v>
      </c>
      <c r="CJ5" s="219">
        <v>113</v>
      </c>
      <c r="CK5" s="219">
        <v>114</v>
      </c>
      <c r="CL5" s="219">
        <v>193</v>
      </c>
      <c r="CM5" s="220">
        <v>208</v>
      </c>
      <c r="CN5" s="218">
        <v>786</v>
      </c>
      <c r="CO5" s="219">
        <v>787</v>
      </c>
      <c r="CP5" s="219">
        <v>788</v>
      </c>
      <c r="CQ5" s="220">
        <v>789</v>
      </c>
      <c r="CR5" s="218">
        <v>248</v>
      </c>
      <c r="CS5" s="220">
        <v>2159</v>
      </c>
      <c r="CT5" s="218">
        <v>267</v>
      </c>
      <c r="CU5" s="220">
        <v>268</v>
      </c>
      <c r="CV5" s="218">
        <v>-1222</v>
      </c>
      <c r="CW5" s="219">
        <v>-1223</v>
      </c>
      <c r="CX5" s="220">
        <v>-1224</v>
      </c>
      <c r="CY5" s="218">
        <v>1221</v>
      </c>
      <c r="CZ5" s="219">
        <v>1222</v>
      </c>
      <c r="DA5" s="219">
        <v>1223</v>
      </c>
      <c r="DB5" s="220">
        <v>1224</v>
      </c>
      <c r="DC5" s="218">
        <v>1250</v>
      </c>
      <c r="DD5" s="219">
        <v>1251</v>
      </c>
      <c r="DE5" s="219">
        <v>1252</v>
      </c>
      <c r="DF5" s="219">
        <v>1253</v>
      </c>
      <c r="DG5" s="219">
        <v>1254</v>
      </c>
      <c r="DH5" s="219">
        <v>1255</v>
      </c>
      <c r="DI5" s="219">
        <v>1256</v>
      </c>
      <c r="DJ5" s="219">
        <v>1257</v>
      </c>
      <c r="DK5" s="219">
        <v>1258</v>
      </c>
      <c r="DL5" s="219">
        <v>1259</v>
      </c>
      <c r="DM5" s="219">
        <v>1260</v>
      </c>
      <c r="DN5" s="220">
        <v>1261</v>
      </c>
      <c r="DO5" s="218">
        <v>1226</v>
      </c>
      <c r="DP5" s="219">
        <v>1219</v>
      </c>
      <c r="DQ5" s="219">
        <v>1220</v>
      </c>
      <c r="DR5" s="220">
        <v>-1203</v>
      </c>
      <c r="DS5" s="218">
        <v>1227</v>
      </c>
      <c r="DT5" s="219">
        <v>1205</v>
      </c>
      <c r="DU5" s="219">
        <v>1207</v>
      </c>
      <c r="DV5" s="220">
        <v>1206</v>
      </c>
      <c r="DW5" s="217">
        <v>1218</v>
      </c>
      <c r="DX5" s="218">
        <v>1211</v>
      </c>
      <c r="DY5" s="219">
        <v>1212</v>
      </c>
      <c r="DZ5" s="219">
        <v>1213</v>
      </c>
      <c r="EA5" s="219">
        <v>1214</v>
      </c>
      <c r="EB5" s="219">
        <v>1229</v>
      </c>
      <c r="EC5" s="220">
        <v>-1221</v>
      </c>
      <c r="ED5" s="206"/>
      <c r="EE5" s="217">
        <v>289</v>
      </c>
      <c r="EF5" s="217">
        <v>2194</v>
      </c>
      <c r="EG5" s="217">
        <v>303</v>
      </c>
      <c r="EH5" s="217">
        <v>59715</v>
      </c>
      <c r="EI5" s="217">
        <v>62255</v>
      </c>
      <c r="EJ5" s="217">
        <v>1263</v>
      </c>
      <c r="EK5" s="217">
        <v>61800</v>
      </c>
      <c r="EL5" s="217">
        <v>69125</v>
      </c>
      <c r="EM5" s="218">
        <v>216</v>
      </c>
      <c r="EN5" s="220">
        <v>198</v>
      </c>
      <c r="EO5" s="218">
        <v>70400</v>
      </c>
      <c r="EP5" s="220">
        <v>76068</v>
      </c>
      <c r="EQ5" s="217">
        <v>49607</v>
      </c>
      <c r="ER5" s="217">
        <v>213</v>
      </c>
      <c r="ES5" s="217">
        <v>214</v>
      </c>
      <c r="ET5" s="217">
        <v>260</v>
      </c>
      <c r="EU5" s="217">
        <v>2152</v>
      </c>
      <c r="EV5" s="217">
        <v>2128</v>
      </c>
      <c r="EW5" s="217">
        <v>247</v>
      </c>
      <c r="EX5" s="217">
        <v>228</v>
      </c>
      <c r="EY5" s="217">
        <v>2135</v>
      </c>
      <c r="EZ5" s="217">
        <v>261</v>
      </c>
      <c r="FA5" s="217">
        <v>237</v>
      </c>
      <c r="FB5" s="217">
        <v>253</v>
      </c>
      <c r="FC5" s="217">
        <v>770</v>
      </c>
      <c r="FD5" s="217">
        <v>235</v>
      </c>
      <c r="FE5" s="217">
        <v>238</v>
      </c>
      <c r="FF5" s="217">
        <v>232</v>
      </c>
      <c r="FG5" s="217">
        <v>2190</v>
      </c>
      <c r="FH5" s="217">
        <v>69867</v>
      </c>
      <c r="FI5" s="217">
        <v>2184</v>
      </c>
      <c r="FJ5" s="217">
        <v>61855</v>
      </c>
      <c r="FK5" s="217">
        <v>223</v>
      </c>
      <c r="FL5" s="217">
        <v>75066</v>
      </c>
      <c r="FM5" s="217">
        <v>75566</v>
      </c>
      <c r="FN5" s="218">
        <v>226</v>
      </c>
      <c r="FO5" s="219">
        <v>201</v>
      </c>
      <c r="FP5" s="219">
        <v>258</v>
      </c>
      <c r="FQ5" s="220">
        <v>259</v>
      </c>
      <c r="FR5" s="218">
        <v>257</v>
      </c>
      <c r="FS5" s="220">
        <v>256</v>
      </c>
      <c r="FT5" s="218">
        <v>2148</v>
      </c>
      <c r="FU5" s="219">
        <v>58288</v>
      </c>
      <c r="FV5" s="219">
        <v>58289</v>
      </c>
      <c r="FW5" s="219">
        <v>58839</v>
      </c>
      <c r="FX5" s="219">
        <v>58840</v>
      </c>
      <c r="FY5" s="220">
        <v>75260</v>
      </c>
      <c r="FZ5" s="218">
        <v>296</v>
      </c>
      <c r="GA5" s="220">
        <v>297</v>
      </c>
      <c r="GB5" s="218">
        <v>211</v>
      </c>
      <c r="GC5" s="219">
        <v>2175</v>
      </c>
      <c r="GD5" s="219">
        <v>2178</v>
      </c>
      <c r="GE5" s="220">
        <v>2181</v>
      </c>
      <c r="GF5" s="217">
        <v>1262</v>
      </c>
      <c r="GG5" s="217">
        <v>63425</v>
      </c>
      <c r="GH5" s="217">
        <v>233</v>
      </c>
      <c r="GI5" s="218">
        <v>2150</v>
      </c>
      <c r="GJ5" s="219">
        <v>2165</v>
      </c>
      <c r="GK5" s="219">
        <v>2161</v>
      </c>
      <c r="GL5" s="219">
        <v>61197</v>
      </c>
      <c r="GM5" s="220">
        <v>58851</v>
      </c>
      <c r="GN5" s="218">
        <v>225</v>
      </c>
      <c r="GO5" s="219">
        <v>2201</v>
      </c>
      <c r="GP5" s="219">
        <v>2171</v>
      </c>
      <c r="GQ5" s="220">
        <v>760</v>
      </c>
      <c r="GR5" s="217">
        <v>234</v>
      </c>
      <c r="GS5" s="218">
        <v>215</v>
      </c>
      <c r="GT5" s="219">
        <v>917</v>
      </c>
      <c r="GU5" s="220">
        <v>920</v>
      </c>
      <c r="GV5" s="206"/>
      <c r="GW5" s="217">
        <v>289</v>
      </c>
      <c r="GX5" s="218">
        <v>58333</v>
      </c>
      <c r="GY5" s="220">
        <v>58336</v>
      </c>
      <c r="GZ5" s="217">
        <v>213</v>
      </c>
      <c r="HA5" s="217">
        <v>232</v>
      </c>
      <c r="HB5" s="217">
        <v>2190</v>
      </c>
      <c r="HC5" s="217">
        <v>69867</v>
      </c>
      <c r="HD5" s="217">
        <v>75066</v>
      </c>
      <c r="HE5" s="206"/>
      <c r="HF5" s="217">
        <v>221</v>
      </c>
      <c r="HG5" s="217">
        <v>222</v>
      </c>
      <c r="HH5" s="217">
        <v>224</v>
      </c>
      <c r="HI5" s="217">
        <v>2187</v>
      </c>
      <c r="HJ5" s="217">
        <v>227</v>
      </c>
      <c r="HK5" s="217">
        <v>49400</v>
      </c>
      <c r="HL5" s="218">
        <v>199</v>
      </c>
      <c r="HM5" s="220">
        <v>200</v>
      </c>
      <c r="HN5" s="206"/>
      <c r="HO5" s="218">
        <v>7000</v>
      </c>
      <c r="HP5" s="219">
        <v>7001</v>
      </c>
      <c r="HQ5" s="220">
        <v>7002</v>
      </c>
    </row>
    <row r="6" spans="1:225" ht="169.95" customHeight="1" thickBot="1" x14ac:dyDescent="0.35">
      <c r="A6" s="206"/>
      <c r="B6" s="221" t="s">
        <v>1485</v>
      </c>
      <c r="C6" s="221" t="s">
        <v>683</v>
      </c>
      <c r="D6" s="222" t="s">
        <v>684</v>
      </c>
      <c r="E6" s="223" t="s">
        <v>685</v>
      </c>
      <c r="F6" s="223" t="s">
        <v>686</v>
      </c>
      <c r="G6" s="224" t="s">
        <v>687</v>
      </c>
      <c r="H6" s="222" t="s">
        <v>688</v>
      </c>
      <c r="I6" s="224" t="s">
        <v>689</v>
      </c>
      <c r="J6" s="222" t="s">
        <v>690</v>
      </c>
      <c r="K6" s="224" t="s">
        <v>691</v>
      </c>
      <c r="L6" s="222" t="s">
        <v>692</v>
      </c>
      <c r="M6" s="223" t="s">
        <v>693</v>
      </c>
      <c r="N6" s="223" t="s">
        <v>694</v>
      </c>
      <c r="O6" s="223" t="s">
        <v>695</v>
      </c>
      <c r="P6" s="223" t="s">
        <v>696</v>
      </c>
      <c r="Q6" s="223" t="s">
        <v>697</v>
      </c>
      <c r="R6" s="223" t="s">
        <v>698</v>
      </c>
      <c r="S6" s="224" t="s">
        <v>699</v>
      </c>
      <c r="T6" s="222" t="s">
        <v>700</v>
      </c>
      <c r="U6" s="223" t="s">
        <v>701</v>
      </c>
      <c r="V6" s="223" t="s">
        <v>702</v>
      </c>
      <c r="W6" s="224" t="s">
        <v>703</v>
      </c>
      <c r="X6" s="221" t="s">
        <v>704</v>
      </c>
      <c r="Y6" s="222" t="s">
        <v>705</v>
      </c>
      <c r="Z6" s="223" t="s">
        <v>706</v>
      </c>
      <c r="AA6" s="224" t="s">
        <v>39</v>
      </c>
      <c r="AB6" s="222" t="s">
        <v>707</v>
      </c>
      <c r="AC6" s="223" t="s">
        <v>269</v>
      </c>
      <c r="AD6" s="223" t="s">
        <v>271</v>
      </c>
      <c r="AE6" s="223" t="s">
        <v>708</v>
      </c>
      <c r="AF6" s="223" t="s">
        <v>709</v>
      </c>
      <c r="AG6" s="223" t="s">
        <v>710</v>
      </c>
      <c r="AH6" s="224" t="s">
        <v>711</v>
      </c>
      <c r="AI6" s="221" t="s">
        <v>712</v>
      </c>
      <c r="AJ6" s="221" t="s">
        <v>713</v>
      </c>
      <c r="AK6" s="221" t="s">
        <v>714</v>
      </c>
      <c r="AL6" s="222" t="s">
        <v>715</v>
      </c>
      <c r="AM6" s="224" t="s">
        <v>716</v>
      </c>
      <c r="AN6" s="222" t="s">
        <v>717</v>
      </c>
      <c r="AO6" s="224" t="s">
        <v>718</v>
      </c>
      <c r="AP6" s="221" t="s">
        <v>636</v>
      </c>
      <c r="AQ6" s="222" t="s">
        <v>719</v>
      </c>
      <c r="AR6" s="224" t="s">
        <v>720</v>
      </c>
      <c r="AS6" s="221" t="s">
        <v>721</v>
      </c>
      <c r="AT6" s="221" t="s">
        <v>722</v>
      </c>
      <c r="AU6" s="221" t="s">
        <v>723</v>
      </c>
      <c r="AV6" s="222" t="s">
        <v>724</v>
      </c>
      <c r="AW6" s="223" t="s">
        <v>725</v>
      </c>
      <c r="AX6" s="224" t="s">
        <v>726</v>
      </c>
      <c r="AY6" s="222" t="s">
        <v>546</v>
      </c>
      <c r="AZ6" s="223" t="s">
        <v>727</v>
      </c>
      <c r="BA6" s="223" t="s">
        <v>538</v>
      </c>
      <c r="BB6" s="223" t="s">
        <v>728</v>
      </c>
      <c r="BC6" s="223" t="s">
        <v>729</v>
      </c>
      <c r="BD6" s="224" t="s">
        <v>730</v>
      </c>
      <c r="BE6" s="222" t="s">
        <v>731</v>
      </c>
      <c r="BF6" s="224" t="s">
        <v>732</v>
      </c>
      <c r="BG6" s="221" t="s">
        <v>733</v>
      </c>
      <c r="BH6" s="222" t="s">
        <v>734</v>
      </c>
      <c r="BI6" s="223" t="s">
        <v>735</v>
      </c>
      <c r="BJ6" s="224" t="s">
        <v>736</v>
      </c>
      <c r="BK6" s="222" t="s">
        <v>737</v>
      </c>
      <c r="BL6" s="223" t="s">
        <v>738</v>
      </c>
      <c r="BM6" s="223" t="s">
        <v>739</v>
      </c>
      <c r="BN6" s="223" t="s">
        <v>740</v>
      </c>
      <c r="BO6" s="223" t="s">
        <v>741</v>
      </c>
      <c r="BP6" s="223" t="s">
        <v>742</v>
      </c>
      <c r="BQ6" s="223" t="s">
        <v>743</v>
      </c>
      <c r="BR6" s="223" t="s">
        <v>744</v>
      </c>
      <c r="BS6" s="223" t="s">
        <v>745</v>
      </c>
      <c r="BT6" s="223" t="s">
        <v>746</v>
      </c>
      <c r="BU6" s="223" t="s">
        <v>747</v>
      </c>
      <c r="BV6" s="223" t="s">
        <v>748</v>
      </c>
      <c r="BW6" s="223" t="s">
        <v>749</v>
      </c>
      <c r="BX6" s="224" t="s">
        <v>317</v>
      </c>
      <c r="BY6" s="222" t="s">
        <v>750</v>
      </c>
      <c r="BZ6" s="224" t="s">
        <v>751</v>
      </c>
      <c r="CA6" s="221" t="s">
        <v>57</v>
      </c>
      <c r="CB6" s="222" t="s">
        <v>752</v>
      </c>
      <c r="CC6" s="223" t="s">
        <v>753</v>
      </c>
      <c r="CD6" s="223" t="s">
        <v>754</v>
      </c>
      <c r="CE6" s="223" t="s">
        <v>380</v>
      </c>
      <c r="CF6" s="223" t="s">
        <v>388</v>
      </c>
      <c r="CG6" s="223" t="s">
        <v>755</v>
      </c>
      <c r="CH6" s="223" t="s">
        <v>756</v>
      </c>
      <c r="CI6" s="223" t="s">
        <v>757</v>
      </c>
      <c r="CJ6" s="223" t="s">
        <v>758</v>
      </c>
      <c r="CK6" s="223" t="s">
        <v>759</v>
      </c>
      <c r="CL6" s="223" t="s">
        <v>760</v>
      </c>
      <c r="CM6" s="224" t="s">
        <v>761</v>
      </c>
      <c r="CN6" s="222" t="s">
        <v>762</v>
      </c>
      <c r="CO6" s="223" t="s">
        <v>763</v>
      </c>
      <c r="CP6" s="223" t="s">
        <v>764</v>
      </c>
      <c r="CQ6" s="224" t="s">
        <v>765</v>
      </c>
      <c r="CR6" s="222" t="s">
        <v>766</v>
      </c>
      <c r="CS6" s="224" t="s">
        <v>767</v>
      </c>
      <c r="CT6" s="222" t="s">
        <v>768</v>
      </c>
      <c r="CU6" s="224" t="s">
        <v>769</v>
      </c>
      <c r="CV6" s="222" t="s">
        <v>1486</v>
      </c>
      <c r="CW6" s="223" t="s">
        <v>1487</v>
      </c>
      <c r="CX6" s="224" t="s">
        <v>1488</v>
      </c>
      <c r="CY6" s="222" t="s">
        <v>1489</v>
      </c>
      <c r="CZ6" s="223" t="s">
        <v>1490</v>
      </c>
      <c r="DA6" s="223" t="s">
        <v>1491</v>
      </c>
      <c r="DB6" s="224" t="s">
        <v>1492</v>
      </c>
      <c r="DC6" s="222" t="s">
        <v>1493</v>
      </c>
      <c r="DD6" s="223" t="s">
        <v>1494</v>
      </c>
      <c r="DE6" s="223" t="s">
        <v>1495</v>
      </c>
      <c r="DF6" s="223" t="s">
        <v>1496</v>
      </c>
      <c r="DG6" s="223" t="s">
        <v>1497</v>
      </c>
      <c r="DH6" s="223" t="s">
        <v>1498</v>
      </c>
      <c r="DI6" s="223" t="s">
        <v>1499</v>
      </c>
      <c r="DJ6" s="223" t="s">
        <v>1500</v>
      </c>
      <c r="DK6" s="223" t="s">
        <v>1501</v>
      </c>
      <c r="DL6" s="223" t="s">
        <v>1502</v>
      </c>
      <c r="DM6" s="223" t="s">
        <v>1503</v>
      </c>
      <c r="DN6" s="224" t="s">
        <v>1504</v>
      </c>
      <c r="DO6" s="222" t="s">
        <v>1505</v>
      </c>
      <c r="DP6" s="223" t="s">
        <v>1506</v>
      </c>
      <c r="DQ6" s="223" t="s">
        <v>1507</v>
      </c>
      <c r="DR6" s="224" t="s">
        <v>1508</v>
      </c>
      <c r="DS6" s="222" t="s">
        <v>1509</v>
      </c>
      <c r="DT6" s="223" t="s">
        <v>1510</v>
      </c>
      <c r="DU6" s="223" t="s">
        <v>1511</v>
      </c>
      <c r="DV6" s="224" t="s">
        <v>1512</v>
      </c>
      <c r="DW6" s="221" t="s">
        <v>1513</v>
      </c>
      <c r="DX6" s="222" t="s">
        <v>1514</v>
      </c>
      <c r="DY6" s="223" t="s">
        <v>1515</v>
      </c>
      <c r="DZ6" s="223" t="s">
        <v>1516</v>
      </c>
      <c r="EA6" s="223" t="s">
        <v>1517</v>
      </c>
      <c r="EB6" s="223" t="s">
        <v>1518</v>
      </c>
      <c r="EC6" s="224" t="s">
        <v>1519</v>
      </c>
      <c r="ED6" s="206"/>
      <c r="EE6" s="221" t="s">
        <v>830</v>
      </c>
      <c r="EF6" s="221" t="s">
        <v>770</v>
      </c>
      <c r="EG6" s="221" t="s">
        <v>771</v>
      </c>
      <c r="EH6" s="221" t="s">
        <v>772</v>
      </c>
      <c r="EI6" s="221" t="s">
        <v>773</v>
      </c>
      <c r="EJ6" s="221" t="s">
        <v>774</v>
      </c>
      <c r="EK6" s="221" t="s">
        <v>775</v>
      </c>
      <c r="EL6" s="221" t="s">
        <v>776</v>
      </c>
      <c r="EM6" s="222" t="s">
        <v>777</v>
      </c>
      <c r="EN6" s="224" t="s">
        <v>778</v>
      </c>
      <c r="EO6" s="222" t="s">
        <v>779</v>
      </c>
      <c r="EP6" s="224" t="s">
        <v>345</v>
      </c>
      <c r="EQ6" s="221" t="s">
        <v>780</v>
      </c>
      <c r="ER6" s="221" t="s">
        <v>833</v>
      </c>
      <c r="ES6" s="221" t="s">
        <v>781</v>
      </c>
      <c r="ET6" s="221" t="s">
        <v>782</v>
      </c>
      <c r="EU6" s="221" t="s">
        <v>783</v>
      </c>
      <c r="EV6" s="221" t="s">
        <v>784</v>
      </c>
      <c r="EW6" s="221" t="s">
        <v>785</v>
      </c>
      <c r="EX6" s="221" t="s">
        <v>786</v>
      </c>
      <c r="EY6" s="221" t="s">
        <v>787</v>
      </c>
      <c r="EZ6" s="221" t="s">
        <v>788</v>
      </c>
      <c r="FA6" s="221" t="s">
        <v>789</v>
      </c>
      <c r="FB6" s="221" t="s">
        <v>790</v>
      </c>
      <c r="FC6" s="221" t="s">
        <v>791</v>
      </c>
      <c r="FD6" s="221" t="s">
        <v>792</v>
      </c>
      <c r="FE6" s="221" t="s">
        <v>793</v>
      </c>
      <c r="FF6" s="221" t="s">
        <v>834</v>
      </c>
      <c r="FG6" s="221" t="s">
        <v>835</v>
      </c>
      <c r="FH6" s="221" t="s">
        <v>15</v>
      </c>
      <c r="FI6" s="221" t="s">
        <v>794</v>
      </c>
      <c r="FJ6" s="221" t="s">
        <v>795</v>
      </c>
      <c r="FK6" s="221" t="s">
        <v>244</v>
      </c>
      <c r="FL6" s="221" t="s">
        <v>836</v>
      </c>
      <c r="FM6" s="221" t="s">
        <v>796</v>
      </c>
      <c r="FN6" s="222" t="s">
        <v>797</v>
      </c>
      <c r="FO6" s="223" t="s">
        <v>798</v>
      </c>
      <c r="FP6" s="223" t="s">
        <v>799</v>
      </c>
      <c r="FQ6" s="224" t="s">
        <v>800</v>
      </c>
      <c r="FR6" s="222" t="s">
        <v>801</v>
      </c>
      <c r="FS6" s="224" t="s">
        <v>802</v>
      </c>
      <c r="FT6" s="222" t="s">
        <v>803</v>
      </c>
      <c r="FU6" s="223" t="s">
        <v>804</v>
      </c>
      <c r="FV6" s="223" t="s">
        <v>805</v>
      </c>
      <c r="FW6" s="223" t="s">
        <v>806</v>
      </c>
      <c r="FX6" s="223" t="s">
        <v>807</v>
      </c>
      <c r="FY6" s="224" t="s">
        <v>808</v>
      </c>
      <c r="FZ6" s="222" t="s">
        <v>809</v>
      </c>
      <c r="GA6" s="224" t="s">
        <v>810</v>
      </c>
      <c r="GB6" s="222" t="s">
        <v>321</v>
      </c>
      <c r="GC6" s="223" t="s">
        <v>811</v>
      </c>
      <c r="GD6" s="223" t="s">
        <v>812</v>
      </c>
      <c r="GE6" s="224" t="s">
        <v>813</v>
      </c>
      <c r="GF6" s="221" t="s">
        <v>814</v>
      </c>
      <c r="GG6" s="221" t="s">
        <v>815</v>
      </c>
      <c r="GH6" s="221" t="s">
        <v>816</v>
      </c>
      <c r="GI6" s="222" t="s">
        <v>817</v>
      </c>
      <c r="GJ6" s="223" t="s">
        <v>818</v>
      </c>
      <c r="GK6" s="223" t="s">
        <v>819</v>
      </c>
      <c r="GL6" s="223" t="s">
        <v>820</v>
      </c>
      <c r="GM6" s="224" t="s">
        <v>821</v>
      </c>
      <c r="GN6" s="222" t="s">
        <v>822</v>
      </c>
      <c r="GO6" s="223" t="s">
        <v>823</v>
      </c>
      <c r="GP6" s="223" t="s">
        <v>824</v>
      </c>
      <c r="GQ6" s="224" t="s">
        <v>825</v>
      </c>
      <c r="GR6" s="221" t="s">
        <v>826</v>
      </c>
      <c r="GS6" s="222" t="s">
        <v>827</v>
      </c>
      <c r="GT6" s="223" t="s">
        <v>828</v>
      </c>
      <c r="GU6" s="224" t="s">
        <v>829</v>
      </c>
      <c r="GV6" s="206"/>
      <c r="GW6" s="221" t="s">
        <v>830</v>
      </c>
      <c r="GX6" s="222" t="s">
        <v>831</v>
      </c>
      <c r="GY6" s="224" t="s">
        <v>832</v>
      </c>
      <c r="GZ6" s="221" t="s">
        <v>833</v>
      </c>
      <c r="HA6" s="221" t="s">
        <v>834</v>
      </c>
      <c r="HB6" s="221" t="s">
        <v>835</v>
      </c>
      <c r="HC6" s="221" t="s">
        <v>15</v>
      </c>
      <c r="HD6" s="221" t="s">
        <v>836</v>
      </c>
      <c r="HE6" s="206"/>
      <c r="HF6" s="221" t="s">
        <v>838</v>
      </c>
      <c r="HG6" s="221" t="s">
        <v>839</v>
      </c>
      <c r="HH6" s="221" t="s">
        <v>840</v>
      </c>
      <c r="HI6" s="221" t="s">
        <v>841</v>
      </c>
      <c r="HJ6" s="221" t="s">
        <v>842</v>
      </c>
      <c r="HK6" s="221" t="s">
        <v>843</v>
      </c>
      <c r="HL6" s="222" t="s">
        <v>844</v>
      </c>
      <c r="HM6" s="224" t="s">
        <v>845</v>
      </c>
      <c r="HN6" s="206"/>
      <c r="HO6" s="222" t="s">
        <v>1520</v>
      </c>
      <c r="HP6" s="223" t="s">
        <v>1521</v>
      </c>
      <c r="HQ6" s="224" t="s">
        <v>1522</v>
      </c>
    </row>
    <row r="7" spans="1:225" x14ac:dyDescent="0.3">
      <c r="A7" s="206"/>
      <c r="B7" s="225" t="s">
        <v>846</v>
      </c>
      <c r="C7" s="226"/>
      <c r="D7" s="227"/>
      <c r="E7" s="228"/>
      <c r="F7" s="228">
        <v>8.8258700000000001</v>
      </c>
      <c r="G7" s="229">
        <v>8.5166900000000005</v>
      </c>
      <c r="H7" s="227"/>
      <c r="I7" s="229"/>
      <c r="J7" s="227"/>
      <c r="K7" s="229"/>
      <c r="L7" s="227"/>
      <c r="M7" s="228"/>
      <c r="N7" s="228"/>
      <c r="O7" s="228"/>
      <c r="P7" s="228"/>
      <c r="Q7" s="228"/>
      <c r="R7" s="228"/>
      <c r="S7" s="229"/>
      <c r="T7" s="227">
        <v>18.14123</v>
      </c>
      <c r="U7" s="228">
        <v>19.191960000000002</v>
      </c>
      <c r="V7" s="228"/>
      <c r="W7" s="229">
        <v>1.0612699999999999</v>
      </c>
      <c r="X7" s="226"/>
      <c r="Y7" s="227"/>
      <c r="Z7" s="228"/>
      <c r="AA7" s="229">
        <v>23.060680000000001</v>
      </c>
      <c r="AB7" s="227"/>
      <c r="AC7" s="228"/>
      <c r="AD7" s="228"/>
      <c r="AE7" s="228"/>
      <c r="AF7" s="228">
        <v>11.413130000000001</v>
      </c>
      <c r="AG7" s="228">
        <v>23.889150000000001</v>
      </c>
      <c r="AH7" s="229">
        <v>10.22284</v>
      </c>
      <c r="AI7" s="226"/>
      <c r="AJ7" s="226"/>
      <c r="AK7" s="226">
        <v>175.92341999999999</v>
      </c>
      <c r="AL7" s="227">
        <v>213.71525</v>
      </c>
      <c r="AM7" s="229">
        <v>7.8466800000000001</v>
      </c>
      <c r="AN7" s="227"/>
      <c r="AO7" s="229"/>
      <c r="AP7" s="226"/>
      <c r="AQ7" s="227"/>
      <c r="AR7" s="229"/>
      <c r="AS7" s="226"/>
      <c r="AT7" s="226"/>
      <c r="AU7" s="226"/>
      <c r="AV7" s="227"/>
      <c r="AW7" s="228"/>
      <c r="AX7" s="229"/>
      <c r="AY7" s="227"/>
      <c r="AZ7" s="228"/>
      <c r="BA7" s="228"/>
      <c r="BB7" s="228"/>
      <c r="BC7" s="228"/>
      <c r="BD7" s="229"/>
      <c r="BE7" s="227"/>
      <c r="BF7" s="229"/>
      <c r="BG7" s="226"/>
      <c r="BH7" s="227"/>
      <c r="BI7" s="228"/>
      <c r="BJ7" s="229"/>
      <c r="BK7" s="227">
        <v>164.44227000000001</v>
      </c>
      <c r="BL7" s="228">
        <v>165.47058000000001</v>
      </c>
      <c r="BM7" s="228">
        <v>165.59853000000001</v>
      </c>
      <c r="BN7" s="228"/>
      <c r="BO7" s="228"/>
      <c r="BP7" s="228"/>
      <c r="BQ7" s="228"/>
      <c r="BR7" s="228">
        <v>169.78227000000001</v>
      </c>
      <c r="BS7" s="228"/>
      <c r="BT7" s="228"/>
      <c r="BU7" s="228">
        <v>206.49456000000001</v>
      </c>
      <c r="BV7" s="228">
        <v>206.11548999999999</v>
      </c>
      <c r="BW7" s="228">
        <v>205.99002999999999</v>
      </c>
      <c r="BX7" s="229"/>
      <c r="BY7" s="227">
        <v>17.41583</v>
      </c>
      <c r="BZ7" s="229">
        <v>44.053669999999997</v>
      </c>
      <c r="CA7" s="226"/>
      <c r="CB7" s="227"/>
      <c r="CC7" s="228"/>
      <c r="CD7" s="228"/>
      <c r="CE7" s="228"/>
      <c r="CF7" s="228"/>
      <c r="CG7" s="228">
        <v>118.14735</v>
      </c>
      <c r="CH7" s="228"/>
      <c r="CI7" s="228"/>
      <c r="CJ7" s="228"/>
      <c r="CK7" s="228"/>
      <c r="CL7" s="228"/>
      <c r="CM7" s="229">
        <v>191.19621000000001</v>
      </c>
      <c r="CN7" s="227">
        <v>180.55348000000001</v>
      </c>
      <c r="CO7" s="228">
        <v>180.52450999999999</v>
      </c>
      <c r="CP7" s="228">
        <v>181.33356000000001</v>
      </c>
      <c r="CQ7" s="229">
        <v>181.02912000000001</v>
      </c>
      <c r="CR7" s="227"/>
      <c r="CS7" s="229"/>
      <c r="CT7" s="227"/>
      <c r="CU7" s="229"/>
      <c r="CV7" s="227"/>
      <c r="CW7" s="228"/>
      <c r="CX7" s="230"/>
      <c r="CY7" s="227"/>
      <c r="CZ7" s="228"/>
      <c r="DA7" s="228"/>
      <c r="DB7" s="229"/>
      <c r="DC7" s="227"/>
      <c r="DD7" s="228"/>
      <c r="DE7" s="228"/>
      <c r="DF7" s="228"/>
      <c r="DG7" s="228"/>
      <c r="DH7" s="228"/>
      <c r="DI7" s="228"/>
      <c r="DJ7" s="228"/>
      <c r="DK7" s="228"/>
      <c r="DL7" s="228"/>
      <c r="DM7" s="228"/>
      <c r="DN7" s="229"/>
      <c r="DO7" s="231"/>
      <c r="DP7" s="232"/>
      <c r="DQ7" s="232"/>
      <c r="DR7" s="233"/>
      <c r="DS7" s="227"/>
      <c r="DT7" s="228"/>
      <c r="DU7" s="228"/>
      <c r="DV7" s="229"/>
      <c r="DW7" s="226"/>
      <c r="DX7" s="227"/>
      <c r="DY7" s="228"/>
      <c r="DZ7" s="228"/>
      <c r="EA7" s="228"/>
      <c r="EB7" s="228"/>
      <c r="EC7" s="230"/>
      <c r="ED7" s="206"/>
      <c r="EE7" s="226"/>
      <c r="EF7" s="226"/>
      <c r="EG7" s="226"/>
      <c r="EH7" s="226"/>
      <c r="EI7" s="226"/>
      <c r="EJ7" s="226"/>
      <c r="EK7" s="226"/>
      <c r="EL7" s="226"/>
      <c r="EM7" s="227"/>
      <c r="EN7" s="229"/>
      <c r="EO7" s="227"/>
      <c r="EP7" s="229"/>
      <c r="EQ7" s="226"/>
      <c r="ER7" s="226"/>
      <c r="ES7" s="226"/>
      <c r="ET7" s="226"/>
      <c r="EU7" s="226"/>
      <c r="EV7" s="226"/>
      <c r="EW7" s="226"/>
      <c r="EX7" s="226"/>
      <c r="EY7" s="226"/>
      <c r="EZ7" s="226"/>
      <c r="FA7" s="226"/>
      <c r="FB7" s="226"/>
      <c r="FC7" s="226"/>
      <c r="FD7" s="226"/>
      <c r="FE7" s="226"/>
      <c r="FF7" s="226"/>
      <c r="FG7" s="226"/>
      <c r="FH7" s="226"/>
      <c r="FI7" s="226"/>
      <c r="FJ7" s="226"/>
      <c r="FK7" s="226"/>
      <c r="FL7" s="226"/>
      <c r="FM7" s="226"/>
      <c r="FN7" s="227"/>
      <c r="FO7" s="228"/>
      <c r="FP7" s="228"/>
      <c r="FQ7" s="229"/>
      <c r="FR7" s="227"/>
      <c r="FS7" s="229"/>
      <c r="FT7" s="227"/>
      <c r="FU7" s="228"/>
      <c r="FV7" s="228"/>
      <c r="FW7" s="228"/>
      <c r="FX7" s="228"/>
      <c r="FY7" s="229"/>
      <c r="FZ7" s="227"/>
      <c r="GA7" s="229"/>
      <c r="GB7" s="227"/>
      <c r="GC7" s="228"/>
      <c r="GD7" s="228"/>
      <c r="GE7" s="229"/>
      <c r="GF7" s="226"/>
      <c r="GG7" s="226"/>
      <c r="GH7" s="226"/>
      <c r="GI7" s="227"/>
      <c r="GJ7" s="228"/>
      <c r="GK7" s="228"/>
      <c r="GL7" s="228"/>
      <c r="GM7" s="229"/>
      <c r="GN7" s="227"/>
      <c r="GO7" s="228"/>
      <c r="GP7" s="228"/>
      <c r="GQ7" s="229"/>
      <c r="GR7" s="226"/>
      <c r="GS7" s="227"/>
      <c r="GT7" s="228"/>
      <c r="GU7" s="229"/>
      <c r="GV7" s="206"/>
      <c r="GW7" s="226"/>
      <c r="GX7" s="226"/>
      <c r="GY7" s="226"/>
      <c r="GZ7" s="226"/>
      <c r="HA7" s="226"/>
      <c r="HB7" s="226"/>
      <c r="HC7" s="226"/>
      <c r="HD7" s="226"/>
      <c r="HE7" s="206"/>
      <c r="HF7" s="226"/>
      <c r="HG7" s="226"/>
      <c r="HH7" s="226"/>
      <c r="HI7" s="226"/>
      <c r="HJ7" s="226"/>
      <c r="HK7" s="226"/>
      <c r="HL7" s="227"/>
      <c r="HM7" s="229"/>
      <c r="HN7" s="206"/>
      <c r="HO7" s="227">
        <v>2899.9556300000004</v>
      </c>
      <c r="HP7" s="228">
        <v>2862.6224400000006</v>
      </c>
      <c r="HQ7" s="229">
        <v>629.74180000000001</v>
      </c>
    </row>
    <row r="8" spans="1:225" x14ac:dyDescent="0.3">
      <c r="A8" s="206"/>
      <c r="B8" s="225" t="s">
        <v>847</v>
      </c>
      <c r="C8" s="226"/>
      <c r="D8" s="227"/>
      <c r="E8" s="228"/>
      <c r="F8" s="228">
        <v>8.8258700000000001</v>
      </c>
      <c r="G8" s="229">
        <v>8.5166900000000005</v>
      </c>
      <c r="H8" s="227"/>
      <c r="I8" s="229"/>
      <c r="J8" s="227"/>
      <c r="K8" s="229"/>
      <c r="L8" s="227"/>
      <c r="M8" s="228"/>
      <c r="N8" s="228"/>
      <c r="O8" s="228"/>
      <c r="P8" s="228"/>
      <c r="Q8" s="228"/>
      <c r="R8" s="228"/>
      <c r="S8" s="229"/>
      <c r="T8" s="227">
        <v>18.14123</v>
      </c>
      <c r="U8" s="228">
        <v>19.191960000000002</v>
      </c>
      <c r="V8" s="228"/>
      <c r="W8" s="229">
        <v>1.0612699999999999</v>
      </c>
      <c r="X8" s="226"/>
      <c r="Y8" s="227"/>
      <c r="Z8" s="228"/>
      <c r="AA8" s="229">
        <v>23.060680000000001</v>
      </c>
      <c r="AB8" s="227"/>
      <c r="AC8" s="228"/>
      <c r="AD8" s="228"/>
      <c r="AE8" s="228"/>
      <c r="AF8" s="228">
        <v>11.413130000000001</v>
      </c>
      <c r="AG8" s="228">
        <v>23.889150000000001</v>
      </c>
      <c r="AH8" s="229">
        <v>10.22284</v>
      </c>
      <c r="AI8" s="226"/>
      <c r="AJ8" s="226"/>
      <c r="AK8" s="226">
        <v>175.92341999999999</v>
      </c>
      <c r="AL8" s="227">
        <v>213.71525</v>
      </c>
      <c r="AM8" s="229">
        <v>7.8466800000000001</v>
      </c>
      <c r="AN8" s="227"/>
      <c r="AO8" s="229"/>
      <c r="AP8" s="226"/>
      <c r="AQ8" s="227"/>
      <c r="AR8" s="229"/>
      <c r="AS8" s="226"/>
      <c r="AT8" s="226"/>
      <c r="AU8" s="226"/>
      <c r="AV8" s="227"/>
      <c r="AW8" s="228"/>
      <c r="AX8" s="229"/>
      <c r="AY8" s="227"/>
      <c r="AZ8" s="228"/>
      <c r="BA8" s="228"/>
      <c r="BB8" s="228"/>
      <c r="BC8" s="228"/>
      <c r="BD8" s="229"/>
      <c r="BE8" s="227"/>
      <c r="BF8" s="229"/>
      <c r="BG8" s="226"/>
      <c r="BH8" s="227"/>
      <c r="BI8" s="228"/>
      <c r="BJ8" s="229"/>
      <c r="BK8" s="227">
        <v>164.44227000000001</v>
      </c>
      <c r="BL8" s="228">
        <v>165.47058000000001</v>
      </c>
      <c r="BM8" s="228">
        <v>165.59853000000001</v>
      </c>
      <c r="BN8" s="228"/>
      <c r="BO8" s="228"/>
      <c r="BP8" s="228"/>
      <c r="BQ8" s="228"/>
      <c r="BR8" s="228">
        <v>341.35771999999997</v>
      </c>
      <c r="BS8" s="228"/>
      <c r="BT8" s="228"/>
      <c r="BU8" s="228">
        <v>206.49456000000001</v>
      </c>
      <c r="BV8" s="228">
        <v>206.11548999999999</v>
      </c>
      <c r="BW8" s="228">
        <v>205.99002999999999</v>
      </c>
      <c r="BX8" s="229"/>
      <c r="BY8" s="227">
        <v>17.41583</v>
      </c>
      <c r="BZ8" s="229">
        <v>44.053669999999997</v>
      </c>
      <c r="CA8" s="226"/>
      <c r="CB8" s="227"/>
      <c r="CC8" s="228"/>
      <c r="CD8" s="228"/>
      <c r="CE8" s="228"/>
      <c r="CF8" s="228"/>
      <c r="CG8" s="228">
        <v>118.14735</v>
      </c>
      <c r="CH8" s="228"/>
      <c r="CI8" s="228"/>
      <c r="CJ8" s="228"/>
      <c r="CK8" s="228"/>
      <c r="CL8" s="228"/>
      <c r="CM8" s="229">
        <v>191.19621000000001</v>
      </c>
      <c r="CN8" s="227">
        <v>180.55348000000001</v>
      </c>
      <c r="CO8" s="228">
        <v>180.52450999999999</v>
      </c>
      <c r="CP8" s="228">
        <v>181.33356000000001</v>
      </c>
      <c r="CQ8" s="229">
        <v>181.02912000000001</v>
      </c>
      <c r="CR8" s="227"/>
      <c r="CS8" s="229"/>
      <c r="CT8" s="227"/>
      <c r="CU8" s="229"/>
      <c r="CV8" s="227"/>
      <c r="CW8" s="228"/>
      <c r="CX8" s="230"/>
      <c r="CY8" s="227"/>
      <c r="CZ8" s="228"/>
      <c r="DA8" s="228"/>
      <c r="DB8" s="229"/>
      <c r="DC8" s="227"/>
      <c r="DD8" s="228"/>
      <c r="DE8" s="228"/>
      <c r="DF8" s="228"/>
      <c r="DG8" s="228"/>
      <c r="DH8" s="228"/>
      <c r="DI8" s="228"/>
      <c r="DJ8" s="228"/>
      <c r="DK8" s="228"/>
      <c r="DL8" s="228"/>
      <c r="DM8" s="228"/>
      <c r="DN8" s="229"/>
      <c r="DO8" s="231"/>
      <c r="DP8" s="232"/>
      <c r="DQ8" s="232"/>
      <c r="DR8" s="233"/>
      <c r="DS8" s="227"/>
      <c r="DT8" s="228"/>
      <c r="DU8" s="228"/>
      <c r="DV8" s="229"/>
      <c r="DW8" s="226"/>
      <c r="DX8" s="227"/>
      <c r="DY8" s="228"/>
      <c r="DZ8" s="228"/>
      <c r="EA8" s="228"/>
      <c r="EB8" s="228"/>
      <c r="EC8" s="230"/>
      <c r="ED8" s="206"/>
      <c r="EE8" s="226"/>
      <c r="EF8" s="226"/>
      <c r="EG8" s="226"/>
      <c r="EH8" s="226"/>
      <c r="EI8" s="226"/>
      <c r="EJ8" s="226"/>
      <c r="EK8" s="226"/>
      <c r="EL8" s="226"/>
      <c r="EM8" s="227"/>
      <c r="EN8" s="229"/>
      <c r="EO8" s="227"/>
      <c r="EP8" s="229"/>
      <c r="EQ8" s="226"/>
      <c r="ER8" s="226"/>
      <c r="ES8" s="226"/>
      <c r="ET8" s="226"/>
      <c r="EU8" s="226"/>
      <c r="EV8" s="226"/>
      <c r="EW8" s="226"/>
      <c r="EX8" s="226"/>
      <c r="EY8" s="226"/>
      <c r="EZ8" s="226"/>
      <c r="FA8" s="226"/>
      <c r="FB8" s="226"/>
      <c r="FC8" s="226"/>
      <c r="FD8" s="226"/>
      <c r="FE8" s="226"/>
      <c r="FF8" s="226">
        <v>21.359269999999999</v>
      </c>
      <c r="FG8" s="226"/>
      <c r="FH8" s="226"/>
      <c r="FI8" s="226"/>
      <c r="FJ8" s="226"/>
      <c r="FK8" s="226"/>
      <c r="FL8" s="226"/>
      <c r="FM8" s="226"/>
      <c r="FN8" s="227"/>
      <c r="FO8" s="228"/>
      <c r="FP8" s="228"/>
      <c r="FQ8" s="229"/>
      <c r="FR8" s="227"/>
      <c r="FS8" s="229"/>
      <c r="FT8" s="227"/>
      <c r="FU8" s="228"/>
      <c r="FV8" s="228"/>
      <c r="FW8" s="228"/>
      <c r="FX8" s="228"/>
      <c r="FY8" s="229"/>
      <c r="FZ8" s="227"/>
      <c r="GA8" s="229"/>
      <c r="GB8" s="227"/>
      <c r="GC8" s="228"/>
      <c r="GD8" s="228"/>
      <c r="GE8" s="229"/>
      <c r="GF8" s="226"/>
      <c r="GG8" s="226"/>
      <c r="GH8" s="226"/>
      <c r="GI8" s="227"/>
      <c r="GJ8" s="228"/>
      <c r="GK8" s="228"/>
      <c r="GL8" s="228"/>
      <c r="GM8" s="229"/>
      <c r="GN8" s="227"/>
      <c r="GO8" s="228"/>
      <c r="GP8" s="228"/>
      <c r="GQ8" s="229"/>
      <c r="GR8" s="226"/>
      <c r="GS8" s="227"/>
      <c r="GT8" s="228"/>
      <c r="GU8" s="229"/>
      <c r="GV8" s="206"/>
      <c r="GW8" s="226"/>
      <c r="GX8" s="226"/>
      <c r="GY8" s="226"/>
      <c r="GZ8" s="226"/>
      <c r="HA8" s="226"/>
      <c r="HB8" s="226"/>
      <c r="HC8" s="226"/>
      <c r="HD8" s="226"/>
      <c r="HE8" s="206"/>
      <c r="HF8" s="226"/>
      <c r="HG8" s="226"/>
      <c r="HH8" s="226"/>
      <c r="HI8" s="226"/>
      <c r="HJ8" s="226"/>
      <c r="HK8" s="226"/>
      <c r="HL8" s="227"/>
      <c r="HM8" s="229"/>
      <c r="HN8" s="206"/>
      <c r="HO8" s="227">
        <v>3071.5310800000007</v>
      </c>
      <c r="HP8" s="228">
        <v>3034.1978900000008</v>
      </c>
      <c r="HQ8" s="229">
        <v>724.97150000000011</v>
      </c>
    </row>
    <row r="9" spans="1:225" x14ac:dyDescent="0.3">
      <c r="A9" s="206"/>
      <c r="B9" s="225" t="s">
        <v>848</v>
      </c>
      <c r="C9" s="226"/>
      <c r="D9" s="227"/>
      <c r="E9" s="228"/>
      <c r="F9" s="228">
        <v>8.8258700000000001</v>
      </c>
      <c r="G9" s="229">
        <v>8.5166900000000005</v>
      </c>
      <c r="H9" s="227"/>
      <c r="I9" s="229"/>
      <c r="J9" s="227"/>
      <c r="K9" s="229"/>
      <c r="L9" s="227"/>
      <c r="M9" s="228"/>
      <c r="N9" s="228"/>
      <c r="O9" s="228"/>
      <c r="P9" s="228"/>
      <c r="Q9" s="228"/>
      <c r="R9" s="228"/>
      <c r="S9" s="229"/>
      <c r="T9" s="227">
        <v>18.14123</v>
      </c>
      <c r="U9" s="228">
        <v>19.191960000000002</v>
      </c>
      <c r="V9" s="228"/>
      <c r="W9" s="229">
        <v>1.0612699999999999</v>
      </c>
      <c r="X9" s="226"/>
      <c r="Y9" s="227"/>
      <c r="Z9" s="228"/>
      <c r="AA9" s="229">
        <v>23.060680000000001</v>
      </c>
      <c r="AB9" s="227"/>
      <c r="AC9" s="228"/>
      <c r="AD9" s="228"/>
      <c r="AE9" s="228"/>
      <c r="AF9" s="228">
        <v>11.413130000000001</v>
      </c>
      <c r="AG9" s="228">
        <v>23.889150000000001</v>
      </c>
      <c r="AH9" s="229">
        <v>10.22284</v>
      </c>
      <c r="AI9" s="226"/>
      <c r="AJ9" s="226"/>
      <c r="AK9" s="226">
        <v>175.92341999999999</v>
      </c>
      <c r="AL9" s="227">
        <v>213.71525</v>
      </c>
      <c r="AM9" s="229">
        <v>7.8466800000000001</v>
      </c>
      <c r="AN9" s="227"/>
      <c r="AO9" s="229"/>
      <c r="AP9" s="226"/>
      <c r="AQ9" s="227"/>
      <c r="AR9" s="229"/>
      <c r="AS9" s="226"/>
      <c r="AT9" s="226"/>
      <c r="AU9" s="226"/>
      <c r="AV9" s="227"/>
      <c r="AW9" s="228"/>
      <c r="AX9" s="229"/>
      <c r="AY9" s="227"/>
      <c r="AZ9" s="228"/>
      <c r="BA9" s="228"/>
      <c r="BB9" s="228"/>
      <c r="BC9" s="228"/>
      <c r="BD9" s="229"/>
      <c r="BE9" s="227"/>
      <c r="BF9" s="229"/>
      <c r="BG9" s="226"/>
      <c r="BH9" s="227"/>
      <c r="BI9" s="228"/>
      <c r="BJ9" s="229"/>
      <c r="BK9" s="227">
        <v>164.44227000000001</v>
      </c>
      <c r="BL9" s="228">
        <v>165.47058000000001</v>
      </c>
      <c r="BM9" s="228">
        <v>165.59853000000001</v>
      </c>
      <c r="BN9" s="228"/>
      <c r="BO9" s="228"/>
      <c r="BP9" s="228"/>
      <c r="BQ9" s="228"/>
      <c r="BR9" s="228">
        <v>544.07980999999995</v>
      </c>
      <c r="BS9" s="228"/>
      <c r="BT9" s="228"/>
      <c r="BU9" s="228">
        <v>206.49456000000001</v>
      </c>
      <c r="BV9" s="228">
        <v>206.11548999999999</v>
      </c>
      <c r="BW9" s="228">
        <v>205.99002999999999</v>
      </c>
      <c r="BX9" s="229"/>
      <c r="BY9" s="227">
        <v>17.41583</v>
      </c>
      <c r="BZ9" s="229">
        <v>44.053669999999997</v>
      </c>
      <c r="CA9" s="226"/>
      <c r="CB9" s="227"/>
      <c r="CC9" s="228"/>
      <c r="CD9" s="228"/>
      <c r="CE9" s="228"/>
      <c r="CF9" s="228"/>
      <c r="CG9" s="228">
        <v>118.14735</v>
      </c>
      <c r="CH9" s="228"/>
      <c r="CI9" s="228"/>
      <c r="CJ9" s="228"/>
      <c r="CK9" s="228"/>
      <c r="CL9" s="228"/>
      <c r="CM9" s="229">
        <v>191.19621000000001</v>
      </c>
      <c r="CN9" s="227">
        <v>180.55348000000001</v>
      </c>
      <c r="CO9" s="228">
        <v>180.52450999999999</v>
      </c>
      <c r="CP9" s="228">
        <v>181.33356000000001</v>
      </c>
      <c r="CQ9" s="229">
        <v>181.02912000000001</v>
      </c>
      <c r="CR9" s="227"/>
      <c r="CS9" s="229"/>
      <c r="CT9" s="227"/>
      <c r="CU9" s="229"/>
      <c r="CV9" s="227"/>
      <c r="CW9" s="228"/>
      <c r="CX9" s="230"/>
      <c r="CY9" s="227"/>
      <c r="CZ9" s="228"/>
      <c r="DA9" s="228"/>
      <c r="DB9" s="229"/>
      <c r="DC9" s="227"/>
      <c r="DD9" s="228"/>
      <c r="DE9" s="228"/>
      <c r="DF9" s="228"/>
      <c r="DG9" s="228"/>
      <c r="DH9" s="228"/>
      <c r="DI9" s="228"/>
      <c r="DJ9" s="228"/>
      <c r="DK9" s="228"/>
      <c r="DL9" s="228"/>
      <c r="DM9" s="228"/>
      <c r="DN9" s="229"/>
      <c r="DO9" s="231"/>
      <c r="DP9" s="232"/>
      <c r="DQ9" s="232"/>
      <c r="DR9" s="233"/>
      <c r="DS9" s="227"/>
      <c r="DT9" s="228"/>
      <c r="DU9" s="228"/>
      <c r="DV9" s="229"/>
      <c r="DW9" s="226"/>
      <c r="DX9" s="227"/>
      <c r="DY9" s="228"/>
      <c r="DZ9" s="228"/>
      <c r="EA9" s="228"/>
      <c r="EB9" s="228"/>
      <c r="EC9" s="230"/>
      <c r="ED9" s="206"/>
      <c r="EE9" s="226"/>
      <c r="EF9" s="226"/>
      <c r="EG9" s="226"/>
      <c r="EH9" s="226"/>
      <c r="EI9" s="226"/>
      <c r="EJ9" s="226"/>
      <c r="EK9" s="226"/>
      <c r="EL9" s="226"/>
      <c r="EM9" s="227"/>
      <c r="EN9" s="229"/>
      <c r="EO9" s="227"/>
      <c r="EP9" s="229"/>
      <c r="EQ9" s="226"/>
      <c r="ER9" s="226"/>
      <c r="ES9" s="226"/>
      <c r="ET9" s="226"/>
      <c r="EU9" s="226"/>
      <c r="EV9" s="226"/>
      <c r="EW9" s="226"/>
      <c r="EX9" s="226"/>
      <c r="EY9" s="226"/>
      <c r="EZ9" s="226"/>
      <c r="FA9" s="226"/>
      <c r="FB9" s="226"/>
      <c r="FC9" s="226"/>
      <c r="FD9" s="226"/>
      <c r="FE9" s="226"/>
      <c r="FF9" s="226">
        <v>21.359269999999999</v>
      </c>
      <c r="FG9" s="226"/>
      <c r="FH9" s="226"/>
      <c r="FI9" s="226"/>
      <c r="FJ9" s="226"/>
      <c r="FK9" s="226"/>
      <c r="FL9" s="226"/>
      <c r="FM9" s="226"/>
      <c r="FN9" s="227"/>
      <c r="FO9" s="228"/>
      <c r="FP9" s="228"/>
      <c r="FQ9" s="229"/>
      <c r="FR9" s="227"/>
      <c r="FS9" s="229"/>
      <c r="FT9" s="227"/>
      <c r="FU9" s="228"/>
      <c r="FV9" s="228"/>
      <c r="FW9" s="228"/>
      <c r="FX9" s="228"/>
      <c r="FY9" s="229"/>
      <c r="FZ9" s="227"/>
      <c r="GA9" s="229"/>
      <c r="GB9" s="227"/>
      <c r="GC9" s="228"/>
      <c r="GD9" s="228"/>
      <c r="GE9" s="229"/>
      <c r="GF9" s="226"/>
      <c r="GG9" s="226"/>
      <c r="GH9" s="226"/>
      <c r="GI9" s="227"/>
      <c r="GJ9" s="228"/>
      <c r="GK9" s="228"/>
      <c r="GL9" s="228"/>
      <c r="GM9" s="229"/>
      <c r="GN9" s="227"/>
      <c r="GO9" s="228"/>
      <c r="GP9" s="228"/>
      <c r="GQ9" s="229"/>
      <c r="GR9" s="226"/>
      <c r="GS9" s="227"/>
      <c r="GT9" s="228"/>
      <c r="GU9" s="229"/>
      <c r="GV9" s="206"/>
      <c r="GW9" s="226"/>
      <c r="GX9" s="226"/>
      <c r="GY9" s="226"/>
      <c r="GZ9" s="226"/>
      <c r="HA9" s="226"/>
      <c r="HB9" s="226"/>
      <c r="HC9" s="226"/>
      <c r="HD9" s="226"/>
      <c r="HE9" s="206"/>
      <c r="HF9" s="226"/>
      <c r="HG9" s="226"/>
      <c r="HH9" s="226"/>
      <c r="HI9" s="226"/>
      <c r="HJ9" s="226"/>
      <c r="HK9" s="226"/>
      <c r="HL9" s="227"/>
      <c r="HM9" s="229"/>
      <c r="HN9" s="206"/>
      <c r="HO9" s="227">
        <v>3274.2531700000004</v>
      </c>
      <c r="HP9" s="228">
        <v>3236.9199800000006</v>
      </c>
      <c r="HQ9" s="229">
        <v>824.56674999999996</v>
      </c>
    </row>
    <row r="10" spans="1:225" x14ac:dyDescent="0.3">
      <c r="A10" s="206"/>
      <c r="B10" s="225" t="s">
        <v>849</v>
      </c>
      <c r="C10" s="226"/>
      <c r="D10" s="227"/>
      <c r="E10" s="228"/>
      <c r="F10" s="228">
        <v>8.8258700000000001</v>
      </c>
      <c r="G10" s="229">
        <v>8.5166900000000005</v>
      </c>
      <c r="H10" s="227"/>
      <c r="I10" s="229"/>
      <c r="J10" s="227"/>
      <c r="K10" s="229"/>
      <c r="L10" s="227"/>
      <c r="M10" s="228"/>
      <c r="N10" s="228"/>
      <c r="O10" s="228"/>
      <c r="P10" s="228"/>
      <c r="Q10" s="228"/>
      <c r="R10" s="228"/>
      <c r="S10" s="229"/>
      <c r="T10" s="227">
        <v>18.14123</v>
      </c>
      <c r="U10" s="228">
        <v>19.191960000000002</v>
      </c>
      <c r="V10" s="228"/>
      <c r="W10" s="229">
        <v>1.0612699999999999</v>
      </c>
      <c r="X10" s="226"/>
      <c r="Y10" s="227"/>
      <c r="Z10" s="228"/>
      <c r="AA10" s="229">
        <v>23.060680000000001</v>
      </c>
      <c r="AB10" s="227"/>
      <c r="AC10" s="228"/>
      <c r="AD10" s="228"/>
      <c r="AE10" s="228"/>
      <c r="AF10" s="228">
        <v>11.413130000000001</v>
      </c>
      <c r="AG10" s="228">
        <v>23.889150000000001</v>
      </c>
      <c r="AH10" s="229">
        <v>10.22284</v>
      </c>
      <c r="AI10" s="226"/>
      <c r="AJ10" s="226"/>
      <c r="AK10" s="226">
        <v>175.92341999999999</v>
      </c>
      <c r="AL10" s="227">
        <v>213.71525</v>
      </c>
      <c r="AM10" s="229">
        <v>7.8466800000000001</v>
      </c>
      <c r="AN10" s="227"/>
      <c r="AO10" s="229"/>
      <c r="AP10" s="226"/>
      <c r="AQ10" s="227"/>
      <c r="AR10" s="229"/>
      <c r="AS10" s="226"/>
      <c r="AT10" s="226"/>
      <c r="AU10" s="226"/>
      <c r="AV10" s="227"/>
      <c r="AW10" s="228"/>
      <c r="AX10" s="229"/>
      <c r="AY10" s="227"/>
      <c r="AZ10" s="228"/>
      <c r="BA10" s="228"/>
      <c r="BB10" s="228"/>
      <c r="BC10" s="228"/>
      <c r="BD10" s="229"/>
      <c r="BE10" s="227"/>
      <c r="BF10" s="229"/>
      <c r="BG10" s="226"/>
      <c r="BH10" s="227"/>
      <c r="BI10" s="228"/>
      <c r="BJ10" s="229"/>
      <c r="BK10" s="227">
        <v>164.44227000000001</v>
      </c>
      <c r="BL10" s="228">
        <v>165.47058000000001</v>
      </c>
      <c r="BM10" s="228">
        <v>165.59853000000001</v>
      </c>
      <c r="BN10" s="228"/>
      <c r="BO10" s="228"/>
      <c r="BP10" s="228"/>
      <c r="BQ10" s="228"/>
      <c r="BR10" s="228">
        <v>544.07980999999995</v>
      </c>
      <c r="BS10" s="228"/>
      <c r="BT10" s="228"/>
      <c r="BU10" s="228">
        <v>206.49456000000001</v>
      </c>
      <c r="BV10" s="228">
        <v>206.11548999999999</v>
      </c>
      <c r="BW10" s="228">
        <v>205.99002999999999</v>
      </c>
      <c r="BX10" s="229"/>
      <c r="BY10" s="227">
        <v>17.41583</v>
      </c>
      <c r="BZ10" s="229">
        <v>44.053669999999997</v>
      </c>
      <c r="CA10" s="226"/>
      <c r="CB10" s="227"/>
      <c r="CC10" s="228"/>
      <c r="CD10" s="228"/>
      <c r="CE10" s="228"/>
      <c r="CF10" s="228"/>
      <c r="CG10" s="228">
        <v>118.14735</v>
      </c>
      <c r="CH10" s="228"/>
      <c r="CI10" s="228"/>
      <c r="CJ10" s="228"/>
      <c r="CK10" s="228"/>
      <c r="CL10" s="228"/>
      <c r="CM10" s="229">
        <v>191.19621000000001</v>
      </c>
      <c r="CN10" s="227">
        <v>180.55348000000001</v>
      </c>
      <c r="CO10" s="228">
        <v>180.52450999999999</v>
      </c>
      <c r="CP10" s="228">
        <v>181.33356000000001</v>
      </c>
      <c r="CQ10" s="229">
        <v>181.02912000000001</v>
      </c>
      <c r="CR10" s="227"/>
      <c r="CS10" s="229"/>
      <c r="CT10" s="227"/>
      <c r="CU10" s="229"/>
      <c r="CV10" s="227"/>
      <c r="CW10" s="228"/>
      <c r="CX10" s="230"/>
      <c r="CY10" s="227"/>
      <c r="CZ10" s="228"/>
      <c r="DA10" s="228"/>
      <c r="DB10" s="229"/>
      <c r="DC10" s="227"/>
      <c r="DD10" s="228"/>
      <c r="DE10" s="228"/>
      <c r="DF10" s="228"/>
      <c r="DG10" s="228"/>
      <c r="DH10" s="228"/>
      <c r="DI10" s="228"/>
      <c r="DJ10" s="228"/>
      <c r="DK10" s="228"/>
      <c r="DL10" s="228"/>
      <c r="DM10" s="228"/>
      <c r="DN10" s="229"/>
      <c r="DO10" s="231"/>
      <c r="DP10" s="232"/>
      <c r="DQ10" s="232"/>
      <c r="DR10" s="233"/>
      <c r="DS10" s="227"/>
      <c r="DT10" s="228"/>
      <c r="DU10" s="228"/>
      <c r="DV10" s="229"/>
      <c r="DW10" s="226"/>
      <c r="DX10" s="227"/>
      <c r="DY10" s="228"/>
      <c r="DZ10" s="228"/>
      <c r="EA10" s="228"/>
      <c r="EB10" s="228"/>
      <c r="EC10" s="230"/>
      <c r="ED10" s="206"/>
      <c r="EE10" s="226"/>
      <c r="EF10" s="226"/>
      <c r="EG10" s="226"/>
      <c r="EH10" s="226"/>
      <c r="EI10" s="226"/>
      <c r="EJ10" s="226"/>
      <c r="EK10" s="226"/>
      <c r="EL10" s="226"/>
      <c r="EM10" s="227"/>
      <c r="EN10" s="229"/>
      <c r="EO10" s="227"/>
      <c r="EP10" s="229"/>
      <c r="EQ10" s="226"/>
      <c r="ER10" s="226"/>
      <c r="ES10" s="226"/>
      <c r="ET10" s="226"/>
      <c r="EU10" s="226"/>
      <c r="EV10" s="226"/>
      <c r="EW10" s="226"/>
      <c r="EX10" s="226"/>
      <c r="EY10" s="226"/>
      <c r="EZ10" s="226"/>
      <c r="FA10" s="226"/>
      <c r="FB10" s="226"/>
      <c r="FC10" s="226"/>
      <c r="FD10" s="226"/>
      <c r="FE10" s="226"/>
      <c r="FF10" s="226">
        <v>21.359269999999999</v>
      </c>
      <c r="FG10" s="226"/>
      <c r="FH10" s="226"/>
      <c r="FI10" s="226"/>
      <c r="FJ10" s="226"/>
      <c r="FK10" s="226"/>
      <c r="FL10" s="226"/>
      <c r="FM10" s="226"/>
      <c r="FN10" s="227"/>
      <c r="FO10" s="228"/>
      <c r="FP10" s="228"/>
      <c r="FQ10" s="229"/>
      <c r="FR10" s="227"/>
      <c r="FS10" s="229"/>
      <c r="FT10" s="227"/>
      <c r="FU10" s="228"/>
      <c r="FV10" s="228"/>
      <c r="FW10" s="228"/>
      <c r="FX10" s="228"/>
      <c r="FY10" s="229"/>
      <c r="FZ10" s="227"/>
      <c r="GA10" s="229"/>
      <c r="GB10" s="227"/>
      <c r="GC10" s="228"/>
      <c r="GD10" s="228"/>
      <c r="GE10" s="229"/>
      <c r="GF10" s="226"/>
      <c r="GG10" s="226"/>
      <c r="GH10" s="226"/>
      <c r="GI10" s="227"/>
      <c r="GJ10" s="228"/>
      <c r="GK10" s="228"/>
      <c r="GL10" s="228"/>
      <c r="GM10" s="229"/>
      <c r="GN10" s="227"/>
      <c r="GO10" s="228"/>
      <c r="GP10" s="228"/>
      <c r="GQ10" s="229"/>
      <c r="GR10" s="226"/>
      <c r="GS10" s="227"/>
      <c r="GT10" s="228"/>
      <c r="GU10" s="229"/>
      <c r="GV10" s="206"/>
      <c r="GW10" s="226"/>
      <c r="GX10" s="226"/>
      <c r="GY10" s="226"/>
      <c r="GZ10" s="226"/>
      <c r="HA10" s="226"/>
      <c r="HB10" s="226"/>
      <c r="HC10" s="226"/>
      <c r="HD10" s="226"/>
      <c r="HE10" s="206"/>
      <c r="HF10" s="226"/>
      <c r="HG10" s="226"/>
      <c r="HH10" s="226"/>
      <c r="HI10" s="226"/>
      <c r="HJ10" s="226"/>
      <c r="HK10" s="226"/>
      <c r="HL10" s="227"/>
      <c r="HM10" s="229"/>
      <c r="HN10" s="206"/>
      <c r="HO10" s="227">
        <v>3274.2531700000004</v>
      </c>
      <c r="HP10" s="228">
        <v>3236.9199800000006</v>
      </c>
      <c r="HQ10" s="229">
        <v>824.56674999999996</v>
      </c>
    </row>
    <row r="11" spans="1:225" x14ac:dyDescent="0.3">
      <c r="A11" s="206"/>
      <c r="B11" s="225" t="s">
        <v>850</v>
      </c>
      <c r="C11" s="226"/>
      <c r="D11" s="227"/>
      <c r="E11" s="228"/>
      <c r="F11" s="228">
        <v>8.8258700000000001</v>
      </c>
      <c r="G11" s="229">
        <v>8.5166900000000005</v>
      </c>
      <c r="H11" s="227"/>
      <c r="I11" s="229"/>
      <c r="J11" s="227"/>
      <c r="K11" s="229"/>
      <c r="L11" s="227"/>
      <c r="M11" s="228"/>
      <c r="N11" s="228"/>
      <c r="O11" s="228"/>
      <c r="P11" s="228"/>
      <c r="Q11" s="228"/>
      <c r="R11" s="228"/>
      <c r="S11" s="229"/>
      <c r="T11" s="227">
        <v>18.14123</v>
      </c>
      <c r="U11" s="228">
        <v>19.191960000000002</v>
      </c>
      <c r="V11" s="228"/>
      <c r="W11" s="229">
        <v>1.0612699999999999</v>
      </c>
      <c r="X11" s="226"/>
      <c r="Y11" s="227"/>
      <c r="Z11" s="228"/>
      <c r="AA11" s="229">
        <v>23.060680000000001</v>
      </c>
      <c r="AB11" s="227"/>
      <c r="AC11" s="228"/>
      <c r="AD11" s="228"/>
      <c r="AE11" s="228"/>
      <c r="AF11" s="228">
        <v>11.413130000000001</v>
      </c>
      <c r="AG11" s="228">
        <v>23.889150000000001</v>
      </c>
      <c r="AH11" s="229">
        <v>10.22284</v>
      </c>
      <c r="AI11" s="226"/>
      <c r="AJ11" s="226"/>
      <c r="AK11" s="226">
        <v>175.92341999999999</v>
      </c>
      <c r="AL11" s="227">
        <v>213.71525</v>
      </c>
      <c r="AM11" s="229">
        <v>7.8466800000000001</v>
      </c>
      <c r="AN11" s="227"/>
      <c r="AO11" s="229"/>
      <c r="AP11" s="226"/>
      <c r="AQ11" s="227"/>
      <c r="AR11" s="229"/>
      <c r="AS11" s="226"/>
      <c r="AT11" s="226"/>
      <c r="AU11" s="226"/>
      <c r="AV11" s="227"/>
      <c r="AW11" s="228"/>
      <c r="AX11" s="229"/>
      <c r="AY11" s="227"/>
      <c r="AZ11" s="228"/>
      <c r="BA11" s="228"/>
      <c r="BB11" s="228"/>
      <c r="BC11" s="228"/>
      <c r="BD11" s="229"/>
      <c r="BE11" s="227"/>
      <c r="BF11" s="229"/>
      <c r="BG11" s="226"/>
      <c r="BH11" s="227"/>
      <c r="BI11" s="228"/>
      <c r="BJ11" s="229"/>
      <c r="BK11" s="227">
        <v>164.44227000000001</v>
      </c>
      <c r="BL11" s="228">
        <v>165.47058000000001</v>
      </c>
      <c r="BM11" s="228">
        <v>165.59853000000001</v>
      </c>
      <c r="BN11" s="228"/>
      <c r="BO11" s="228"/>
      <c r="BP11" s="228"/>
      <c r="BQ11" s="228"/>
      <c r="BR11" s="228">
        <v>544.07980999999995</v>
      </c>
      <c r="BS11" s="228"/>
      <c r="BT11" s="228"/>
      <c r="BU11" s="228">
        <v>206.49456000000001</v>
      </c>
      <c r="BV11" s="228">
        <v>206.11548999999999</v>
      </c>
      <c r="BW11" s="228">
        <v>205.99002999999999</v>
      </c>
      <c r="BX11" s="229"/>
      <c r="BY11" s="227">
        <v>17.41583</v>
      </c>
      <c r="BZ11" s="229">
        <v>44.053669999999997</v>
      </c>
      <c r="CA11" s="226"/>
      <c r="CB11" s="227"/>
      <c r="CC11" s="228"/>
      <c r="CD11" s="228"/>
      <c r="CE11" s="228"/>
      <c r="CF11" s="228"/>
      <c r="CG11" s="228">
        <v>118.14735</v>
      </c>
      <c r="CH11" s="228"/>
      <c r="CI11" s="228"/>
      <c r="CJ11" s="228"/>
      <c r="CK11" s="228"/>
      <c r="CL11" s="228"/>
      <c r="CM11" s="229">
        <v>191.19621000000001</v>
      </c>
      <c r="CN11" s="227">
        <v>180.55348000000001</v>
      </c>
      <c r="CO11" s="228">
        <v>180.52450999999999</v>
      </c>
      <c r="CP11" s="228">
        <v>181.33356000000001</v>
      </c>
      <c r="CQ11" s="229">
        <v>181.02912000000001</v>
      </c>
      <c r="CR11" s="227"/>
      <c r="CS11" s="229"/>
      <c r="CT11" s="227"/>
      <c r="CU11" s="229"/>
      <c r="CV11" s="227"/>
      <c r="CW11" s="228"/>
      <c r="CX11" s="230"/>
      <c r="CY11" s="227"/>
      <c r="CZ11" s="228"/>
      <c r="DA11" s="228"/>
      <c r="DB11" s="229"/>
      <c r="DC11" s="227"/>
      <c r="DD11" s="228"/>
      <c r="DE11" s="228"/>
      <c r="DF11" s="228"/>
      <c r="DG11" s="228"/>
      <c r="DH11" s="228"/>
      <c r="DI11" s="228"/>
      <c r="DJ11" s="228"/>
      <c r="DK11" s="228"/>
      <c r="DL11" s="228"/>
      <c r="DM11" s="228"/>
      <c r="DN11" s="229"/>
      <c r="DO11" s="231"/>
      <c r="DP11" s="232"/>
      <c r="DQ11" s="232"/>
      <c r="DR11" s="233"/>
      <c r="DS11" s="227"/>
      <c r="DT11" s="228"/>
      <c r="DU11" s="228"/>
      <c r="DV11" s="229"/>
      <c r="DW11" s="226"/>
      <c r="DX11" s="227"/>
      <c r="DY11" s="228"/>
      <c r="DZ11" s="228"/>
      <c r="EA11" s="228"/>
      <c r="EB11" s="228"/>
      <c r="EC11" s="230"/>
      <c r="ED11" s="206"/>
      <c r="EE11" s="226"/>
      <c r="EF11" s="226"/>
      <c r="EG11" s="226"/>
      <c r="EH11" s="226"/>
      <c r="EI11" s="226"/>
      <c r="EJ11" s="226"/>
      <c r="EK11" s="226"/>
      <c r="EL11" s="226"/>
      <c r="EM11" s="227"/>
      <c r="EN11" s="229"/>
      <c r="EO11" s="227"/>
      <c r="EP11" s="229"/>
      <c r="EQ11" s="226"/>
      <c r="ER11" s="226"/>
      <c r="ES11" s="226"/>
      <c r="ET11" s="226"/>
      <c r="EU11" s="226"/>
      <c r="EV11" s="226"/>
      <c r="EW11" s="226"/>
      <c r="EX11" s="226"/>
      <c r="EY11" s="226"/>
      <c r="EZ11" s="226"/>
      <c r="FA11" s="226"/>
      <c r="FB11" s="226"/>
      <c r="FC11" s="226"/>
      <c r="FD11" s="226"/>
      <c r="FE11" s="226"/>
      <c r="FF11" s="226">
        <v>21.359269999999999</v>
      </c>
      <c r="FG11" s="226"/>
      <c r="FH11" s="226"/>
      <c r="FI11" s="226"/>
      <c r="FJ11" s="226"/>
      <c r="FK11" s="226"/>
      <c r="FL11" s="226"/>
      <c r="FM11" s="226"/>
      <c r="FN11" s="227"/>
      <c r="FO11" s="228"/>
      <c r="FP11" s="228"/>
      <c r="FQ11" s="229"/>
      <c r="FR11" s="227"/>
      <c r="FS11" s="229"/>
      <c r="FT11" s="227"/>
      <c r="FU11" s="228"/>
      <c r="FV11" s="228"/>
      <c r="FW11" s="228"/>
      <c r="FX11" s="228"/>
      <c r="FY11" s="229"/>
      <c r="FZ11" s="227"/>
      <c r="GA11" s="229"/>
      <c r="GB11" s="227"/>
      <c r="GC11" s="228"/>
      <c r="GD11" s="228"/>
      <c r="GE11" s="229"/>
      <c r="GF11" s="226"/>
      <c r="GG11" s="226"/>
      <c r="GH11" s="226"/>
      <c r="GI11" s="227"/>
      <c r="GJ11" s="228"/>
      <c r="GK11" s="228"/>
      <c r="GL11" s="228"/>
      <c r="GM11" s="229"/>
      <c r="GN11" s="227"/>
      <c r="GO11" s="228"/>
      <c r="GP11" s="228"/>
      <c r="GQ11" s="229"/>
      <c r="GR11" s="226"/>
      <c r="GS11" s="227"/>
      <c r="GT11" s="228"/>
      <c r="GU11" s="229"/>
      <c r="GV11" s="206"/>
      <c r="GW11" s="226"/>
      <c r="GX11" s="226"/>
      <c r="GY11" s="226"/>
      <c r="GZ11" s="226"/>
      <c r="HA11" s="226"/>
      <c r="HB11" s="226"/>
      <c r="HC11" s="226"/>
      <c r="HD11" s="226"/>
      <c r="HE11" s="206"/>
      <c r="HF11" s="226"/>
      <c r="HG11" s="226"/>
      <c r="HH11" s="226"/>
      <c r="HI11" s="226"/>
      <c r="HJ11" s="226"/>
      <c r="HK11" s="226"/>
      <c r="HL11" s="227"/>
      <c r="HM11" s="229"/>
      <c r="HN11" s="206"/>
      <c r="HO11" s="227">
        <v>3274.2531700000004</v>
      </c>
      <c r="HP11" s="228">
        <v>3236.9199800000006</v>
      </c>
      <c r="HQ11" s="229">
        <v>824.56674999999996</v>
      </c>
    </row>
    <row r="12" spans="1:225" x14ac:dyDescent="0.3">
      <c r="A12" s="206"/>
      <c r="B12" s="225" t="s">
        <v>851</v>
      </c>
      <c r="C12" s="226"/>
      <c r="D12" s="227"/>
      <c r="E12" s="228"/>
      <c r="F12" s="228">
        <v>8.8258700000000001</v>
      </c>
      <c r="G12" s="229">
        <v>8.5166900000000005</v>
      </c>
      <c r="H12" s="227"/>
      <c r="I12" s="229"/>
      <c r="J12" s="227"/>
      <c r="K12" s="229"/>
      <c r="L12" s="227"/>
      <c r="M12" s="228"/>
      <c r="N12" s="228"/>
      <c r="O12" s="228"/>
      <c r="P12" s="228"/>
      <c r="Q12" s="228"/>
      <c r="R12" s="228"/>
      <c r="S12" s="229"/>
      <c r="T12" s="227">
        <v>18.14123</v>
      </c>
      <c r="U12" s="228">
        <v>19.191960000000002</v>
      </c>
      <c r="V12" s="228"/>
      <c r="W12" s="229">
        <v>1.0612699999999999</v>
      </c>
      <c r="X12" s="226"/>
      <c r="Y12" s="227"/>
      <c r="Z12" s="228"/>
      <c r="AA12" s="229">
        <v>23.060680000000001</v>
      </c>
      <c r="AB12" s="227"/>
      <c r="AC12" s="228"/>
      <c r="AD12" s="228"/>
      <c r="AE12" s="228"/>
      <c r="AF12" s="228">
        <v>11.413130000000001</v>
      </c>
      <c r="AG12" s="228">
        <v>23.889150000000001</v>
      </c>
      <c r="AH12" s="229">
        <v>10.22284</v>
      </c>
      <c r="AI12" s="226"/>
      <c r="AJ12" s="226"/>
      <c r="AK12" s="226">
        <v>175.92341999999999</v>
      </c>
      <c r="AL12" s="227">
        <v>213.71525</v>
      </c>
      <c r="AM12" s="229">
        <v>7.8466800000000001</v>
      </c>
      <c r="AN12" s="227"/>
      <c r="AO12" s="229"/>
      <c r="AP12" s="226"/>
      <c r="AQ12" s="227"/>
      <c r="AR12" s="229"/>
      <c r="AS12" s="226"/>
      <c r="AT12" s="226"/>
      <c r="AU12" s="226"/>
      <c r="AV12" s="227"/>
      <c r="AW12" s="228"/>
      <c r="AX12" s="229"/>
      <c r="AY12" s="227"/>
      <c r="AZ12" s="228"/>
      <c r="BA12" s="228"/>
      <c r="BB12" s="228"/>
      <c r="BC12" s="228"/>
      <c r="BD12" s="229"/>
      <c r="BE12" s="227"/>
      <c r="BF12" s="229"/>
      <c r="BG12" s="226"/>
      <c r="BH12" s="227"/>
      <c r="BI12" s="228"/>
      <c r="BJ12" s="229"/>
      <c r="BK12" s="227">
        <v>164.44227000000001</v>
      </c>
      <c r="BL12" s="228">
        <v>165.47058000000001</v>
      </c>
      <c r="BM12" s="228">
        <v>165.59853000000001</v>
      </c>
      <c r="BN12" s="228"/>
      <c r="BO12" s="228"/>
      <c r="BP12" s="228"/>
      <c r="BQ12" s="228"/>
      <c r="BR12" s="228">
        <v>544.07980999999995</v>
      </c>
      <c r="BS12" s="228"/>
      <c r="BT12" s="228"/>
      <c r="BU12" s="228">
        <v>206.49456000000001</v>
      </c>
      <c r="BV12" s="228">
        <v>206.11548999999999</v>
      </c>
      <c r="BW12" s="228">
        <v>205.99002999999999</v>
      </c>
      <c r="BX12" s="229"/>
      <c r="BY12" s="227">
        <v>17.41583</v>
      </c>
      <c r="BZ12" s="229">
        <v>44.053669999999997</v>
      </c>
      <c r="CA12" s="226"/>
      <c r="CB12" s="227"/>
      <c r="CC12" s="228"/>
      <c r="CD12" s="228"/>
      <c r="CE12" s="228"/>
      <c r="CF12" s="228"/>
      <c r="CG12" s="228">
        <v>118.14735</v>
      </c>
      <c r="CH12" s="228"/>
      <c r="CI12" s="228"/>
      <c r="CJ12" s="228"/>
      <c r="CK12" s="228"/>
      <c r="CL12" s="228"/>
      <c r="CM12" s="229">
        <v>191.19621000000001</v>
      </c>
      <c r="CN12" s="227">
        <v>180.55348000000001</v>
      </c>
      <c r="CO12" s="228">
        <v>180.52450999999999</v>
      </c>
      <c r="CP12" s="228">
        <v>181.33356000000001</v>
      </c>
      <c r="CQ12" s="229">
        <v>181.02912000000001</v>
      </c>
      <c r="CR12" s="227"/>
      <c r="CS12" s="229"/>
      <c r="CT12" s="227"/>
      <c r="CU12" s="229"/>
      <c r="CV12" s="227"/>
      <c r="CW12" s="228"/>
      <c r="CX12" s="230"/>
      <c r="CY12" s="227"/>
      <c r="CZ12" s="228"/>
      <c r="DA12" s="228"/>
      <c r="DB12" s="229"/>
      <c r="DC12" s="227"/>
      <c r="DD12" s="228"/>
      <c r="DE12" s="228"/>
      <c r="DF12" s="228"/>
      <c r="DG12" s="228"/>
      <c r="DH12" s="228"/>
      <c r="DI12" s="228"/>
      <c r="DJ12" s="228"/>
      <c r="DK12" s="228"/>
      <c r="DL12" s="228"/>
      <c r="DM12" s="228"/>
      <c r="DN12" s="229"/>
      <c r="DO12" s="231"/>
      <c r="DP12" s="232"/>
      <c r="DQ12" s="232"/>
      <c r="DR12" s="233"/>
      <c r="DS12" s="227"/>
      <c r="DT12" s="228"/>
      <c r="DU12" s="228"/>
      <c r="DV12" s="229"/>
      <c r="DW12" s="226"/>
      <c r="DX12" s="227"/>
      <c r="DY12" s="228"/>
      <c r="DZ12" s="228"/>
      <c r="EA12" s="228"/>
      <c r="EB12" s="228"/>
      <c r="EC12" s="230"/>
      <c r="ED12" s="206"/>
      <c r="EE12" s="226"/>
      <c r="EF12" s="226"/>
      <c r="EG12" s="226"/>
      <c r="EH12" s="226"/>
      <c r="EI12" s="226"/>
      <c r="EJ12" s="226"/>
      <c r="EK12" s="226"/>
      <c r="EL12" s="226"/>
      <c r="EM12" s="227"/>
      <c r="EN12" s="229"/>
      <c r="EO12" s="227"/>
      <c r="EP12" s="229"/>
      <c r="EQ12" s="226"/>
      <c r="ER12" s="226"/>
      <c r="ES12" s="226"/>
      <c r="ET12" s="226"/>
      <c r="EU12" s="226"/>
      <c r="EV12" s="226"/>
      <c r="EW12" s="226"/>
      <c r="EX12" s="226"/>
      <c r="EY12" s="226"/>
      <c r="EZ12" s="226"/>
      <c r="FA12" s="226"/>
      <c r="FB12" s="226"/>
      <c r="FC12" s="226"/>
      <c r="FD12" s="226"/>
      <c r="FE12" s="226"/>
      <c r="FF12" s="226">
        <v>21.359269999999999</v>
      </c>
      <c r="FG12" s="226"/>
      <c r="FH12" s="226"/>
      <c r="FI12" s="226"/>
      <c r="FJ12" s="226"/>
      <c r="FK12" s="226"/>
      <c r="FL12" s="226"/>
      <c r="FM12" s="226"/>
      <c r="FN12" s="227"/>
      <c r="FO12" s="228"/>
      <c r="FP12" s="228"/>
      <c r="FQ12" s="229"/>
      <c r="FR12" s="227"/>
      <c r="FS12" s="229"/>
      <c r="FT12" s="227"/>
      <c r="FU12" s="228"/>
      <c r="FV12" s="228"/>
      <c r="FW12" s="228"/>
      <c r="FX12" s="228"/>
      <c r="FY12" s="229"/>
      <c r="FZ12" s="227"/>
      <c r="GA12" s="229"/>
      <c r="GB12" s="227"/>
      <c r="GC12" s="228"/>
      <c r="GD12" s="228"/>
      <c r="GE12" s="229"/>
      <c r="GF12" s="226"/>
      <c r="GG12" s="226"/>
      <c r="GH12" s="226"/>
      <c r="GI12" s="227"/>
      <c r="GJ12" s="228"/>
      <c r="GK12" s="228"/>
      <c r="GL12" s="228"/>
      <c r="GM12" s="229"/>
      <c r="GN12" s="227"/>
      <c r="GO12" s="228"/>
      <c r="GP12" s="228"/>
      <c r="GQ12" s="229"/>
      <c r="GR12" s="226"/>
      <c r="GS12" s="227"/>
      <c r="GT12" s="228"/>
      <c r="GU12" s="229"/>
      <c r="GV12" s="206"/>
      <c r="GW12" s="226"/>
      <c r="GX12" s="226"/>
      <c r="GY12" s="226"/>
      <c r="GZ12" s="226"/>
      <c r="HA12" s="226"/>
      <c r="HB12" s="226"/>
      <c r="HC12" s="226"/>
      <c r="HD12" s="226"/>
      <c r="HE12" s="206"/>
      <c r="HF12" s="226"/>
      <c r="HG12" s="226"/>
      <c r="HH12" s="226"/>
      <c r="HI12" s="226"/>
      <c r="HJ12" s="226"/>
      <c r="HK12" s="226"/>
      <c r="HL12" s="227"/>
      <c r="HM12" s="229"/>
      <c r="HN12" s="206"/>
      <c r="HO12" s="227">
        <v>3274.2531700000004</v>
      </c>
      <c r="HP12" s="228">
        <v>3236.9199800000006</v>
      </c>
      <c r="HQ12" s="229">
        <v>824.56674999999996</v>
      </c>
    </row>
    <row r="13" spans="1:225" x14ac:dyDescent="0.3">
      <c r="A13" s="206"/>
      <c r="B13" s="225" t="s">
        <v>852</v>
      </c>
      <c r="C13" s="226"/>
      <c r="D13" s="227"/>
      <c r="E13" s="228"/>
      <c r="F13" s="228">
        <v>8.8258700000000001</v>
      </c>
      <c r="G13" s="229">
        <v>8.5166900000000005</v>
      </c>
      <c r="H13" s="227"/>
      <c r="I13" s="229"/>
      <c r="J13" s="227"/>
      <c r="K13" s="229"/>
      <c r="L13" s="227"/>
      <c r="M13" s="228"/>
      <c r="N13" s="228"/>
      <c r="O13" s="228"/>
      <c r="P13" s="228"/>
      <c r="Q13" s="228"/>
      <c r="R13" s="228"/>
      <c r="S13" s="229"/>
      <c r="T13" s="227">
        <v>18.14123</v>
      </c>
      <c r="U13" s="228">
        <v>19.191960000000002</v>
      </c>
      <c r="V13" s="228"/>
      <c r="W13" s="229">
        <v>1.0612699999999999</v>
      </c>
      <c r="X13" s="226"/>
      <c r="Y13" s="227"/>
      <c r="Z13" s="228"/>
      <c r="AA13" s="229">
        <v>23.060680000000001</v>
      </c>
      <c r="AB13" s="227"/>
      <c r="AC13" s="228"/>
      <c r="AD13" s="228"/>
      <c r="AE13" s="228"/>
      <c r="AF13" s="228">
        <v>11.413130000000001</v>
      </c>
      <c r="AG13" s="228">
        <v>23.889150000000001</v>
      </c>
      <c r="AH13" s="229">
        <v>10.22284</v>
      </c>
      <c r="AI13" s="226"/>
      <c r="AJ13" s="226"/>
      <c r="AK13" s="226">
        <v>175.92341999999999</v>
      </c>
      <c r="AL13" s="227">
        <v>213.71525</v>
      </c>
      <c r="AM13" s="229">
        <v>7.8466800000000001</v>
      </c>
      <c r="AN13" s="227"/>
      <c r="AO13" s="229"/>
      <c r="AP13" s="226"/>
      <c r="AQ13" s="227"/>
      <c r="AR13" s="229"/>
      <c r="AS13" s="226"/>
      <c r="AT13" s="226"/>
      <c r="AU13" s="226"/>
      <c r="AV13" s="227"/>
      <c r="AW13" s="228"/>
      <c r="AX13" s="229"/>
      <c r="AY13" s="227"/>
      <c r="AZ13" s="228"/>
      <c r="BA13" s="228"/>
      <c r="BB13" s="228"/>
      <c r="BC13" s="228"/>
      <c r="BD13" s="229"/>
      <c r="BE13" s="227"/>
      <c r="BF13" s="229"/>
      <c r="BG13" s="226"/>
      <c r="BH13" s="227"/>
      <c r="BI13" s="228"/>
      <c r="BJ13" s="229"/>
      <c r="BK13" s="227">
        <v>164.44227000000001</v>
      </c>
      <c r="BL13" s="228">
        <v>165.47058000000001</v>
      </c>
      <c r="BM13" s="228">
        <v>165.59853000000001</v>
      </c>
      <c r="BN13" s="228"/>
      <c r="BO13" s="228"/>
      <c r="BP13" s="228"/>
      <c r="BQ13" s="228"/>
      <c r="BR13" s="228">
        <v>544.07980999999995</v>
      </c>
      <c r="BS13" s="228"/>
      <c r="BT13" s="228"/>
      <c r="BU13" s="228">
        <v>206.49456000000001</v>
      </c>
      <c r="BV13" s="228">
        <v>206.11548999999999</v>
      </c>
      <c r="BW13" s="228">
        <v>205.99002999999999</v>
      </c>
      <c r="BX13" s="229"/>
      <c r="BY13" s="227">
        <v>17.41583</v>
      </c>
      <c r="BZ13" s="229">
        <v>44.053669999999997</v>
      </c>
      <c r="CA13" s="226"/>
      <c r="CB13" s="227"/>
      <c r="CC13" s="228"/>
      <c r="CD13" s="228"/>
      <c r="CE13" s="228"/>
      <c r="CF13" s="228"/>
      <c r="CG13" s="228">
        <v>118.14735</v>
      </c>
      <c r="CH13" s="228"/>
      <c r="CI13" s="228"/>
      <c r="CJ13" s="228"/>
      <c r="CK13" s="228"/>
      <c r="CL13" s="228"/>
      <c r="CM13" s="229">
        <v>191.19621000000001</v>
      </c>
      <c r="CN13" s="227">
        <v>180.55348000000001</v>
      </c>
      <c r="CO13" s="228">
        <v>180.52450999999999</v>
      </c>
      <c r="CP13" s="228">
        <v>181.33356000000001</v>
      </c>
      <c r="CQ13" s="229">
        <v>181.02912000000001</v>
      </c>
      <c r="CR13" s="227"/>
      <c r="CS13" s="229"/>
      <c r="CT13" s="227"/>
      <c r="CU13" s="229"/>
      <c r="CV13" s="227"/>
      <c r="CW13" s="228"/>
      <c r="CX13" s="230"/>
      <c r="CY13" s="227"/>
      <c r="CZ13" s="228"/>
      <c r="DA13" s="228"/>
      <c r="DB13" s="229"/>
      <c r="DC13" s="227"/>
      <c r="DD13" s="228"/>
      <c r="DE13" s="228"/>
      <c r="DF13" s="228"/>
      <c r="DG13" s="228"/>
      <c r="DH13" s="228"/>
      <c r="DI13" s="228"/>
      <c r="DJ13" s="228"/>
      <c r="DK13" s="228"/>
      <c r="DL13" s="228"/>
      <c r="DM13" s="228"/>
      <c r="DN13" s="229"/>
      <c r="DO13" s="231"/>
      <c r="DP13" s="232"/>
      <c r="DQ13" s="232"/>
      <c r="DR13" s="233"/>
      <c r="DS13" s="227"/>
      <c r="DT13" s="228"/>
      <c r="DU13" s="228"/>
      <c r="DV13" s="229"/>
      <c r="DW13" s="226"/>
      <c r="DX13" s="227"/>
      <c r="DY13" s="228"/>
      <c r="DZ13" s="228"/>
      <c r="EA13" s="228"/>
      <c r="EB13" s="228"/>
      <c r="EC13" s="230"/>
      <c r="ED13" s="206"/>
      <c r="EE13" s="226"/>
      <c r="EF13" s="226"/>
      <c r="EG13" s="226"/>
      <c r="EH13" s="226"/>
      <c r="EI13" s="226"/>
      <c r="EJ13" s="226"/>
      <c r="EK13" s="226"/>
      <c r="EL13" s="226"/>
      <c r="EM13" s="227"/>
      <c r="EN13" s="229"/>
      <c r="EO13" s="227"/>
      <c r="EP13" s="229"/>
      <c r="EQ13" s="226"/>
      <c r="ER13" s="226"/>
      <c r="ES13" s="226"/>
      <c r="ET13" s="226"/>
      <c r="EU13" s="226"/>
      <c r="EV13" s="226"/>
      <c r="EW13" s="226"/>
      <c r="EX13" s="226"/>
      <c r="EY13" s="226"/>
      <c r="EZ13" s="226"/>
      <c r="FA13" s="226"/>
      <c r="FB13" s="226"/>
      <c r="FC13" s="226"/>
      <c r="FD13" s="226"/>
      <c r="FE13" s="226"/>
      <c r="FF13" s="226">
        <v>21.359269999999999</v>
      </c>
      <c r="FG13" s="226"/>
      <c r="FH13" s="226"/>
      <c r="FI13" s="226"/>
      <c r="FJ13" s="226"/>
      <c r="FK13" s="226"/>
      <c r="FL13" s="226"/>
      <c r="FM13" s="226"/>
      <c r="FN13" s="227"/>
      <c r="FO13" s="228"/>
      <c r="FP13" s="228"/>
      <c r="FQ13" s="229"/>
      <c r="FR13" s="227"/>
      <c r="FS13" s="229"/>
      <c r="FT13" s="227"/>
      <c r="FU13" s="228"/>
      <c r="FV13" s="228"/>
      <c r="FW13" s="228"/>
      <c r="FX13" s="228"/>
      <c r="FY13" s="229"/>
      <c r="FZ13" s="227"/>
      <c r="GA13" s="229"/>
      <c r="GB13" s="227"/>
      <c r="GC13" s="228"/>
      <c r="GD13" s="228"/>
      <c r="GE13" s="229"/>
      <c r="GF13" s="226"/>
      <c r="GG13" s="226"/>
      <c r="GH13" s="226"/>
      <c r="GI13" s="227"/>
      <c r="GJ13" s="228"/>
      <c r="GK13" s="228"/>
      <c r="GL13" s="228"/>
      <c r="GM13" s="229"/>
      <c r="GN13" s="227"/>
      <c r="GO13" s="228"/>
      <c r="GP13" s="228"/>
      <c r="GQ13" s="229"/>
      <c r="GR13" s="226"/>
      <c r="GS13" s="227"/>
      <c r="GT13" s="228"/>
      <c r="GU13" s="229"/>
      <c r="GV13" s="206"/>
      <c r="GW13" s="226"/>
      <c r="GX13" s="226"/>
      <c r="GY13" s="226"/>
      <c r="GZ13" s="226"/>
      <c r="HA13" s="226"/>
      <c r="HB13" s="226"/>
      <c r="HC13" s="226"/>
      <c r="HD13" s="226"/>
      <c r="HE13" s="206"/>
      <c r="HF13" s="226"/>
      <c r="HG13" s="226"/>
      <c r="HH13" s="226"/>
      <c r="HI13" s="226"/>
      <c r="HJ13" s="226"/>
      <c r="HK13" s="226"/>
      <c r="HL13" s="227"/>
      <c r="HM13" s="229"/>
      <c r="HN13" s="206"/>
      <c r="HO13" s="227">
        <v>3274.2531700000004</v>
      </c>
      <c r="HP13" s="228">
        <v>3236.9199800000006</v>
      </c>
      <c r="HQ13" s="229">
        <v>824.56674999999996</v>
      </c>
    </row>
    <row r="14" spans="1:225" x14ac:dyDescent="0.3">
      <c r="A14" s="206"/>
      <c r="B14" s="225" t="s">
        <v>853</v>
      </c>
      <c r="C14" s="226"/>
      <c r="D14" s="227"/>
      <c r="E14" s="228"/>
      <c r="F14" s="228">
        <v>8.8258700000000001</v>
      </c>
      <c r="G14" s="229">
        <v>8.5166900000000005</v>
      </c>
      <c r="H14" s="227"/>
      <c r="I14" s="229"/>
      <c r="J14" s="227"/>
      <c r="K14" s="229"/>
      <c r="L14" s="227"/>
      <c r="M14" s="228"/>
      <c r="N14" s="228"/>
      <c r="O14" s="228"/>
      <c r="P14" s="228"/>
      <c r="Q14" s="228"/>
      <c r="R14" s="228"/>
      <c r="S14" s="229"/>
      <c r="T14" s="227">
        <v>18.14123</v>
      </c>
      <c r="U14" s="228">
        <v>19.191960000000002</v>
      </c>
      <c r="V14" s="228"/>
      <c r="W14" s="229">
        <v>1.0612699999999999</v>
      </c>
      <c r="X14" s="226"/>
      <c r="Y14" s="227"/>
      <c r="Z14" s="228"/>
      <c r="AA14" s="229">
        <v>23.060680000000001</v>
      </c>
      <c r="AB14" s="227"/>
      <c r="AC14" s="228"/>
      <c r="AD14" s="228"/>
      <c r="AE14" s="228"/>
      <c r="AF14" s="228">
        <v>11.413130000000001</v>
      </c>
      <c r="AG14" s="228">
        <v>23.889150000000001</v>
      </c>
      <c r="AH14" s="229">
        <v>10.22284</v>
      </c>
      <c r="AI14" s="226"/>
      <c r="AJ14" s="226"/>
      <c r="AK14" s="226">
        <v>175.92341999999999</v>
      </c>
      <c r="AL14" s="227">
        <v>213.71525</v>
      </c>
      <c r="AM14" s="229">
        <v>7.8466800000000001</v>
      </c>
      <c r="AN14" s="227"/>
      <c r="AO14" s="229"/>
      <c r="AP14" s="226"/>
      <c r="AQ14" s="227"/>
      <c r="AR14" s="229"/>
      <c r="AS14" s="226"/>
      <c r="AT14" s="226"/>
      <c r="AU14" s="226"/>
      <c r="AV14" s="227"/>
      <c r="AW14" s="228"/>
      <c r="AX14" s="229"/>
      <c r="AY14" s="227"/>
      <c r="AZ14" s="228"/>
      <c r="BA14" s="228"/>
      <c r="BB14" s="228"/>
      <c r="BC14" s="228"/>
      <c r="BD14" s="229"/>
      <c r="BE14" s="227"/>
      <c r="BF14" s="229"/>
      <c r="BG14" s="226"/>
      <c r="BH14" s="227"/>
      <c r="BI14" s="228"/>
      <c r="BJ14" s="229"/>
      <c r="BK14" s="227">
        <v>164.44227000000001</v>
      </c>
      <c r="BL14" s="228">
        <v>165.47058000000001</v>
      </c>
      <c r="BM14" s="228">
        <v>165.59853000000001</v>
      </c>
      <c r="BN14" s="228"/>
      <c r="BO14" s="228"/>
      <c r="BP14" s="228"/>
      <c r="BQ14" s="228"/>
      <c r="BR14" s="228">
        <v>544.07980999999995</v>
      </c>
      <c r="BS14" s="228"/>
      <c r="BT14" s="228"/>
      <c r="BU14" s="228">
        <v>206.49456000000001</v>
      </c>
      <c r="BV14" s="228">
        <v>206.11548999999999</v>
      </c>
      <c r="BW14" s="228">
        <v>205.99002999999999</v>
      </c>
      <c r="BX14" s="229"/>
      <c r="BY14" s="227">
        <v>17.41583</v>
      </c>
      <c r="BZ14" s="229">
        <v>44.053669999999997</v>
      </c>
      <c r="CA14" s="226"/>
      <c r="CB14" s="227"/>
      <c r="CC14" s="228"/>
      <c r="CD14" s="228"/>
      <c r="CE14" s="228"/>
      <c r="CF14" s="228"/>
      <c r="CG14" s="228">
        <v>118.14735</v>
      </c>
      <c r="CH14" s="228"/>
      <c r="CI14" s="228"/>
      <c r="CJ14" s="228"/>
      <c r="CK14" s="228"/>
      <c r="CL14" s="228"/>
      <c r="CM14" s="229">
        <v>191.19621000000001</v>
      </c>
      <c r="CN14" s="227">
        <v>180.55348000000001</v>
      </c>
      <c r="CO14" s="228">
        <v>180.52450999999999</v>
      </c>
      <c r="CP14" s="228">
        <v>181.33356000000001</v>
      </c>
      <c r="CQ14" s="229">
        <v>181.02912000000001</v>
      </c>
      <c r="CR14" s="227"/>
      <c r="CS14" s="229"/>
      <c r="CT14" s="227"/>
      <c r="CU14" s="229"/>
      <c r="CV14" s="227"/>
      <c r="CW14" s="228"/>
      <c r="CX14" s="230"/>
      <c r="CY14" s="227"/>
      <c r="CZ14" s="228"/>
      <c r="DA14" s="228"/>
      <c r="DB14" s="229"/>
      <c r="DC14" s="227"/>
      <c r="DD14" s="228"/>
      <c r="DE14" s="228"/>
      <c r="DF14" s="228"/>
      <c r="DG14" s="228"/>
      <c r="DH14" s="228"/>
      <c r="DI14" s="228"/>
      <c r="DJ14" s="228"/>
      <c r="DK14" s="228"/>
      <c r="DL14" s="228"/>
      <c r="DM14" s="228"/>
      <c r="DN14" s="229"/>
      <c r="DO14" s="231"/>
      <c r="DP14" s="232"/>
      <c r="DQ14" s="232"/>
      <c r="DR14" s="233"/>
      <c r="DS14" s="227"/>
      <c r="DT14" s="228"/>
      <c r="DU14" s="228"/>
      <c r="DV14" s="229"/>
      <c r="DW14" s="226"/>
      <c r="DX14" s="227"/>
      <c r="DY14" s="228"/>
      <c r="DZ14" s="228"/>
      <c r="EA14" s="228"/>
      <c r="EB14" s="228"/>
      <c r="EC14" s="230"/>
      <c r="ED14" s="206"/>
      <c r="EE14" s="226"/>
      <c r="EF14" s="226"/>
      <c r="EG14" s="226"/>
      <c r="EH14" s="226"/>
      <c r="EI14" s="226"/>
      <c r="EJ14" s="226"/>
      <c r="EK14" s="226"/>
      <c r="EL14" s="226"/>
      <c r="EM14" s="227"/>
      <c r="EN14" s="229"/>
      <c r="EO14" s="227"/>
      <c r="EP14" s="229"/>
      <c r="EQ14" s="226"/>
      <c r="ER14" s="226"/>
      <c r="ES14" s="226"/>
      <c r="ET14" s="226"/>
      <c r="EU14" s="226"/>
      <c r="EV14" s="226"/>
      <c r="EW14" s="226"/>
      <c r="EX14" s="226"/>
      <c r="EY14" s="226"/>
      <c r="EZ14" s="226"/>
      <c r="FA14" s="226"/>
      <c r="FB14" s="226"/>
      <c r="FC14" s="226"/>
      <c r="FD14" s="226"/>
      <c r="FE14" s="226"/>
      <c r="FF14" s="226">
        <v>21.359269999999999</v>
      </c>
      <c r="FG14" s="226"/>
      <c r="FH14" s="226"/>
      <c r="FI14" s="226"/>
      <c r="FJ14" s="226"/>
      <c r="FK14" s="226"/>
      <c r="FL14" s="226"/>
      <c r="FM14" s="226"/>
      <c r="FN14" s="227"/>
      <c r="FO14" s="228"/>
      <c r="FP14" s="228"/>
      <c r="FQ14" s="229"/>
      <c r="FR14" s="227"/>
      <c r="FS14" s="229"/>
      <c r="FT14" s="227"/>
      <c r="FU14" s="228"/>
      <c r="FV14" s="228"/>
      <c r="FW14" s="228"/>
      <c r="FX14" s="228"/>
      <c r="FY14" s="229"/>
      <c r="FZ14" s="227"/>
      <c r="GA14" s="229"/>
      <c r="GB14" s="227"/>
      <c r="GC14" s="228"/>
      <c r="GD14" s="228"/>
      <c r="GE14" s="229"/>
      <c r="GF14" s="226"/>
      <c r="GG14" s="226"/>
      <c r="GH14" s="226"/>
      <c r="GI14" s="227"/>
      <c r="GJ14" s="228"/>
      <c r="GK14" s="228"/>
      <c r="GL14" s="228"/>
      <c r="GM14" s="229"/>
      <c r="GN14" s="227"/>
      <c r="GO14" s="228"/>
      <c r="GP14" s="228"/>
      <c r="GQ14" s="229"/>
      <c r="GR14" s="226"/>
      <c r="GS14" s="227"/>
      <c r="GT14" s="228"/>
      <c r="GU14" s="229"/>
      <c r="GV14" s="206"/>
      <c r="GW14" s="226"/>
      <c r="GX14" s="226"/>
      <c r="GY14" s="226"/>
      <c r="GZ14" s="226"/>
      <c r="HA14" s="226"/>
      <c r="HB14" s="226"/>
      <c r="HC14" s="226"/>
      <c r="HD14" s="226"/>
      <c r="HE14" s="206"/>
      <c r="HF14" s="226"/>
      <c r="HG14" s="226"/>
      <c r="HH14" s="226"/>
      <c r="HI14" s="226"/>
      <c r="HJ14" s="226"/>
      <c r="HK14" s="226"/>
      <c r="HL14" s="227"/>
      <c r="HM14" s="229"/>
      <c r="HN14" s="206"/>
      <c r="HO14" s="227">
        <v>3274.2531700000004</v>
      </c>
      <c r="HP14" s="228">
        <v>3236.9199800000006</v>
      </c>
      <c r="HQ14" s="229">
        <v>824.56674999999996</v>
      </c>
    </row>
    <row r="15" spans="1:225" x14ac:dyDescent="0.3">
      <c r="A15" s="206"/>
      <c r="B15" s="225" t="s">
        <v>854</v>
      </c>
      <c r="C15" s="226"/>
      <c r="D15" s="227"/>
      <c r="E15" s="228"/>
      <c r="F15" s="228">
        <v>8.8258700000000001</v>
      </c>
      <c r="G15" s="229">
        <v>8.5166900000000005</v>
      </c>
      <c r="H15" s="227"/>
      <c r="I15" s="229"/>
      <c r="J15" s="227"/>
      <c r="K15" s="229"/>
      <c r="L15" s="227"/>
      <c r="M15" s="228"/>
      <c r="N15" s="228"/>
      <c r="O15" s="228"/>
      <c r="P15" s="228"/>
      <c r="Q15" s="228"/>
      <c r="R15" s="228"/>
      <c r="S15" s="229"/>
      <c r="T15" s="227">
        <v>18.14123</v>
      </c>
      <c r="U15" s="228">
        <v>19.191960000000002</v>
      </c>
      <c r="V15" s="228"/>
      <c r="W15" s="229">
        <v>1.0612699999999999</v>
      </c>
      <c r="X15" s="226"/>
      <c r="Y15" s="227"/>
      <c r="Z15" s="228"/>
      <c r="AA15" s="229">
        <v>23.060680000000001</v>
      </c>
      <c r="AB15" s="227"/>
      <c r="AC15" s="228"/>
      <c r="AD15" s="228"/>
      <c r="AE15" s="228"/>
      <c r="AF15" s="228">
        <v>11.413130000000001</v>
      </c>
      <c r="AG15" s="228">
        <v>23.889150000000001</v>
      </c>
      <c r="AH15" s="229">
        <v>10.22284</v>
      </c>
      <c r="AI15" s="226"/>
      <c r="AJ15" s="226"/>
      <c r="AK15" s="226">
        <v>175.92341999999999</v>
      </c>
      <c r="AL15" s="227">
        <v>213.71525</v>
      </c>
      <c r="AM15" s="229">
        <v>7.8466800000000001</v>
      </c>
      <c r="AN15" s="227"/>
      <c r="AO15" s="229"/>
      <c r="AP15" s="226"/>
      <c r="AQ15" s="227"/>
      <c r="AR15" s="229"/>
      <c r="AS15" s="226"/>
      <c r="AT15" s="226"/>
      <c r="AU15" s="226"/>
      <c r="AV15" s="227"/>
      <c r="AW15" s="228"/>
      <c r="AX15" s="229"/>
      <c r="AY15" s="227"/>
      <c r="AZ15" s="228"/>
      <c r="BA15" s="228"/>
      <c r="BB15" s="228"/>
      <c r="BC15" s="228"/>
      <c r="BD15" s="229"/>
      <c r="BE15" s="227"/>
      <c r="BF15" s="229"/>
      <c r="BG15" s="226"/>
      <c r="BH15" s="227"/>
      <c r="BI15" s="228"/>
      <c r="BJ15" s="229"/>
      <c r="BK15" s="227">
        <v>164.44227000000001</v>
      </c>
      <c r="BL15" s="228">
        <v>165.47058000000001</v>
      </c>
      <c r="BM15" s="228">
        <v>165.59853000000001</v>
      </c>
      <c r="BN15" s="228"/>
      <c r="BO15" s="228"/>
      <c r="BP15" s="228"/>
      <c r="BQ15" s="228"/>
      <c r="BR15" s="228">
        <v>544.07980999999995</v>
      </c>
      <c r="BS15" s="228"/>
      <c r="BT15" s="228"/>
      <c r="BU15" s="228">
        <v>206.49456000000001</v>
      </c>
      <c r="BV15" s="228">
        <v>206.11548999999999</v>
      </c>
      <c r="BW15" s="228">
        <v>205.99002999999999</v>
      </c>
      <c r="BX15" s="229"/>
      <c r="BY15" s="227">
        <v>17.41583</v>
      </c>
      <c r="BZ15" s="229">
        <v>44.053669999999997</v>
      </c>
      <c r="CA15" s="226"/>
      <c r="CB15" s="227"/>
      <c r="CC15" s="228"/>
      <c r="CD15" s="228"/>
      <c r="CE15" s="228"/>
      <c r="CF15" s="228"/>
      <c r="CG15" s="228">
        <v>118.14735</v>
      </c>
      <c r="CH15" s="228"/>
      <c r="CI15" s="228"/>
      <c r="CJ15" s="228"/>
      <c r="CK15" s="228"/>
      <c r="CL15" s="228"/>
      <c r="CM15" s="229">
        <v>191.19621000000001</v>
      </c>
      <c r="CN15" s="227">
        <v>180.55348000000001</v>
      </c>
      <c r="CO15" s="228">
        <v>180.52450999999999</v>
      </c>
      <c r="CP15" s="228">
        <v>181.33356000000001</v>
      </c>
      <c r="CQ15" s="229">
        <v>181.02912000000001</v>
      </c>
      <c r="CR15" s="227"/>
      <c r="CS15" s="229"/>
      <c r="CT15" s="227"/>
      <c r="CU15" s="229"/>
      <c r="CV15" s="227"/>
      <c r="CW15" s="228"/>
      <c r="CX15" s="230"/>
      <c r="CY15" s="227"/>
      <c r="CZ15" s="228"/>
      <c r="DA15" s="228"/>
      <c r="DB15" s="229"/>
      <c r="DC15" s="227"/>
      <c r="DD15" s="228"/>
      <c r="DE15" s="228"/>
      <c r="DF15" s="228"/>
      <c r="DG15" s="228"/>
      <c r="DH15" s="228"/>
      <c r="DI15" s="228"/>
      <c r="DJ15" s="228"/>
      <c r="DK15" s="228"/>
      <c r="DL15" s="228"/>
      <c r="DM15" s="228"/>
      <c r="DN15" s="229"/>
      <c r="DO15" s="231"/>
      <c r="DP15" s="232"/>
      <c r="DQ15" s="232"/>
      <c r="DR15" s="233"/>
      <c r="DS15" s="227"/>
      <c r="DT15" s="228"/>
      <c r="DU15" s="228"/>
      <c r="DV15" s="229"/>
      <c r="DW15" s="226"/>
      <c r="DX15" s="227"/>
      <c r="DY15" s="228"/>
      <c r="DZ15" s="228"/>
      <c r="EA15" s="228"/>
      <c r="EB15" s="228"/>
      <c r="EC15" s="230"/>
      <c r="ED15" s="206"/>
      <c r="EE15" s="226"/>
      <c r="EF15" s="226"/>
      <c r="EG15" s="226"/>
      <c r="EH15" s="226"/>
      <c r="EI15" s="226"/>
      <c r="EJ15" s="226"/>
      <c r="EK15" s="226"/>
      <c r="EL15" s="226"/>
      <c r="EM15" s="227"/>
      <c r="EN15" s="229"/>
      <c r="EO15" s="227"/>
      <c r="EP15" s="229"/>
      <c r="EQ15" s="226"/>
      <c r="ER15" s="226"/>
      <c r="ES15" s="226"/>
      <c r="ET15" s="226"/>
      <c r="EU15" s="226"/>
      <c r="EV15" s="226"/>
      <c r="EW15" s="226"/>
      <c r="EX15" s="226"/>
      <c r="EY15" s="226"/>
      <c r="EZ15" s="226"/>
      <c r="FA15" s="226"/>
      <c r="FB15" s="226"/>
      <c r="FC15" s="226"/>
      <c r="FD15" s="226"/>
      <c r="FE15" s="226"/>
      <c r="FF15" s="226">
        <v>21.359269999999999</v>
      </c>
      <c r="FG15" s="226"/>
      <c r="FH15" s="226"/>
      <c r="FI15" s="226"/>
      <c r="FJ15" s="226"/>
      <c r="FK15" s="226"/>
      <c r="FL15" s="226"/>
      <c r="FM15" s="226"/>
      <c r="FN15" s="227"/>
      <c r="FO15" s="228"/>
      <c r="FP15" s="228"/>
      <c r="FQ15" s="229"/>
      <c r="FR15" s="227"/>
      <c r="FS15" s="229"/>
      <c r="FT15" s="227"/>
      <c r="FU15" s="228"/>
      <c r="FV15" s="228"/>
      <c r="FW15" s="228"/>
      <c r="FX15" s="228"/>
      <c r="FY15" s="229"/>
      <c r="FZ15" s="227"/>
      <c r="GA15" s="229"/>
      <c r="GB15" s="227"/>
      <c r="GC15" s="228"/>
      <c r="GD15" s="228"/>
      <c r="GE15" s="229"/>
      <c r="GF15" s="226"/>
      <c r="GG15" s="226"/>
      <c r="GH15" s="226"/>
      <c r="GI15" s="227"/>
      <c r="GJ15" s="228"/>
      <c r="GK15" s="228"/>
      <c r="GL15" s="228"/>
      <c r="GM15" s="229"/>
      <c r="GN15" s="227"/>
      <c r="GO15" s="228"/>
      <c r="GP15" s="228"/>
      <c r="GQ15" s="229"/>
      <c r="GR15" s="226"/>
      <c r="GS15" s="227"/>
      <c r="GT15" s="228"/>
      <c r="GU15" s="229"/>
      <c r="GV15" s="206"/>
      <c r="GW15" s="226"/>
      <c r="GX15" s="226"/>
      <c r="GY15" s="226"/>
      <c r="GZ15" s="226"/>
      <c r="HA15" s="226"/>
      <c r="HB15" s="226"/>
      <c r="HC15" s="226"/>
      <c r="HD15" s="226"/>
      <c r="HE15" s="206"/>
      <c r="HF15" s="226"/>
      <c r="HG15" s="226"/>
      <c r="HH15" s="226"/>
      <c r="HI15" s="226"/>
      <c r="HJ15" s="226"/>
      <c r="HK15" s="226"/>
      <c r="HL15" s="227"/>
      <c r="HM15" s="229"/>
      <c r="HN15" s="206"/>
      <c r="HO15" s="227">
        <v>3274.2531700000004</v>
      </c>
      <c r="HP15" s="228">
        <v>3236.9199800000006</v>
      </c>
      <c r="HQ15" s="229">
        <v>824.56674999999996</v>
      </c>
    </row>
    <row r="16" spans="1:225" x14ac:dyDescent="0.3">
      <c r="A16" s="206"/>
      <c r="B16" s="225" t="s">
        <v>855</v>
      </c>
      <c r="C16" s="226"/>
      <c r="D16" s="227"/>
      <c r="E16" s="228"/>
      <c r="F16" s="228">
        <v>8.8258700000000001</v>
      </c>
      <c r="G16" s="229">
        <v>8.5166900000000005</v>
      </c>
      <c r="H16" s="227"/>
      <c r="I16" s="229"/>
      <c r="J16" s="227"/>
      <c r="K16" s="229"/>
      <c r="L16" s="227"/>
      <c r="M16" s="228"/>
      <c r="N16" s="228"/>
      <c r="O16" s="228"/>
      <c r="P16" s="228"/>
      <c r="Q16" s="228"/>
      <c r="R16" s="228"/>
      <c r="S16" s="229"/>
      <c r="T16" s="227">
        <v>18.14123</v>
      </c>
      <c r="U16" s="228">
        <v>19.191960000000002</v>
      </c>
      <c r="V16" s="228"/>
      <c r="W16" s="229">
        <v>1.0612699999999999</v>
      </c>
      <c r="X16" s="226"/>
      <c r="Y16" s="227"/>
      <c r="Z16" s="228"/>
      <c r="AA16" s="229">
        <v>23.060680000000001</v>
      </c>
      <c r="AB16" s="227"/>
      <c r="AC16" s="228"/>
      <c r="AD16" s="228"/>
      <c r="AE16" s="228"/>
      <c r="AF16" s="228">
        <v>11.413130000000001</v>
      </c>
      <c r="AG16" s="228">
        <v>23.889150000000001</v>
      </c>
      <c r="AH16" s="229">
        <v>10.22284</v>
      </c>
      <c r="AI16" s="226"/>
      <c r="AJ16" s="226"/>
      <c r="AK16" s="226">
        <v>175.92341999999999</v>
      </c>
      <c r="AL16" s="227">
        <v>213.71525</v>
      </c>
      <c r="AM16" s="229">
        <v>7.8466800000000001</v>
      </c>
      <c r="AN16" s="227"/>
      <c r="AO16" s="229"/>
      <c r="AP16" s="226"/>
      <c r="AQ16" s="227"/>
      <c r="AR16" s="229"/>
      <c r="AS16" s="226"/>
      <c r="AT16" s="226"/>
      <c r="AU16" s="226"/>
      <c r="AV16" s="227"/>
      <c r="AW16" s="228"/>
      <c r="AX16" s="229"/>
      <c r="AY16" s="227"/>
      <c r="AZ16" s="228"/>
      <c r="BA16" s="228"/>
      <c r="BB16" s="228"/>
      <c r="BC16" s="228"/>
      <c r="BD16" s="229"/>
      <c r="BE16" s="227"/>
      <c r="BF16" s="229"/>
      <c r="BG16" s="226"/>
      <c r="BH16" s="227"/>
      <c r="BI16" s="228"/>
      <c r="BJ16" s="229"/>
      <c r="BK16" s="227">
        <v>164.44227000000001</v>
      </c>
      <c r="BL16" s="228">
        <v>165.47058000000001</v>
      </c>
      <c r="BM16" s="228">
        <v>165.59853000000001</v>
      </c>
      <c r="BN16" s="228"/>
      <c r="BO16" s="228"/>
      <c r="BP16" s="228"/>
      <c r="BQ16" s="228"/>
      <c r="BR16" s="228">
        <v>544.07980999999995</v>
      </c>
      <c r="BS16" s="228"/>
      <c r="BT16" s="228"/>
      <c r="BU16" s="228">
        <v>206.49456000000001</v>
      </c>
      <c r="BV16" s="228">
        <v>206.11548999999999</v>
      </c>
      <c r="BW16" s="228">
        <v>205.99002999999999</v>
      </c>
      <c r="BX16" s="229"/>
      <c r="BY16" s="227">
        <v>17.41583</v>
      </c>
      <c r="BZ16" s="229">
        <v>44.053669999999997</v>
      </c>
      <c r="CA16" s="226"/>
      <c r="CB16" s="227"/>
      <c r="CC16" s="228"/>
      <c r="CD16" s="228"/>
      <c r="CE16" s="228"/>
      <c r="CF16" s="228"/>
      <c r="CG16" s="228">
        <v>118.14735</v>
      </c>
      <c r="CH16" s="228"/>
      <c r="CI16" s="228"/>
      <c r="CJ16" s="228"/>
      <c r="CK16" s="228"/>
      <c r="CL16" s="228"/>
      <c r="CM16" s="229">
        <v>191.19621000000001</v>
      </c>
      <c r="CN16" s="227">
        <v>180.55348000000001</v>
      </c>
      <c r="CO16" s="228">
        <v>180.52450999999999</v>
      </c>
      <c r="CP16" s="228">
        <v>181.33356000000001</v>
      </c>
      <c r="CQ16" s="229">
        <v>181.02912000000001</v>
      </c>
      <c r="CR16" s="227"/>
      <c r="CS16" s="229"/>
      <c r="CT16" s="227"/>
      <c r="CU16" s="229"/>
      <c r="CV16" s="227"/>
      <c r="CW16" s="228"/>
      <c r="CX16" s="230"/>
      <c r="CY16" s="227"/>
      <c r="CZ16" s="228"/>
      <c r="DA16" s="228"/>
      <c r="DB16" s="229"/>
      <c r="DC16" s="227"/>
      <c r="DD16" s="228"/>
      <c r="DE16" s="228"/>
      <c r="DF16" s="228"/>
      <c r="DG16" s="228"/>
      <c r="DH16" s="228"/>
      <c r="DI16" s="228"/>
      <c r="DJ16" s="228"/>
      <c r="DK16" s="228"/>
      <c r="DL16" s="228"/>
      <c r="DM16" s="228"/>
      <c r="DN16" s="229"/>
      <c r="DO16" s="231"/>
      <c r="DP16" s="232"/>
      <c r="DQ16" s="232"/>
      <c r="DR16" s="233"/>
      <c r="DS16" s="227"/>
      <c r="DT16" s="228"/>
      <c r="DU16" s="228"/>
      <c r="DV16" s="229"/>
      <c r="DW16" s="226"/>
      <c r="DX16" s="227"/>
      <c r="DY16" s="228"/>
      <c r="DZ16" s="228"/>
      <c r="EA16" s="228"/>
      <c r="EB16" s="228"/>
      <c r="EC16" s="230"/>
      <c r="ED16" s="206"/>
      <c r="EE16" s="226"/>
      <c r="EF16" s="226"/>
      <c r="EG16" s="226"/>
      <c r="EH16" s="226"/>
      <c r="EI16" s="226"/>
      <c r="EJ16" s="226"/>
      <c r="EK16" s="226"/>
      <c r="EL16" s="226"/>
      <c r="EM16" s="227"/>
      <c r="EN16" s="229"/>
      <c r="EO16" s="227"/>
      <c r="EP16" s="229"/>
      <c r="EQ16" s="226"/>
      <c r="ER16" s="226"/>
      <c r="ES16" s="226"/>
      <c r="ET16" s="226"/>
      <c r="EU16" s="226"/>
      <c r="EV16" s="226"/>
      <c r="EW16" s="226"/>
      <c r="EX16" s="226"/>
      <c r="EY16" s="226"/>
      <c r="EZ16" s="226"/>
      <c r="FA16" s="226"/>
      <c r="FB16" s="226"/>
      <c r="FC16" s="226"/>
      <c r="FD16" s="226"/>
      <c r="FE16" s="226"/>
      <c r="FF16" s="226">
        <v>21.359269999999999</v>
      </c>
      <c r="FG16" s="226"/>
      <c r="FH16" s="226"/>
      <c r="FI16" s="226"/>
      <c r="FJ16" s="226"/>
      <c r="FK16" s="226"/>
      <c r="FL16" s="226"/>
      <c r="FM16" s="226"/>
      <c r="FN16" s="227"/>
      <c r="FO16" s="228"/>
      <c r="FP16" s="228"/>
      <c r="FQ16" s="229"/>
      <c r="FR16" s="227"/>
      <c r="FS16" s="229"/>
      <c r="FT16" s="227"/>
      <c r="FU16" s="228"/>
      <c r="FV16" s="228"/>
      <c r="FW16" s="228"/>
      <c r="FX16" s="228"/>
      <c r="FY16" s="229"/>
      <c r="FZ16" s="227"/>
      <c r="GA16" s="229"/>
      <c r="GB16" s="227"/>
      <c r="GC16" s="228"/>
      <c r="GD16" s="228"/>
      <c r="GE16" s="229"/>
      <c r="GF16" s="226"/>
      <c r="GG16" s="226"/>
      <c r="GH16" s="226"/>
      <c r="GI16" s="227"/>
      <c r="GJ16" s="228"/>
      <c r="GK16" s="228"/>
      <c r="GL16" s="228"/>
      <c r="GM16" s="229"/>
      <c r="GN16" s="227"/>
      <c r="GO16" s="228"/>
      <c r="GP16" s="228"/>
      <c r="GQ16" s="229"/>
      <c r="GR16" s="226"/>
      <c r="GS16" s="227"/>
      <c r="GT16" s="228"/>
      <c r="GU16" s="229"/>
      <c r="GV16" s="206"/>
      <c r="GW16" s="226"/>
      <c r="GX16" s="226"/>
      <c r="GY16" s="226"/>
      <c r="GZ16" s="226"/>
      <c r="HA16" s="226"/>
      <c r="HB16" s="226"/>
      <c r="HC16" s="226"/>
      <c r="HD16" s="226"/>
      <c r="HE16" s="206"/>
      <c r="HF16" s="226"/>
      <c r="HG16" s="226"/>
      <c r="HH16" s="226"/>
      <c r="HI16" s="226"/>
      <c r="HJ16" s="226"/>
      <c r="HK16" s="226"/>
      <c r="HL16" s="227"/>
      <c r="HM16" s="229"/>
      <c r="HN16" s="206"/>
      <c r="HO16" s="227">
        <v>3274.2531700000004</v>
      </c>
      <c r="HP16" s="228">
        <v>3236.9199800000006</v>
      </c>
      <c r="HQ16" s="229">
        <v>824.56674999999996</v>
      </c>
    </row>
    <row r="17" spans="1:225" x14ac:dyDescent="0.3">
      <c r="A17" s="206"/>
      <c r="B17" s="225" t="s">
        <v>856</v>
      </c>
      <c r="C17" s="226"/>
      <c r="D17" s="227"/>
      <c r="E17" s="228"/>
      <c r="F17" s="228">
        <v>8.8258700000000001</v>
      </c>
      <c r="G17" s="229">
        <v>8.5166900000000005</v>
      </c>
      <c r="H17" s="227"/>
      <c r="I17" s="229"/>
      <c r="J17" s="227"/>
      <c r="K17" s="229"/>
      <c r="L17" s="227"/>
      <c r="M17" s="228"/>
      <c r="N17" s="228"/>
      <c r="O17" s="228"/>
      <c r="P17" s="228"/>
      <c r="Q17" s="228"/>
      <c r="R17" s="228"/>
      <c r="S17" s="229"/>
      <c r="T17" s="227">
        <v>18.14123</v>
      </c>
      <c r="U17" s="228">
        <v>19.191960000000002</v>
      </c>
      <c r="V17" s="228"/>
      <c r="W17" s="229">
        <v>1.0612699999999999</v>
      </c>
      <c r="X17" s="226"/>
      <c r="Y17" s="227"/>
      <c r="Z17" s="228"/>
      <c r="AA17" s="229">
        <v>23.060680000000001</v>
      </c>
      <c r="AB17" s="227"/>
      <c r="AC17" s="228"/>
      <c r="AD17" s="228"/>
      <c r="AE17" s="228"/>
      <c r="AF17" s="228">
        <v>11.413130000000001</v>
      </c>
      <c r="AG17" s="228">
        <v>23.889150000000001</v>
      </c>
      <c r="AH17" s="229">
        <v>10.22284</v>
      </c>
      <c r="AI17" s="226"/>
      <c r="AJ17" s="226"/>
      <c r="AK17" s="226">
        <v>175.92341999999999</v>
      </c>
      <c r="AL17" s="227">
        <v>213.71525</v>
      </c>
      <c r="AM17" s="229">
        <v>7.8466800000000001</v>
      </c>
      <c r="AN17" s="227"/>
      <c r="AO17" s="229"/>
      <c r="AP17" s="226"/>
      <c r="AQ17" s="227"/>
      <c r="AR17" s="229"/>
      <c r="AS17" s="226"/>
      <c r="AT17" s="226"/>
      <c r="AU17" s="226"/>
      <c r="AV17" s="227"/>
      <c r="AW17" s="228"/>
      <c r="AX17" s="229"/>
      <c r="AY17" s="227"/>
      <c r="AZ17" s="228"/>
      <c r="BA17" s="228"/>
      <c r="BB17" s="228"/>
      <c r="BC17" s="228"/>
      <c r="BD17" s="229"/>
      <c r="BE17" s="227"/>
      <c r="BF17" s="229"/>
      <c r="BG17" s="226"/>
      <c r="BH17" s="227"/>
      <c r="BI17" s="228"/>
      <c r="BJ17" s="229"/>
      <c r="BK17" s="227">
        <v>164.44227000000001</v>
      </c>
      <c r="BL17" s="228">
        <v>165.47058000000001</v>
      </c>
      <c r="BM17" s="228">
        <v>165.59853000000001</v>
      </c>
      <c r="BN17" s="228"/>
      <c r="BO17" s="228"/>
      <c r="BP17" s="228"/>
      <c r="BQ17" s="228"/>
      <c r="BR17" s="228">
        <v>544.07980999999995</v>
      </c>
      <c r="BS17" s="228"/>
      <c r="BT17" s="228"/>
      <c r="BU17" s="228">
        <v>206.49456000000001</v>
      </c>
      <c r="BV17" s="228">
        <v>206.11548999999999</v>
      </c>
      <c r="BW17" s="228">
        <v>205.99002999999999</v>
      </c>
      <c r="BX17" s="229"/>
      <c r="BY17" s="227">
        <v>17.41583</v>
      </c>
      <c r="BZ17" s="229">
        <v>44.053669999999997</v>
      </c>
      <c r="CA17" s="226"/>
      <c r="CB17" s="227"/>
      <c r="CC17" s="228"/>
      <c r="CD17" s="228"/>
      <c r="CE17" s="228"/>
      <c r="CF17" s="228"/>
      <c r="CG17" s="228">
        <v>118.14735</v>
      </c>
      <c r="CH17" s="228"/>
      <c r="CI17" s="228"/>
      <c r="CJ17" s="228"/>
      <c r="CK17" s="228"/>
      <c r="CL17" s="228"/>
      <c r="CM17" s="229">
        <v>191.19621000000001</v>
      </c>
      <c r="CN17" s="227">
        <v>180.55348000000001</v>
      </c>
      <c r="CO17" s="228">
        <v>180.52450999999999</v>
      </c>
      <c r="CP17" s="228">
        <v>181.33356000000001</v>
      </c>
      <c r="CQ17" s="229">
        <v>181.02912000000001</v>
      </c>
      <c r="CR17" s="227"/>
      <c r="CS17" s="229"/>
      <c r="CT17" s="227"/>
      <c r="CU17" s="229"/>
      <c r="CV17" s="227"/>
      <c r="CW17" s="228"/>
      <c r="CX17" s="230"/>
      <c r="CY17" s="227"/>
      <c r="CZ17" s="228"/>
      <c r="DA17" s="228"/>
      <c r="DB17" s="229"/>
      <c r="DC17" s="227"/>
      <c r="DD17" s="228"/>
      <c r="DE17" s="228"/>
      <c r="DF17" s="228"/>
      <c r="DG17" s="228"/>
      <c r="DH17" s="228"/>
      <c r="DI17" s="228"/>
      <c r="DJ17" s="228"/>
      <c r="DK17" s="228"/>
      <c r="DL17" s="228"/>
      <c r="DM17" s="228"/>
      <c r="DN17" s="229"/>
      <c r="DO17" s="231"/>
      <c r="DP17" s="232"/>
      <c r="DQ17" s="232"/>
      <c r="DR17" s="233"/>
      <c r="DS17" s="227"/>
      <c r="DT17" s="228"/>
      <c r="DU17" s="228"/>
      <c r="DV17" s="229"/>
      <c r="DW17" s="226"/>
      <c r="DX17" s="227"/>
      <c r="DY17" s="228"/>
      <c r="DZ17" s="228"/>
      <c r="EA17" s="228"/>
      <c r="EB17" s="228"/>
      <c r="EC17" s="230"/>
      <c r="ED17" s="206"/>
      <c r="EE17" s="226"/>
      <c r="EF17" s="226"/>
      <c r="EG17" s="226"/>
      <c r="EH17" s="226"/>
      <c r="EI17" s="226"/>
      <c r="EJ17" s="226"/>
      <c r="EK17" s="226"/>
      <c r="EL17" s="226"/>
      <c r="EM17" s="227"/>
      <c r="EN17" s="229"/>
      <c r="EO17" s="227"/>
      <c r="EP17" s="229"/>
      <c r="EQ17" s="226"/>
      <c r="ER17" s="226"/>
      <c r="ES17" s="226"/>
      <c r="ET17" s="226"/>
      <c r="EU17" s="226"/>
      <c r="EV17" s="226"/>
      <c r="EW17" s="226"/>
      <c r="EX17" s="226"/>
      <c r="EY17" s="226"/>
      <c r="EZ17" s="226"/>
      <c r="FA17" s="226"/>
      <c r="FB17" s="226"/>
      <c r="FC17" s="226"/>
      <c r="FD17" s="226"/>
      <c r="FE17" s="226"/>
      <c r="FF17" s="226">
        <v>21.359269999999999</v>
      </c>
      <c r="FG17" s="226"/>
      <c r="FH17" s="226"/>
      <c r="FI17" s="226"/>
      <c r="FJ17" s="226"/>
      <c r="FK17" s="226"/>
      <c r="FL17" s="226"/>
      <c r="FM17" s="226"/>
      <c r="FN17" s="227"/>
      <c r="FO17" s="228"/>
      <c r="FP17" s="228"/>
      <c r="FQ17" s="229"/>
      <c r="FR17" s="227"/>
      <c r="FS17" s="229"/>
      <c r="FT17" s="227"/>
      <c r="FU17" s="228"/>
      <c r="FV17" s="228"/>
      <c r="FW17" s="228"/>
      <c r="FX17" s="228"/>
      <c r="FY17" s="229"/>
      <c r="FZ17" s="227"/>
      <c r="GA17" s="229"/>
      <c r="GB17" s="227"/>
      <c r="GC17" s="228"/>
      <c r="GD17" s="228"/>
      <c r="GE17" s="229"/>
      <c r="GF17" s="226"/>
      <c r="GG17" s="226"/>
      <c r="GH17" s="226"/>
      <c r="GI17" s="227"/>
      <c r="GJ17" s="228"/>
      <c r="GK17" s="228"/>
      <c r="GL17" s="228"/>
      <c r="GM17" s="229"/>
      <c r="GN17" s="227"/>
      <c r="GO17" s="228"/>
      <c r="GP17" s="228"/>
      <c r="GQ17" s="229"/>
      <c r="GR17" s="226"/>
      <c r="GS17" s="227"/>
      <c r="GT17" s="228"/>
      <c r="GU17" s="229"/>
      <c r="GV17" s="206"/>
      <c r="GW17" s="226"/>
      <c r="GX17" s="226"/>
      <c r="GY17" s="226"/>
      <c r="GZ17" s="226"/>
      <c r="HA17" s="226"/>
      <c r="HB17" s="226"/>
      <c r="HC17" s="226"/>
      <c r="HD17" s="226"/>
      <c r="HE17" s="206"/>
      <c r="HF17" s="226"/>
      <c r="HG17" s="226"/>
      <c r="HH17" s="226"/>
      <c r="HI17" s="226"/>
      <c r="HJ17" s="226"/>
      <c r="HK17" s="226"/>
      <c r="HL17" s="227"/>
      <c r="HM17" s="229"/>
      <c r="HN17" s="206"/>
      <c r="HO17" s="227">
        <v>3274.2531700000004</v>
      </c>
      <c r="HP17" s="228">
        <v>3236.9199800000006</v>
      </c>
      <c r="HQ17" s="229">
        <v>824.56674999999996</v>
      </c>
    </row>
    <row r="18" spans="1:225" x14ac:dyDescent="0.3">
      <c r="A18" s="206"/>
      <c r="B18" s="225" t="s">
        <v>857</v>
      </c>
      <c r="C18" s="226"/>
      <c r="D18" s="227"/>
      <c r="E18" s="228"/>
      <c r="F18" s="228">
        <v>8.8258700000000001</v>
      </c>
      <c r="G18" s="229">
        <v>8.5166900000000005</v>
      </c>
      <c r="H18" s="227"/>
      <c r="I18" s="229"/>
      <c r="J18" s="227"/>
      <c r="K18" s="229"/>
      <c r="L18" s="227"/>
      <c r="M18" s="228"/>
      <c r="N18" s="228"/>
      <c r="O18" s="228"/>
      <c r="P18" s="228"/>
      <c r="Q18" s="228"/>
      <c r="R18" s="228"/>
      <c r="S18" s="229"/>
      <c r="T18" s="227">
        <v>18.14123</v>
      </c>
      <c r="U18" s="228">
        <v>19.191960000000002</v>
      </c>
      <c r="V18" s="228"/>
      <c r="W18" s="229">
        <v>1.0612699999999999</v>
      </c>
      <c r="X18" s="226"/>
      <c r="Y18" s="227"/>
      <c r="Z18" s="228"/>
      <c r="AA18" s="229">
        <v>23.060680000000001</v>
      </c>
      <c r="AB18" s="227"/>
      <c r="AC18" s="228"/>
      <c r="AD18" s="228"/>
      <c r="AE18" s="228"/>
      <c r="AF18" s="228">
        <v>11.413130000000001</v>
      </c>
      <c r="AG18" s="228">
        <v>23.889150000000001</v>
      </c>
      <c r="AH18" s="229">
        <v>10.22284</v>
      </c>
      <c r="AI18" s="226"/>
      <c r="AJ18" s="226"/>
      <c r="AK18" s="226">
        <v>175.92341999999999</v>
      </c>
      <c r="AL18" s="227">
        <v>213.71525</v>
      </c>
      <c r="AM18" s="229">
        <v>7.8466800000000001</v>
      </c>
      <c r="AN18" s="227"/>
      <c r="AO18" s="229"/>
      <c r="AP18" s="226"/>
      <c r="AQ18" s="227"/>
      <c r="AR18" s="229"/>
      <c r="AS18" s="226"/>
      <c r="AT18" s="226"/>
      <c r="AU18" s="226"/>
      <c r="AV18" s="227"/>
      <c r="AW18" s="228"/>
      <c r="AX18" s="229"/>
      <c r="AY18" s="227"/>
      <c r="AZ18" s="228"/>
      <c r="BA18" s="228"/>
      <c r="BB18" s="228"/>
      <c r="BC18" s="228"/>
      <c r="BD18" s="229"/>
      <c r="BE18" s="227"/>
      <c r="BF18" s="229"/>
      <c r="BG18" s="226"/>
      <c r="BH18" s="227"/>
      <c r="BI18" s="228"/>
      <c r="BJ18" s="229"/>
      <c r="BK18" s="227">
        <v>164.44227000000001</v>
      </c>
      <c r="BL18" s="228">
        <v>165.47058000000001</v>
      </c>
      <c r="BM18" s="228">
        <v>165.59853000000001</v>
      </c>
      <c r="BN18" s="228"/>
      <c r="BO18" s="228"/>
      <c r="BP18" s="228"/>
      <c r="BQ18" s="228"/>
      <c r="BR18" s="228">
        <v>544.07980999999995</v>
      </c>
      <c r="BS18" s="228"/>
      <c r="BT18" s="228"/>
      <c r="BU18" s="228">
        <v>206.49456000000001</v>
      </c>
      <c r="BV18" s="228">
        <v>206.11548999999999</v>
      </c>
      <c r="BW18" s="228">
        <v>205.99002999999999</v>
      </c>
      <c r="BX18" s="229"/>
      <c r="BY18" s="227">
        <v>17.41583</v>
      </c>
      <c r="BZ18" s="229">
        <v>44.053669999999997</v>
      </c>
      <c r="CA18" s="226"/>
      <c r="CB18" s="227"/>
      <c r="CC18" s="228"/>
      <c r="CD18" s="228"/>
      <c r="CE18" s="228"/>
      <c r="CF18" s="228"/>
      <c r="CG18" s="228">
        <v>118.14735</v>
      </c>
      <c r="CH18" s="228"/>
      <c r="CI18" s="228"/>
      <c r="CJ18" s="228"/>
      <c r="CK18" s="228"/>
      <c r="CL18" s="228"/>
      <c r="CM18" s="229">
        <v>191.19621000000001</v>
      </c>
      <c r="CN18" s="227">
        <v>180.55348000000001</v>
      </c>
      <c r="CO18" s="228">
        <v>180.52450999999999</v>
      </c>
      <c r="CP18" s="228">
        <v>181.33356000000001</v>
      </c>
      <c r="CQ18" s="229">
        <v>181.02912000000001</v>
      </c>
      <c r="CR18" s="227"/>
      <c r="CS18" s="229"/>
      <c r="CT18" s="227"/>
      <c r="CU18" s="229"/>
      <c r="CV18" s="227"/>
      <c r="CW18" s="228"/>
      <c r="CX18" s="230"/>
      <c r="CY18" s="227"/>
      <c r="CZ18" s="228"/>
      <c r="DA18" s="228"/>
      <c r="DB18" s="229"/>
      <c r="DC18" s="227"/>
      <c r="DD18" s="228"/>
      <c r="DE18" s="228"/>
      <c r="DF18" s="228"/>
      <c r="DG18" s="228"/>
      <c r="DH18" s="228"/>
      <c r="DI18" s="228"/>
      <c r="DJ18" s="228"/>
      <c r="DK18" s="228"/>
      <c r="DL18" s="228"/>
      <c r="DM18" s="228"/>
      <c r="DN18" s="229"/>
      <c r="DO18" s="231"/>
      <c r="DP18" s="232"/>
      <c r="DQ18" s="232"/>
      <c r="DR18" s="233"/>
      <c r="DS18" s="227"/>
      <c r="DT18" s="228"/>
      <c r="DU18" s="228"/>
      <c r="DV18" s="229"/>
      <c r="DW18" s="226"/>
      <c r="DX18" s="227"/>
      <c r="DY18" s="228"/>
      <c r="DZ18" s="228"/>
      <c r="EA18" s="228"/>
      <c r="EB18" s="228"/>
      <c r="EC18" s="230"/>
      <c r="ED18" s="206"/>
      <c r="EE18" s="226"/>
      <c r="EF18" s="226"/>
      <c r="EG18" s="226"/>
      <c r="EH18" s="226"/>
      <c r="EI18" s="226"/>
      <c r="EJ18" s="226"/>
      <c r="EK18" s="226"/>
      <c r="EL18" s="226"/>
      <c r="EM18" s="227"/>
      <c r="EN18" s="229"/>
      <c r="EO18" s="227"/>
      <c r="EP18" s="229"/>
      <c r="EQ18" s="226"/>
      <c r="ER18" s="226"/>
      <c r="ES18" s="226"/>
      <c r="ET18" s="226"/>
      <c r="EU18" s="226"/>
      <c r="EV18" s="226"/>
      <c r="EW18" s="226"/>
      <c r="EX18" s="226"/>
      <c r="EY18" s="226"/>
      <c r="EZ18" s="226"/>
      <c r="FA18" s="226"/>
      <c r="FB18" s="226"/>
      <c r="FC18" s="226"/>
      <c r="FD18" s="226"/>
      <c r="FE18" s="226"/>
      <c r="FF18" s="226">
        <v>21.359269999999999</v>
      </c>
      <c r="FG18" s="226"/>
      <c r="FH18" s="226"/>
      <c r="FI18" s="226"/>
      <c r="FJ18" s="226"/>
      <c r="FK18" s="226"/>
      <c r="FL18" s="226"/>
      <c r="FM18" s="226"/>
      <c r="FN18" s="227"/>
      <c r="FO18" s="228"/>
      <c r="FP18" s="228"/>
      <c r="FQ18" s="229"/>
      <c r="FR18" s="227"/>
      <c r="FS18" s="229"/>
      <c r="FT18" s="227"/>
      <c r="FU18" s="228"/>
      <c r="FV18" s="228"/>
      <c r="FW18" s="228"/>
      <c r="FX18" s="228"/>
      <c r="FY18" s="229"/>
      <c r="FZ18" s="227"/>
      <c r="GA18" s="229"/>
      <c r="GB18" s="227"/>
      <c r="GC18" s="228"/>
      <c r="GD18" s="228"/>
      <c r="GE18" s="229"/>
      <c r="GF18" s="226"/>
      <c r="GG18" s="226"/>
      <c r="GH18" s="226"/>
      <c r="GI18" s="227"/>
      <c r="GJ18" s="228"/>
      <c r="GK18" s="228"/>
      <c r="GL18" s="228"/>
      <c r="GM18" s="229"/>
      <c r="GN18" s="227"/>
      <c r="GO18" s="228"/>
      <c r="GP18" s="228"/>
      <c r="GQ18" s="229"/>
      <c r="GR18" s="226"/>
      <c r="GS18" s="227"/>
      <c r="GT18" s="228"/>
      <c r="GU18" s="229"/>
      <c r="GV18" s="206"/>
      <c r="GW18" s="226"/>
      <c r="GX18" s="226"/>
      <c r="GY18" s="226"/>
      <c r="GZ18" s="226"/>
      <c r="HA18" s="226"/>
      <c r="HB18" s="226"/>
      <c r="HC18" s="226"/>
      <c r="HD18" s="226"/>
      <c r="HE18" s="206"/>
      <c r="HF18" s="226"/>
      <c r="HG18" s="226"/>
      <c r="HH18" s="226"/>
      <c r="HI18" s="226"/>
      <c r="HJ18" s="226"/>
      <c r="HK18" s="226"/>
      <c r="HL18" s="227"/>
      <c r="HM18" s="229"/>
      <c r="HN18" s="206"/>
      <c r="HO18" s="227">
        <v>3274.2531700000004</v>
      </c>
      <c r="HP18" s="228">
        <v>3236.9199800000006</v>
      </c>
      <c r="HQ18" s="229">
        <v>824.56674999999996</v>
      </c>
    </row>
    <row r="19" spans="1:225" x14ac:dyDescent="0.3">
      <c r="A19" s="206"/>
      <c r="B19" s="225" t="s">
        <v>858</v>
      </c>
      <c r="C19" s="226"/>
      <c r="D19" s="227"/>
      <c r="E19" s="228"/>
      <c r="F19" s="228">
        <v>8.8258700000000001</v>
      </c>
      <c r="G19" s="229">
        <v>8.5166900000000005</v>
      </c>
      <c r="H19" s="227"/>
      <c r="I19" s="229"/>
      <c r="J19" s="227"/>
      <c r="K19" s="229"/>
      <c r="L19" s="227"/>
      <c r="M19" s="228"/>
      <c r="N19" s="228"/>
      <c r="O19" s="228"/>
      <c r="P19" s="228"/>
      <c r="Q19" s="228"/>
      <c r="R19" s="228"/>
      <c r="S19" s="229"/>
      <c r="T19" s="227">
        <v>18.14123</v>
      </c>
      <c r="U19" s="228">
        <v>19.191960000000002</v>
      </c>
      <c r="V19" s="228"/>
      <c r="W19" s="229">
        <v>1.0612699999999999</v>
      </c>
      <c r="X19" s="226"/>
      <c r="Y19" s="227"/>
      <c r="Z19" s="228"/>
      <c r="AA19" s="229">
        <v>23.060680000000001</v>
      </c>
      <c r="AB19" s="227"/>
      <c r="AC19" s="228"/>
      <c r="AD19" s="228"/>
      <c r="AE19" s="228"/>
      <c r="AF19" s="228">
        <v>11.413130000000001</v>
      </c>
      <c r="AG19" s="228">
        <v>23.889150000000001</v>
      </c>
      <c r="AH19" s="229">
        <v>10.22284</v>
      </c>
      <c r="AI19" s="226"/>
      <c r="AJ19" s="226"/>
      <c r="AK19" s="226">
        <v>175.92341999999999</v>
      </c>
      <c r="AL19" s="227">
        <v>213.71525</v>
      </c>
      <c r="AM19" s="229">
        <v>7.8466800000000001</v>
      </c>
      <c r="AN19" s="227"/>
      <c r="AO19" s="229"/>
      <c r="AP19" s="226"/>
      <c r="AQ19" s="227"/>
      <c r="AR19" s="229"/>
      <c r="AS19" s="226"/>
      <c r="AT19" s="226"/>
      <c r="AU19" s="226"/>
      <c r="AV19" s="227"/>
      <c r="AW19" s="228"/>
      <c r="AX19" s="229"/>
      <c r="AY19" s="227"/>
      <c r="AZ19" s="228"/>
      <c r="BA19" s="228"/>
      <c r="BB19" s="228"/>
      <c r="BC19" s="228"/>
      <c r="BD19" s="229"/>
      <c r="BE19" s="227"/>
      <c r="BF19" s="229"/>
      <c r="BG19" s="226"/>
      <c r="BH19" s="227"/>
      <c r="BI19" s="228"/>
      <c r="BJ19" s="229">
        <v>46.578000000000003</v>
      </c>
      <c r="BK19" s="227">
        <v>164.44227000000001</v>
      </c>
      <c r="BL19" s="228">
        <v>165.47058000000001</v>
      </c>
      <c r="BM19" s="228">
        <v>165.59853000000001</v>
      </c>
      <c r="BN19" s="228"/>
      <c r="BO19" s="228"/>
      <c r="BP19" s="228"/>
      <c r="BQ19" s="228"/>
      <c r="BR19" s="228">
        <v>544.07980999999995</v>
      </c>
      <c r="BS19" s="228"/>
      <c r="BT19" s="228"/>
      <c r="BU19" s="228">
        <v>206.49456000000001</v>
      </c>
      <c r="BV19" s="228">
        <v>206.11548999999999</v>
      </c>
      <c r="BW19" s="228">
        <v>205.99002999999999</v>
      </c>
      <c r="BX19" s="229"/>
      <c r="BY19" s="227">
        <v>17.41583</v>
      </c>
      <c r="BZ19" s="229">
        <v>44.053669999999997</v>
      </c>
      <c r="CA19" s="226"/>
      <c r="CB19" s="227"/>
      <c r="CC19" s="228"/>
      <c r="CD19" s="228"/>
      <c r="CE19" s="228"/>
      <c r="CF19" s="228"/>
      <c r="CG19" s="228">
        <v>118.14735</v>
      </c>
      <c r="CH19" s="228"/>
      <c r="CI19" s="228"/>
      <c r="CJ19" s="228"/>
      <c r="CK19" s="228"/>
      <c r="CL19" s="228"/>
      <c r="CM19" s="229">
        <v>191.19621000000001</v>
      </c>
      <c r="CN19" s="227">
        <v>180.55348000000001</v>
      </c>
      <c r="CO19" s="228">
        <v>180.52450999999999</v>
      </c>
      <c r="CP19" s="228">
        <v>181.33356000000001</v>
      </c>
      <c r="CQ19" s="229">
        <v>181.02912000000001</v>
      </c>
      <c r="CR19" s="227"/>
      <c r="CS19" s="229"/>
      <c r="CT19" s="227"/>
      <c r="CU19" s="229"/>
      <c r="CV19" s="227"/>
      <c r="CW19" s="228"/>
      <c r="CX19" s="230"/>
      <c r="CY19" s="227"/>
      <c r="CZ19" s="228"/>
      <c r="DA19" s="228"/>
      <c r="DB19" s="229"/>
      <c r="DC19" s="227"/>
      <c r="DD19" s="228"/>
      <c r="DE19" s="228"/>
      <c r="DF19" s="228"/>
      <c r="DG19" s="228"/>
      <c r="DH19" s="228"/>
      <c r="DI19" s="228"/>
      <c r="DJ19" s="228"/>
      <c r="DK19" s="228"/>
      <c r="DL19" s="228"/>
      <c r="DM19" s="228"/>
      <c r="DN19" s="229"/>
      <c r="DO19" s="231"/>
      <c r="DP19" s="232"/>
      <c r="DQ19" s="232"/>
      <c r="DR19" s="233"/>
      <c r="DS19" s="227"/>
      <c r="DT19" s="228"/>
      <c r="DU19" s="228"/>
      <c r="DV19" s="229"/>
      <c r="DW19" s="226"/>
      <c r="DX19" s="227"/>
      <c r="DY19" s="228"/>
      <c r="DZ19" s="228"/>
      <c r="EA19" s="228"/>
      <c r="EB19" s="228"/>
      <c r="EC19" s="230"/>
      <c r="ED19" s="206"/>
      <c r="EE19" s="226"/>
      <c r="EF19" s="226"/>
      <c r="EG19" s="226"/>
      <c r="EH19" s="226"/>
      <c r="EI19" s="226"/>
      <c r="EJ19" s="226"/>
      <c r="EK19" s="226"/>
      <c r="EL19" s="226"/>
      <c r="EM19" s="227"/>
      <c r="EN19" s="229"/>
      <c r="EO19" s="227"/>
      <c r="EP19" s="229"/>
      <c r="EQ19" s="226"/>
      <c r="ER19" s="226"/>
      <c r="ES19" s="226"/>
      <c r="ET19" s="226"/>
      <c r="EU19" s="226"/>
      <c r="EV19" s="226"/>
      <c r="EW19" s="226"/>
      <c r="EX19" s="226"/>
      <c r="EY19" s="226"/>
      <c r="EZ19" s="226"/>
      <c r="FA19" s="226"/>
      <c r="FB19" s="226"/>
      <c r="FC19" s="226"/>
      <c r="FD19" s="226"/>
      <c r="FE19" s="226"/>
      <c r="FF19" s="226">
        <v>21.359269999999999</v>
      </c>
      <c r="FG19" s="226"/>
      <c r="FH19" s="226"/>
      <c r="FI19" s="226"/>
      <c r="FJ19" s="226"/>
      <c r="FK19" s="226"/>
      <c r="FL19" s="226"/>
      <c r="FM19" s="226"/>
      <c r="FN19" s="227"/>
      <c r="FO19" s="228"/>
      <c r="FP19" s="228"/>
      <c r="FQ19" s="229"/>
      <c r="FR19" s="227"/>
      <c r="FS19" s="229"/>
      <c r="FT19" s="227"/>
      <c r="FU19" s="228"/>
      <c r="FV19" s="228"/>
      <c r="FW19" s="228"/>
      <c r="FX19" s="228"/>
      <c r="FY19" s="229"/>
      <c r="FZ19" s="227"/>
      <c r="GA19" s="229"/>
      <c r="GB19" s="227"/>
      <c r="GC19" s="228"/>
      <c r="GD19" s="228"/>
      <c r="GE19" s="229"/>
      <c r="GF19" s="226"/>
      <c r="GG19" s="226"/>
      <c r="GH19" s="226"/>
      <c r="GI19" s="227"/>
      <c r="GJ19" s="228"/>
      <c r="GK19" s="228"/>
      <c r="GL19" s="228"/>
      <c r="GM19" s="229"/>
      <c r="GN19" s="227"/>
      <c r="GO19" s="228"/>
      <c r="GP19" s="228"/>
      <c r="GQ19" s="229"/>
      <c r="GR19" s="226"/>
      <c r="GS19" s="227"/>
      <c r="GT19" s="228"/>
      <c r="GU19" s="229"/>
      <c r="GV19" s="206"/>
      <c r="GW19" s="226"/>
      <c r="GX19" s="226"/>
      <c r="GY19" s="226"/>
      <c r="GZ19" s="226"/>
      <c r="HA19" s="226"/>
      <c r="HB19" s="226"/>
      <c r="HC19" s="226"/>
      <c r="HD19" s="226"/>
      <c r="HE19" s="206"/>
      <c r="HF19" s="226"/>
      <c r="HG19" s="226"/>
      <c r="HH19" s="226"/>
      <c r="HI19" s="226"/>
      <c r="HJ19" s="226"/>
      <c r="HK19" s="226"/>
      <c r="HL19" s="227"/>
      <c r="HM19" s="229"/>
      <c r="HN19" s="206"/>
      <c r="HO19" s="227">
        <v>3320.8311700000004</v>
      </c>
      <c r="HP19" s="228">
        <v>3283.4979800000006</v>
      </c>
      <c r="HQ19" s="229">
        <v>824.56674999999996</v>
      </c>
    </row>
    <row r="20" spans="1:225" x14ac:dyDescent="0.3">
      <c r="A20" s="206"/>
      <c r="B20" s="225" t="s">
        <v>859</v>
      </c>
      <c r="C20" s="226"/>
      <c r="D20" s="227"/>
      <c r="E20" s="228"/>
      <c r="F20" s="228">
        <v>8.8258700000000001</v>
      </c>
      <c r="G20" s="229">
        <v>8.5166900000000005</v>
      </c>
      <c r="H20" s="227"/>
      <c r="I20" s="229"/>
      <c r="J20" s="227"/>
      <c r="K20" s="229"/>
      <c r="L20" s="227"/>
      <c r="M20" s="228"/>
      <c r="N20" s="228"/>
      <c r="O20" s="228"/>
      <c r="P20" s="228"/>
      <c r="Q20" s="228"/>
      <c r="R20" s="228"/>
      <c r="S20" s="229"/>
      <c r="T20" s="227">
        <v>18.14123</v>
      </c>
      <c r="U20" s="228">
        <v>19.191960000000002</v>
      </c>
      <c r="V20" s="228"/>
      <c r="W20" s="229">
        <v>1.0612699999999999</v>
      </c>
      <c r="X20" s="226"/>
      <c r="Y20" s="227"/>
      <c r="Z20" s="228"/>
      <c r="AA20" s="229">
        <v>23.060680000000001</v>
      </c>
      <c r="AB20" s="227"/>
      <c r="AC20" s="228"/>
      <c r="AD20" s="228"/>
      <c r="AE20" s="228"/>
      <c r="AF20" s="228">
        <v>11.413130000000001</v>
      </c>
      <c r="AG20" s="228">
        <v>23.889150000000001</v>
      </c>
      <c r="AH20" s="229">
        <v>10.22284</v>
      </c>
      <c r="AI20" s="226"/>
      <c r="AJ20" s="226"/>
      <c r="AK20" s="226">
        <v>175.92341999999999</v>
      </c>
      <c r="AL20" s="227">
        <v>213.71525</v>
      </c>
      <c r="AM20" s="229">
        <v>7.8466800000000001</v>
      </c>
      <c r="AN20" s="227"/>
      <c r="AO20" s="229"/>
      <c r="AP20" s="226"/>
      <c r="AQ20" s="227"/>
      <c r="AR20" s="229"/>
      <c r="AS20" s="226"/>
      <c r="AT20" s="226"/>
      <c r="AU20" s="226"/>
      <c r="AV20" s="227"/>
      <c r="AW20" s="228"/>
      <c r="AX20" s="229"/>
      <c r="AY20" s="227"/>
      <c r="AZ20" s="228"/>
      <c r="BA20" s="228"/>
      <c r="BB20" s="228"/>
      <c r="BC20" s="228"/>
      <c r="BD20" s="229"/>
      <c r="BE20" s="227"/>
      <c r="BF20" s="229"/>
      <c r="BG20" s="226"/>
      <c r="BH20" s="227"/>
      <c r="BI20" s="228"/>
      <c r="BJ20" s="229">
        <v>46.578000000000003</v>
      </c>
      <c r="BK20" s="227">
        <v>164.44227000000001</v>
      </c>
      <c r="BL20" s="228">
        <v>165.47058000000001</v>
      </c>
      <c r="BM20" s="228">
        <v>165.59853000000001</v>
      </c>
      <c r="BN20" s="228"/>
      <c r="BO20" s="228"/>
      <c r="BP20" s="228"/>
      <c r="BQ20" s="228"/>
      <c r="BR20" s="228">
        <v>544.07980999999995</v>
      </c>
      <c r="BS20" s="228"/>
      <c r="BT20" s="228"/>
      <c r="BU20" s="228">
        <v>206.49456000000001</v>
      </c>
      <c r="BV20" s="228">
        <v>206.11548999999999</v>
      </c>
      <c r="BW20" s="228">
        <v>205.99002999999999</v>
      </c>
      <c r="BX20" s="229"/>
      <c r="BY20" s="227">
        <v>17.41583</v>
      </c>
      <c r="BZ20" s="229">
        <v>44.053669999999997</v>
      </c>
      <c r="CA20" s="226"/>
      <c r="CB20" s="227"/>
      <c r="CC20" s="228"/>
      <c r="CD20" s="228"/>
      <c r="CE20" s="228"/>
      <c r="CF20" s="228"/>
      <c r="CG20" s="228">
        <v>118.14735</v>
      </c>
      <c r="CH20" s="228"/>
      <c r="CI20" s="228"/>
      <c r="CJ20" s="228"/>
      <c r="CK20" s="228"/>
      <c r="CL20" s="228"/>
      <c r="CM20" s="229">
        <v>191.19621000000001</v>
      </c>
      <c r="CN20" s="227">
        <v>180.55348000000001</v>
      </c>
      <c r="CO20" s="228">
        <v>180.52450999999999</v>
      </c>
      <c r="CP20" s="228">
        <v>181.33356000000001</v>
      </c>
      <c r="CQ20" s="229">
        <v>181.02912000000001</v>
      </c>
      <c r="CR20" s="227"/>
      <c r="CS20" s="229"/>
      <c r="CT20" s="227"/>
      <c r="CU20" s="229"/>
      <c r="CV20" s="227"/>
      <c r="CW20" s="228"/>
      <c r="CX20" s="230"/>
      <c r="CY20" s="227"/>
      <c r="CZ20" s="228"/>
      <c r="DA20" s="228"/>
      <c r="DB20" s="229"/>
      <c r="DC20" s="227"/>
      <c r="DD20" s="228"/>
      <c r="DE20" s="228"/>
      <c r="DF20" s="228"/>
      <c r="DG20" s="228"/>
      <c r="DH20" s="228"/>
      <c r="DI20" s="228"/>
      <c r="DJ20" s="228"/>
      <c r="DK20" s="228"/>
      <c r="DL20" s="228"/>
      <c r="DM20" s="228"/>
      <c r="DN20" s="229"/>
      <c r="DO20" s="231"/>
      <c r="DP20" s="232"/>
      <c r="DQ20" s="232"/>
      <c r="DR20" s="233"/>
      <c r="DS20" s="227"/>
      <c r="DT20" s="228"/>
      <c r="DU20" s="228"/>
      <c r="DV20" s="229"/>
      <c r="DW20" s="226"/>
      <c r="DX20" s="227"/>
      <c r="DY20" s="228"/>
      <c r="DZ20" s="228"/>
      <c r="EA20" s="228"/>
      <c r="EB20" s="228"/>
      <c r="EC20" s="230"/>
      <c r="ED20" s="206"/>
      <c r="EE20" s="226"/>
      <c r="EF20" s="226"/>
      <c r="EG20" s="226"/>
      <c r="EH20" s="226"/>
      <c r="EI20" s="226"/>
      <c r="EJ20" s="226"/>
      <c r="EK20" s="226"/>
      <c r="EL20" s="226"/>
      <c r="EM20" s="227"/>
      <c r="EN20" s="229"/>
      <c r="EO20" s="227"/>
      <c r="EP20" s="229"/>
      <c r="EQ20" s="226"/>
      <c r="ER20" s="226"/>
      <c r="ES20" s="226"/>
      <c r="ET20" s="226"/>
      <c r="EU20" s="226"/>
      <c r="EV20" s="226"/>
      <c r="EW20" s="226"/>
      <c r="EX20" s="226"/>
      <c r="EY20" s="226"/>
      <c r="EZ20" s="226"/>
      <c r="FA20" s="226"/>
      <c r="FB20" s="226"/>
      <c r="FC20" s="226"/>
      <c r="FD20" s="226"/>
      <c r="FE20" s="226"/>
      <c r="FF20" s="226">
        <v>21.359269999999999</v>
      </c>
      <c r="FG20" s="226"/>
      <c r="FH20" s="226"/>
      <c r="FI20" s="226"/>
      <c r="FJ20" s="226"/>
      <c r="FK20" s="226"/>
      <c r="FL20" s="226"/>
      <c r="FM20" s="226"/>
      <c r="FN20" s="227"/>
      <c r="FO20" s="228"/>
      <c r="FP20" s="228"/>
      <c r="FQ20" s="229"/>
      <c r="FR20" s="227"/>
      <c r="FS20" s="229"/>
      <c r="FT20" s="227"/>
      <c r="FU20" s="228"/>
      <c r="FV20" s="228"/>
      <c r="FW20" s="228"/>
      <c r="FX20" s="228"/>
      <c r="FY20" s="229"/>
      <c r="FZ20" s="227"/>
      <c r="GA20" s="229"/>
      <c r="GB20" s="227"/>
      <c r="GC20" s="228"/>
      <c r="GD20" s="228"/>
      <c r="GE20" s="229"/>
      <c r="GF20" s="226"/>
      <c r="GG20" s="226"/>
      <c r="GH20" s="226"/>
      <c r="GI20" s="227"/>
      <c r="GJ20" s="228"/>
      <c r="GK20" s="228"/>
      <c r="GL20" s="228"/>
      <c r="GM20" s="229"/>
      <c r="GN20" s="227"/>
      <c r="GO20" s="228"/>
      <c r="GP20" s="228"/>
      <c r="GQ20" s="229"/>
      <c r="GR20" s="226"/>
      <c r="GS20" s="227"/>
      <c r="GT20" s="228"/>
      <c r="GU20" s="229"/>
      <c r="GV20" s="206"/>
      <c r="GW20" s="226"/>
      <c r="GX20" s="226"/>
      <c r="GY20" s="226"/>
      <c r="GZ20" s="226"/>
      <c r="HA20" s="226"/>
      <c r="HB20" s="226"/>
      <c r="HC20" s="226"/>
      <c r="HD20" s="226"/>
      <c r="HE20" s="206"/>
      <c r="HF20" s="226"/>
      <c r="HG20" s="226"/>
      <c r="HH20" s="226"/>
      <c r="HI20" s="226"/>
      <c r="HJ20" s="226"/>
      <c r="HK20" s="226"/>
      <c r="HL20" s="227"/>
      <c r="HM20" s="229"/>
      <c r="HN20" s="206"/>
      <c r="HO20" s="227">
        <v>3320.8311700000004</v>
      </c>
      <c r="HP20" s="228">
        <v>3283.4979800000006</v>
      </c>
      <c r="HQ20" s="229">
        <v>824.56674999999996</v>
      </c>
    </row>
    <row r="21" spans="1:225" x14ac:dyDescent="0.3">
      <c r="A21" s="206"/>
      <c r="B21" s="225" t="s">
        <v>860</v>
      </c>
      <c r="C21" s="226"/>
      <c r="D21" s="227"/>
      <c r="E21" s="228"/>
      <c r="F21" s="228">
        <v>8.8258700000000001</v>
      </c>
      <c r="G21" s="229">
        <v>8.5166900000000005</v>
      </c>
      <c r="H21" s="227"/>
      <c r="I21" s="229"/>
      <c r="J21" s="227"/>
      <c r="K21" s="229"/>
      <c r="L21" s="227"/>
      <c r="M21" s="228"/>
      <c r="N21" s="228"/>
      <c r="O21" s="228"/>
      <c r="P21" s="228"/>
      <c r="Q21" s="228"/>
      <c r="R21" s="228"/>
      <c r="S21" s="229"/>
      <c r="T21" s="227">
        <v>18.14123</v>
      </c>
      <c r="U21" s="228">
        <v>19.191960000000002</v>
      </c>
      <c r="V21" s="228"/>
      <c r="W21" s="229">
        <v>1.0612699999999999</v>
      </c>
      <c r="X21" s="226"/>
      <c r="Y21" s="227"/>
      <c r="Z21" s="228"/>
      <c r="AA21" s="229">
        <v>23.060680000000001</v>
      </c>
      <c r="AB21" s="227"/>
      <c r="AC21" s="228"/>
      <c r="AD21" s="228"/>
      <c r="AE21" s="228"/>
      <c r="AF21" s="228">
        <v>11.413130000000001</v>
      </c>
      <c r="AG21" s="228">
        <v>23.889150000000001</v>
      </c>
      <c r="AH21" s="229">
        <v>10.22284</v>
      </c>
      <c r="AI21" s="226"/>
      <c r="AJ21" s="226"/>
      <c r="AK21" s="226">
        <v>175.92341999999999</v>
      </c>
      <c r="AL21" s="227">
        <v>213.71525</v>
      </c>
      <c r="AM21" s="229">
        <v>7.8466800000000001</v>
      </c>
      <c r="AN21" s="227"/>
      <c r="AO21" s="229"/>
      <c r="AP21" s="226"/>
      <c r="AQ21" s="227"/>
      <c r="AR21" s="229"/>
      <c r="AS21" s="226"/>
      <c r="AT21" s="226"/>
      <c r="AU21" s="226"/>
      <c r="AV21" s="227"/>
      <c r="AW21" s="228"/>
      <c r="AX21" s="229"/>
      <c r="AY21" s="227"/>
      <c r="AZ21" s="228"/>
      <c r="BA21" s="228"/>
      <c r="BB21" s="228"/>
      <c r="BC21" s="228"/>
      <c r="BD21" s="229"/>
      <c r="BE21" s="227"/>
      <c r="BF21" s="229"/>
      <c r="BG21" s="226"/>
      <c r="BH21" s="227"/>
      <c r="BI21" s="228"/>
      <c r="BJ21" s="229">
        <v>46.578000000000003</v>
      </c>
      <c r="BK21" s="227">
        <v>164.44227000000001</v>
      </c>
      <c r="BL21" s="228">
        <v>165.47058000000001</v>
      </c>
      <c r="BM21" s="228">
        <v>165.59853000000001</v>
      </c>
      <c r="BN21" s="228"/>
      <c r="BO21" s="228"/>
      <c r="BP21" s="228"/>
      <c r="BQ21" s="228"/>
      <c r="BR21" s="228">
        <v>544.07980999999995</v>
      </c>
      <c r="BS21" s="228"/>
      <c r="BT21" s="228"/>
      <c r="BU21" s="228">
        <v>206.49456000000001</v>
      </c>
      <c r="BV21" s="228">
        <v>206.11548999999999</v>
      </c>
      <c r="BW21" s="228">
        <v>205.99002999999999</v>
      </c>
      <c r="BX21" s="229"/>
      <c r="BY21" s="227">
        <v>17.41583</v>
      </c>
      <c r="BZ21" s="229">
        <v>44.053669999999997</v>
      </c>
      <c r="CA21" s="226"/>
      <c r="CB21" s="227"/>
      <c r="CC21" s="228"/>
      <c r="CD21" s="228"/>
      <c r="CE21" s="228"/>
      <c r="CF21" s="228"/>
      <c r="CG21" s="228">
        <v>118.14735</v>
      </c>
      <c r="CH21" s="228"/>
      <c r="CI21" s="228"/>
      <c r="CJ21" s="228"/>
      <c r="CK21" s="228"/>
      <c r="CL21" s="228"/>
      <c r="CM21" s="229">
        <v>191.19621000000001</v>
      </c>
      <c r="CN21" s="227">
        <v>180.55348000000001</v>
      </c>
      <c r="CO21" s="228">
        <v>180.52450999999999</v>
      </c>
      <c r="CP21" s="228">
        <v>181.33356000000001</v>
      </c>
      <c r="CQ21" s="229">
        <v>181.02912000000001</v>
      </c>
      <c r="CR21" s="227"/>
      <c r="CS21" s="229"/>
      <c r="CT21" s="227"/>
      <c r="CU21" s="229"/>
      <c r="CV21" s="227"/>
      <c r="CW21" s="228"/>
      <c r="CX21" s="230"/>
      <c r="CY21" s="227"/>
      <c r="CZ21" s="228"/>
      <c r="DA21" s="228"/>
      <c r="DB21" s="229"/>
      <c r="DC21" s="227"/>
      <c r="DD21" s="228"/>
      <c r="DE21" s="228"/>
      <c r="DF21" s="228"/>
      <c r="DG21" s="228"/>
      <c r="DH21" s="228"/>
      <c r="DI21" s="228"/>
      <c r="DJ21" s="228"/>
      <c r="DK21" s="228"/>
      <c r="DL21" s="228"/>
      <c r="DM21" s="228"/>
      <c r="DN21" s="229"/>
      <c r="DO21" s="231"/>
      <c r="DP21" s="232"/>
      <c r="DQ21" s="232"/>
      <c r="DR21" s="233"/>
      <c r="DS21" s="227"/>
      <c r="DT21" s="228"/>
      <c r="DU21" s="228"/>
      <c r="DV21" s="229"/>
      <c r="DW21" s="226"/>
      <c r="DX21" s="227"/>
      <c r="DY21" s="228"/>
      <c r="DZ21" s="228"/>
      <c r="EA21" s="228"/>
      <c r="EB21" s="228"/>
      <c r="EC21" s="230"/>
      <c r="ED21" s="206"/>
      <c r="EE21" s="226"/>
      <c r="EF21" s="226"/>
      <c r="EG21" s="226"/>
      <c r="EH21" s="226"/>
      <c r="EI21" s="226"/>
      <c r="EJ21" s="226"/>
      <c r="EK21" s="226"/>
      <c r="EL21" s="226"/>
      <c r="EM21" s="227"/>
      <c r="EN21" s="229"/>
      <c r="EO21" s="227"/>
      <c r="EP21" s="229"/>
      <c r="EQ21" s="226"/>
      <c r="ER21" s="226"/>
      <c r="ES21" s="226"/>
      <c r="ET21" s="226"/>
      <c r="EU21" s="226"/>
      <c r="EV21" s="226"/>
      <c r="EW21" s="226"/>
      <c r="EX21" s="226"/>
      <c r="EY21" s="226"/>
      <c r="EZ21" s="226"/>
      <c r="FA21" s="226"/>
      <c r="FB21" s="226"/>
      <c r="FC21" s="226"/>
      <c r="FD21" s="226"/>
      <c r="FE21" s="226"/>
      <c r="FF21" s="226">
        <v>21.359269999999999</v>
      </c>
      <c r="FG21" s="226"/>
      <c r="FH21" s="226"/>
      <c r="FI21" s="226"/>
      <c r="FJ21" s="226"/>
      <c r="FK21" s="226"/>
      <c r="FL21" s="226"/>
      <c r="FM21" s="226"/>
      <c r="FN21" s="227"/>
      <c r="FO21" s="228"/>
      <c r="FP21" s="228"/>
      <c r="FQ21" s="229"/>
      <c r="FR21" s="227"/>
      <c r="FS21" s="229"/>
      <c r="FT21" s="227"/>
      <c r="FU21" s="228"/>
      <c r="FV21" s="228"/>
      <c r="FW21" s="228"/>
      <c r="FX21" s="228"/>
      <c r="FY21" s="229"/>
      <c r="FZ21" s="227"/>
      <c r="GA21" s="229"/>
      <c r="GB21" s="227"/>
      <c r="GC21" s="228"/>
      <c r="GD21" s="228"/>
      <c r="GE21" s="229"/>
      <c r="GF21" s="226"/>
      <c r="GG21" s="226"/>
      <c r="GH21" s="226"/>
      <c r="GI21" s="227"/>
      <c r="GJ21" s="228"/>
      <c r="GK21" s="228"/>
      <c r="GL21" s="228"/>
      <c r="GM21" s="229"/>
      <c r="GN21" s="227"/>
      <c r="GO21" s="228"/>
      <c r="GP21" s="228"/>
      <c r="GQ21" s="229"/>
      <c r="GR21" s="226"/>
      <c r="GS21" s="227"/>
      <c r="GT21" s="228"/>
      <c r="GU21" s="229"/>
      <c r="GV21" s="206"/>
      <c r="GW21" s="226"/>
      <c r="GX21" s="226"/>
      <c r="GY21" s="226"/>
      <c r="GZ21" s="226"/>
      <c r="HA21" s="226"/>
      <c r="HB21" s="226"/>
      <c r="HC21" s="226"/>
      <c r="HD21" s="226"/>
      <c r="HE21" s="206"/>
      <c r="HF21" s="226"/>
      <c r="HG21" s="226"/>
      <c r="HH21" s="226"/>
      <c r="HI21" s="226"/>
      <c r="HJ21" s="226"/>
      <c r="HK21" s="226"/>
      <c r="HL21" s="227"/>
      <c r="HM21" s="229"/>
      <c r="HN21" s="206"/>
      <c r="HO21" s="227">
        <v>3320.8311700000004</v>
      </c>
      <c r="HP21" s="228">
        <v>3283.4979800000006</v>
      </c>
      <c r="HQ21" s="229">
        <v>824.56674999999996</v>
      </c>
    </row>
    <row r="22" spans="1:225" x14ac:dyDescent="0.3">
      <c r="A22" s="206"/>
      <c r="B22" s="225" t="s">
        <v>861</v>
      </c>
      <c r="C22" s="226"/>
      <c r="D22" s="227"/>
      <c r="E22" s="228"/>
      <c r="F22" s="228">
        <v>8.8258700000000001</v>
      </c>
      <c r="G22" s="229">
        <v>8.5166900000000005</v>
      </c>
      <c r="H22" s="227"/>
      <c r="I22" s="229"/>
      <c r="J22" s="227"/>
      <c r="K22" s="229"/>
      <c r="L22" s="227"/>
      <c r="M22" s="228"/>
      <c r="N22" s="228"/>
      <c r="O22" s="228"/>
      <c r="P22" s="228"/>
      <c r="Q22" s="228"/>
      <c r="R22" s="228"/>
      <c r="S22" s="229"/>
      <c r="T22" s="227">
        <v>18.14123</v>
      </c>
      <c r="U22" s="228">
        <v>19.191960000000002</v>
      </c>
      <c r="V22" s="228"/>
      <c r="W22" s="229">
        <v>1.0612699999999999</v>
      </c>
      <c r="X22" s="226"/>
      <c r="Y22" s="227"/>
      <c r="Z22" s="228"/>
      <c r="AA22" s="229">
        <v>23.060680000000001</v>
      </c>
      <c r="AB22" s="227"/>
      <c r="AC22" s="228"/>
      <c r="AD22" s="228"/>
      <c r="AE22" s="228"/>
      <c r="AF22" s="228">
        <v>11.413130000000001</v>
      </c>
      <c r="AG22" s="228">
        <v>23.889150000000001</v>
      </c>
      <c r="AH22" s="229">
        <v>10.22284</v>
      </c>
      <c r="AI22" s="226"/>
      <c r="AJ22" s="226"/>
      <c r="AK22" s="226">
        <v>175.92341999999999</v>
      </c>
      <c r="AL22" s="227">
        <v>213.71525</v>
      </c>
      <c r="AM22" s="229">
        <v>7.8466800000000001</v>
      </c>
      <c r="AN22" s="227"/>
      <c r="AO22" s="229"/>
      <c r="AP22" s="226"/>
      <c r="AQ22" s="227"/>
      <c r="AR22" s="229"/>
      <c r="AS22" s="226"/>
      <c r="AT22" s="226"/>
      <c r="AU22" s="226"/>
      <c r="AV22" s="227"/>
      <c r="AW22" s="228"/>
      <c r="AX22" s="229"/>
      <c r="AY22" s="227"/>
      <c r="AZ22" s="228"/>
      <c r="BA22" s="228"/>
      <c r="BB22" s="228"/>
      <c r="BC22" s="228"/>
      <c r="BD22" s="229"/>
      <c r="BE22" s="227"/>
      <c r="BF22" s="229"/>
      <c r="BG22" s="226"/>
      <c r="BH22" s="227"/>
      <c r="BI22" s="228"/>
      <c r="BJ22" s="229">
        <v>46.578000000000003</v>
      </c>
      <c r="BK22" s="227">
        <v>164.44227000000001</v>
      </c>
      <c r="BL22" s="228">
        <v>165.47058000000001</v>
      </c>
      <c r="BM22" s="228">
        <v>165.59853000000001</v>
      </c>
      <c r="BN22" s="228"/>
      <c r="BO22" s="228"/>
      <c r="BP22" s="228"/>
      <c r="BQ22" s="228"/>
      <c r="BR22" s="228">
        <v>544.07980999999995</v>
      </c>
      <c r="BS22" s="228"/>
      <c r="BT22" s="228"/>
      <c r="BU22" s="228">
        <v>206.49456000000001</v>
      </c>
      <c r="BV22" s="228">
        <v>206.11548999999999</v>
      </c>
      <c r="BW22" s="228">
        <v>205.99002999999999</v>
      </c>
      <c r="BX22" s="229"/>
      <c r="BY22" s="227">
        <v>17.41583</v>
      </c>
      <c r="BZ22" s="229">
        <v>44.053669999999997</v>
      </c>
      <c r="CA22" s="226"/>
      <c r="CB22" s="227"/>
      <c r="CC22" s="228"/>
      <c r="CD22" s="228"/>
      <c r="CE22" s="228"/>
      <c r="CF22" s="228"/>
      <c r="CG22" s="228">
        <v>118.14735</v>
      </c>
      <c r="CH22" s="228"/>
      <c r="CI22" s="228"/>
      <c r="CJ22" s="228"/>
      <c r="CK22" s="228"/>
      <c r="CL22" s="228"/>
      <c r="CM22" s="229">
        <v>191.19621000000001</v>
      </c>
      <c r="CN22" s="227">
        <v>180.55348000000001</v>
      </c>
      <c r="CO22" s="228">
        <v>180.52450999999999</v>
      </c>
      <c r="CP22" s="228">
        <v>181.33356000000001</v>
      </c>
      <c r="CQ22" s="229">
        <v>181.02912000000001</v>
      </c>
      <c r="CR22" s="227"/>
      <c r="CS22" s="229"/>
      <c r="CT22" s="227"/>
      <c r="CU22" s="229"/>
      <c r="CV22" s="227"/>
      <c r="CW22" s="228"/>
      <c r="CX22" s="230"/>
      <c r="CY22" s="227"/>
      <c r="CZ22" s="228"/>
      <c r="DA22" s="228"/>
      <c r="DB22" s="229"/>
      <c r="DC22" s="227"/>
      <c r="DD22" s="228"/>
      <c r="DE22" s="228"/>
      <c r="DF22" s="228"/>
      <c r="DG22" s="228"/>
      <c r="DH22" s="228"/>
      <c r="DI22" s="228"/>
      <c r="DJ22" s="228"/>
      <c r="DK22" s="228"/>
      <c r="DL22" s="228"/>
      <c r="DM22" s="228"/>
      <c r="DN22" s="229"/>
      <c r="DO22" s="231"/>
      <c r="DP22" s="232"/>
      <c r="DQ22" s="232"/>
      <c r="DR22" s="233"/>
      <c r="DS22" s="227"/>
      <c r="DT22" s="228"/>
      <c r="DU22" s="228"/>
      <c r="DV22" s="229"/>
      <c r="DW22" s="226"/>
      <c r="DX22" s="227"/>
      <c r="DY22" s="228"/>
      <c r="DZ22" s="228"/>
      <c r="EA22" s="228"/>
      <c r="EB22" s="228"/>
      <c r="EC22" s="230"/>
      <c r="ED22" s="206"/>
      <c r="EE22" s="226"/>
      <c r="EF22" s="226"/>
      <c r="EG22" s="226"/>
      <c r="EH22" s="226"/>
      <c r="EI22" s="226"/>
      <c r="EJ22" s="226"/>
      <c r="EK22" s="226"/>
      <c r="EL22" s="226"/>
      <c r="EM22" s="227"/>
      <c r="EN22" s="229"/>
      <c r="EO22" s="227"/>
      <c r="EP22" s="229"/>
      <c r="EQ22" s="226"/>
      <c r="ER22" s="226"/>
      <c r="ES22" s="226"/>
      <c r="ET22" s="226"/>
      <c r="EU22" s="226"/>
      <c r="EV22" s="226"/>
      <c r="EW22" s="226"/>
      <c r="EX22" s="226"/>
      <c r="EY22" s="226"/>
      <c r="EZ22" s="226"/>
      <c r="FA22" s="226"/>
      <c r="FB22" s="226"/>
      <c r="FC22" s="226"/>
      <c r="FD22" s="226"/>
      <c r="FE22" s="226"/>
      <c r="FF22" s="226">
        <v>21.359269999999999</v>
      </c>
      <c r="FG22" s="226"/>
      <c r="FH22" s="226"/>
      <c r="FI22" s="226"/>
      <c r="FJ22" s="226"/>
      <c r="FK22" s="226"/>
      <c r="FL22" s="226"/>
      <c r="FM22" s="226"/>
      <c r="FN22" s="227"/>
      <c r="FO22" s="228"/>
      <c r="FP22" s="228"/>
      <c r="FQ22" s="229"/>
      <c r="FR22" s="227"/>
      <c r="FS22" s="229"/>
      <c r="FT22" s="227"/>
      <c r="FU22" s="228"/>
      <c r="FV22" s="228"/>
      <c r="FW22" s="228"/>
      <c r="FX22" s="228"/>
      <c r="FY22" s="229"/>
      <c r="FZ22" s="227"/>
      <c r="GA22" s="229"/>
      <c r="GB22" s="227"/>
      <c r="GC22" s="228"/>
      <c r="GD22" s="228"/>
      <c r="GE22" s="229"/>
      <c r="GF22" s="226"/>
      <c r="GG22" s="226"/>
      <c r="GH22" s="226"/>
      <c r="GI22" s="227"/>
      <c r="GJ22" s="228"/>
      <c r="GK22" s="228"/>
      <c r="GL22" s="228"/>
      <c r="GM22" s="229"/>
      <c r="GN22" s="227"/>
      <c r="GO22" s="228"/>
      <c r="GP22" s="228"/>
      <c r="GQ22" s="229"/>
      <c r="GR22" s="226"/>
      <c r="GS22" s="227"/>
      <c r="GT22" s="228"/>
      <c r="GU22" s="229"/>
      <c r="GV22" s="206"/>
      <c r="GW22" s="226"/>
      <c r="GX22" s="226"/>
      <c r="GY22" s="226"/>
      <c r="GZ22" s="226"/>
      <c r="HA22" s="226"/>
      <c r="HB22" s="226"/>
      <c r="HC22" s="226"/>
      <c r="HD22" s="226"/>
      <c r="HE22" s="206"/>
      <c r="HF22" s="226"/>
      <c r="HG22" s="226"/>
      <c r="HH22" s="226"/>
      <c r="HI22" s="226"/>
      <c r="HJ22" s="226"/>
      <c r="HK22" s="226"/>
      <c r="HL22" s="227"/>
      <c r="HM22" s="229"/>
      <c r="HN22" s="206"/>
      <c r="HO22" s="227">
        <v>3320.8311700000004</v>
      </c>
      <c r="HP22" s="228">
        <v>3283.4979800000006</v>
      </c>
      <c r="HQ22" s="229">
        <v>824.56674999999996</v>
      </c>
    </row>
    <row r="23" spans="1:225" x14ac:dyDescent="0.3">
      <c r="A23" s="206"/>
      <c r="B23" s="225" t="s">
        <v>862</v>
      </c>
      <c r="C23" s="226"/>
      <c r="D23" s="227"/>
      <c r="E23" s="228"/>
      <c r="F23" s="228">
        <v>8.8258700000000001</v>
      </c>
      <c r="G23" s="229">
        <v>8.5166900000000005</v>
      </c>
      <c r="H23" s="227"/>
      <c r="I23" s="229"/>
      <c r="J23" s="227"/>
      <c r="K23" s="229"/>
      <c r="L23" s="227"/>
      <c r="M23" s="228"/>
      <c r="N23" s="228"/>
      <c r="O23" s="228"/>
      <c r="P23" s="228"/>
      <c r="Q23" s="228"/>
      <c r="R23" s="228"/>
      <c r="S23" s="229"/>
      <c r="T23" s="227">
        <v>18.14123</v>
      </c>
      <c r="U23" s="228">
        <v>19.191960000000002</v>
      </c>
      <c r="V23" s="228"/>
      <c r="W23" s="229">
        <v>1.0612699999999999</v>
      </c>
      <c r="X23" s="226"/>
      <c r="Y23" s="227"/>
      <c r="Z23" s="228"/>
      <c r="AA23" s="229">
        <v>23.060680000000001</v>
      </c>
      <c r="AB23" s="227"/>
      <c r="AC23" s="228"/>
      <c r="AD23" s="228"/>
      <c r="AE23" s="228"/>
      <c r="AF23" s="228">
        <v>11.413130000000001</v>
      </c>
      <c r="AG23" s="228">
        <v>23.889150000000001</v>
      </c>
      <c r="AH23" s="229">
        <v>10.22284</v>
      </c>
      <c r="AI23" s="226"/>
      <c r="AJ23" s="226"/>
      <c r="AK23" s="226">
        <v>175.92341999999999</v>
      </c>
      <c r="AL23" s="227">
        <v>213.71525</v>
      </c>
      <c r="AM23" s="229">
        <v>7.8466800000000001</v>
      </c>
      <c r="AN23" s="227"/>
      <c r="AO23" s="229"/>
      <c r="AP23" s="226"/>
      <c r="AQ23" s="227"/>
      <c r="AR23" s="229"/>
      <c r="AS23" s="226"/>
      <c r="AT23" s="226"/>
      <c r="AU23" s="226"/>
      <c r="AV23" s="227"/>
      <c r="AW23" s="228"/>
      <c r="AX23" s="229"/>
      <c r="AY23" s="227"/>
      <c r="AZ23" s="228"/>
      <c r="BA23" s="228"/>
      <c r="BB23" s="228"/>
      <c r="BC23" s="228"/>
      <c r="BD23" s="229"/>
      <c r="BE23" s="227"/>
      <c r="BF23" s="229"/>
      <c r="BG23" s="226"/>
      <c r="BH23" s="227"/>
      <c r="BI23" s="228"/>
      <c r="BJ23" s="229">
        <v>46.578000000000003</v>
      </c>
      <c r="BK23" s="227">
        <v>164.44227000000001</v>
      </c>
      <c r="BL23" s="228">
        <v>165.47058000000001</v>
      </c>
      <c r="BM23" s="228">
        <v>165.59853000000001</v>
      </c>
      <c r="BN23" s="228"/>
      <c r="BO23" s="228"/>
      <c r="BP23" s="228"/>
      <c r="BQ23" s="228"/>
      <c r="BR23" s="228">
        <v>544.07980999999995</v>
      </c>
      <c r="BS23" s="228"/>
      <c r="BT23" s="228"/>
      <c r="BU23" s="228">
        <v>206.49456000000001</v>
      </c>
      <c r="BV23" s="228">
        <v>206.11548999999999</v>
      </c>
      <c r="BW23" s="228">
        <v>205.99002999999999</v>
      </c>
      <c r="BX23" s="229"/>
      <c r="BY23" s="227">
        <v>17.41583</v>
      </c>
      <c r="BZ23" s="229">
        <v>44.053669999999997</v>
      </c>
      <c r="CA23" s="226"/>
      <c r="CB23" s="227"/>
      <c r="CC23" s="228"/>
      <c r="CD23" s="228"/>
      <c r="CE23" s="228"/>
      <c r="CF23" s="228"/>
      <c r="CG23" s="228">
        <v>118.14735</v>
      </c>
      <c r="CH23" s="228">
        <v>52.418509999999998</v>
      </c>
      <c r="CI23" s="228">
        <v>53.710120000000003</v>
      </c>
      <c r="CJ23" s="228"/>
      <c r="CK23" s="228"/>
      <c r="CL23" s="228"/>
      <c r="CM23" s="229">
        <v>191.19621000000001</v>
      </c>
      <c r="CN23" s="227">
        <v>180.55348000000001</v>
      </c>
      <c r="CO23" s="228">
        <v>180.52450999999999</v>
      </c>
      <c r="CP23" s="228">
        <v>181.33356000000001</v>
      </c>
      <c r="CQ23" s="229">
        <v>181.02912000000001</v>
      </c>
      <c r="CR23" s="227"/>
      <c r="CS23" s="229"/>
      <c r="CT23" s="227"/>
      <c r="CU23" s="229"/>
      <c r="CV23" s="227"/>
      <c r="CW23" s="228"/>
      <c r="CX23" s="230"/>
      <c r="CY23" s="227"/>
      <c r="CZ23" s="228"/>
      <c r="DA23" s="228"/>
      <c r="DB23" s="229"/>
      <c r="DC23" s="227"/>
      <c r="DD23" s="228"/>
      <c r="DE23" s="228"/>
      <c r="DF23" s="228"/>
      <c r="DG23" s="228"/>
      <c r="DH23" s="228"/>
      <c r="DI23" s="228"/>
      <c r="DJ23" s="228"/>
      <c r="DK23" s="228"/>
      <c r="DL23" s="228"/>
      <c r="DM23" s="228"/>
      <c r="DN23" s="229"/>
      <c r="DO23" s="231"/>
      <c r="DP23" s="232"/>
      <c r="DQ23" s="232"/>
      <c r="DR23" s="233"/>
      <c r="DS23" s="227"/>
      <c r="DT23" s="228"/>
      <c r="DU23" s="228"/>
      <c r="DV23" s="229"/>
      <c r="DW23" s="226"/>
      <c r="DX23" s="227"/>
      <c r="DY23" s="228"/>
      <c r="DZ23" s="228"/>
      <c r="EA23" s="228"/>
      <c r="EB23" s="228"/>
      <c r="EC23" s="230"/>
      <c r="ED23" s="206"/>
      <c r="EE23" s="226"/>
      <c r="EF23" s="226"/>
      <c r="EG23" s="226"/>
      <c r="EH23" s="226"/>
      <c r="EI23" s="226"/>
      <c r="EJ23" s="226"/>
      <c r="EK23" s="226"/>
      <c r="EL23" s="226"/>
      <c r="EM23" s="227"/>
      <c r="EN23" s="229"/>
      <c r="EO23" s="227"/>
      <c r="EP23" s="229"/>
      <c r="EQ23" s="226"/>
      <c r="ER23" s="226"/>
      <c r="ES23" s="226"/>
      <c r="ET23" s="226"/>
      <c r="EU23" s="226"/>
      <c r="EV23" s="226"/>
      <c r="EW23" s="226"/>
      <c r="EX23" s="226"/>
      <c r="EY23" s="226"/>
      <c r="EZ23" s="226"/>
      <c r="FA23" s="226"/>
      <c r="FB23" s="226"/>
      <c r="FC23" s="226"/>
      <c r="FD23" s="226"/>
      <c r="FE23" s="226"/>
      <c r="FF23" s="226">
        <v>21.359269999999999</v>
      </c>
      <c r="FG23" s="226"/>
      <c r="FH23" s="226"/>
      <c r="FI23" s="226"/>
      <c r="FJ23" s="226"/>
      <c r="FK23" s="226"/>
      <c r="FL23" s="226"/>
      <c r="FM23" s="226"/>
      <c r="FN23" s="227"/>
      <c r="FO23" s="228"/>
      <c r="FP23" s="228"/>
      <c r="FQ23" s="229"/>
      <c r="FR23" s="227"/>
      <c r="FS23" s="229"/>
      <c r="FT23" s="227"/>
      <c r="FU23" s="228"/>
      <c r="FV23" s="228"/>
      <c r="FW23" s="228"/>
      <c r="FX23" s="228"/>
      <c r="FY23" s="229"/>
      <c r="FZ23" s="227"/>
      <c r="GA23" s="229"/>
      <c r="GB23" s="227"/>
      <c r="GC23" s="228"/>
      <c r="GD23" s="228"/>
      <c r="GE23" s="229"/>
      <c r="GF23" s="226"/>
      <c r="GG23" s="226"/>
      <c r="GH23" s="226"/>
      <c r="GI23" s="227"/>
      <c r="GJ23" s="228"/>
      <c r="GK23" s="228"/>
      <c r="GL23" s="228"/>
      <c r="GM23" s="229"/>
      <c r="GN23" s="227"/>
      <c r="GO23" s="228"/>
      <c r="GP23" s="228"/>
      <c r="GQ23" s="229"/>
      <c r="GR23" s="226"/>
      <c r="GS23" s="227"/>
      <c r="GT23" s="228"/>
      <c r="GU23" s="229"/>
      <c r="GV23" s="206"/>
      <c r="GW23" s="226"/>
      <c r="GX23" s="226"/>
      <c r="GY23" s="226"/>
      <c r="GZ23" s="226"/>
      <c r="HA23" s="226"/>
      <c r="HB23" s="226"/>
      <c r="HC23" s="226"/>
      <c r="HD23" s="226"/>
      <c r="HE23" s="206"/>
      <c r="HF23" s="226"/>
      <c r="HG23" s="226"/>
      <c r="HH23" s="226"/>
      <c r="HI23" s="226"/>
      <c r="HJ23" s="226"/>
      <c r="HK23" s="226"/>
      <c r="HL23" s="227"/>
      <c r="HM23" s="229"/>
      <c r="HN23" s="206"/>
      <c r="HO23" s="227">
        <v>3426.9598000000005</v>
      </c>
      <c r="HP23" s="228">
        <v>3389.6266100000007</v>
      </c>
      <c r="HQ23" s="229">
        <v>824.56674999999996</v>
      </c>
    </row>
    <row r="24" spans="1:225" x14ac:dyDescent="0.3">
      <c r="A24" s="206"/>
      <c r="B24" s="225" t="s">
        <v>863</v>
      </c>
      <c r="C24" s="226"/>
      <c r="D24" s="227"/>
      <c r="E24" s="228"/>
      <c r="F24" s="228">
        <v>8.8258700000000001</v>
      </c>
      <c r="G24" s="229">
        <v>8.5166900000000005</v>
      </c>
      <c r="H24" s="227"/>
      <c r="I24" s="229"/>
      <c r="J24" s="227"/>
      <c r="K24" s="229"/>
      <c r="L24" s="227"/>
      <c r="M24" s="228"/>
      <c r="N24" s="228"/>
      <c r="O24" s="228"/>
      <c r="P24" s="228"/>
      <c r="Q24" s="228"/>
      <c r="R24" s="228"/>
      <c r="S24" s="229"/>
      <c r="T24" s="227">
        <v>18.14123</v>
      </c>
      <c r="U24" s="228">
        <v>19.191960000000002</v>
      </c>
      <c r="V24" s="228"/>
      <c r="W24" s="229">
        <v>1.0612699999999999</v>
      </c>
      <c r="X24" s="226"/>
      <c r="Y24" s="227"/>
      <c r="Z24" s="228"/>
      <c r="AA24" s="229"/>
      <c r="AB24" s="227"/>
      <c r="AC24" s="228"/>
      <c r="AD24" s="228"/>
      <c r="AE24" s="228"/>
      <c r="AF24" s="228">
        <v>11.413130000000001</v>
      </c>
      <c r="AG24" s="228">
        <v>23.889150000000001</v>
      </c>
      <c r="AH24" s="229">
        <v>10.22284</v>
      </c>
      <c r="AI24" s="226"/>
      <c r="AJ24" s="226"/>
      <c r="AK24" s="226">
        <v>175.92341999999999</v>
      </c>
      <c r="AL24" s="227">
        <v>213.71525</v>
      </c>
      <c r="AM24" s="229">
        <v>7.8466800000000001</v>
      </c>
      <c r="AN24" s="227"/>
      <c r="AO24" s="229"/>
      <c r="AP24" s="226"/>
      <c r="AQ24" s="227"/>
      <c r="AR24" s="229"/>
      <c r="AS24" s="226"/>
      <c r="AT24" s="226"/>
      <c r="AU24" s="226"/>
      <c r="AV24" s="227"/>
      <c r="AW24" s="228"/>
      <c r="AX24" s="229"/>
      <c r="AY24" s="227"/>
      <c r="AZ24" s="228"/>
      <c r="BA24" s="228"/>
      <c r="BB24" s="228"/>
      <c r="BC24" s="228"/>
      <c r="BD24" s="229"/>
      <c r="BE24" s="227"/>
      <c r="BF24" s="229"/>
      <c r="BG24" s="226"/>
      <c r="BH24" s="227"/>
      <c r="BI24" s="228"/>
      <c r="BJ24" s="229"/>
      <c r="BK24" s="227">
        <v>164.44227000000001</v>
      </c>
      <c r="BL24" s="228">
        <v>165.47058000000001</v>
      </c>
      <c r="BM24" s="228">
        <v>165.59853000000001</v>
      </c>
      <c r="BN24" s="228"/>
      <c r="BO24" s="228"/>
      <c r="BP24" s="228"/>
      <c r="BQ24" s="228"/>
      <c r="BR24" s="228">
        <v>341.35771999999997</v>
      </c>
      <c r="BS24" s="228"/>
      <c r="BT24" s="228"/>
      <c r="BU24" s="228">
        <v>206.49456000000001</v>
      </c>
      <c r="BV24" s="228">
        <v>206.11548999999999</v>
      </c>
      <c r="BW24" s="228">
        <v>205.99002999999999</v>
      </c>
      <c r="BX24" s="229"/>
      <c r="BY24" s="227">
        <v>17.41583</v>
      </c>
      <c r="BZ24" s="229">
        <v>44.053669999999997</v>
      </c>
      <c r="CA24" s="226"/>
      <c r="CB24" s="227"/>
      <c r="CC24" s="228"/>
      <c r="CD24" s="228"/>
      <c r="CE24" s="228"/>
      <c r="CF24" s="228"/>
      <c r="CG24" s="228">
        <v>118.14735</v>
      </c>
      <c r="CH24" s="228">
        <v>52.418509999999998</v>
      </c>
      <c r="CI24" s="228">
        <v>53.710120000000003</v>
      </c>
      <c r="CJ24" s="228"/>
      <c r="CK24" s="228"/>
      <c r="CL24" s="228"/>
      <c r="CM24" s="229">
        <v>191.19621000000001</v>
      </c>
      <c r="CN24" s="227">
        <v>180.55348000000001</v>
      </c>
      <c r="CO24" s="228">
        <v>180.52450999999999</v>
      </c>
      <c r="CP24" s="228">
        <v>181.33356000000001</v>
      </c>
      <c r="CQ24" s="229">
        <v>181.02912000000001</v>
      </c>
      <c r="CR24" s="227"/>
      <c r="CS24" s="229"/>
      <c r="CT24" s="227"/>
      <c r="CU24" s="229"/>
      <c r="CV24" s="227"/>
      <c r="CW24" s="228"/>
      <c r="CX24" s="230"/>
      <c r="CY24" s="227"/>
      <c r="CZ24" s="228"/>
      <c r="DA24" s="228"/>
      <c r="DB24" s="229"/>
      <c r="DC24" s="227"/>
      <c r="DD24" s="228"/>
      <c r="DE24" s="228"/>
      <c r="DF24" s="228"/>
      <c r="DG24" s="228"/>
      <c r="DH24" s="228"/>
      <c r="DI24" s="228"/>
      <c r="DJ24" s="228"/>
      <c r="DK24" s="228"/>
      <c r="DL24" s="228"/>
      <c r="DM24" s="228"/>
      <c r="DN24" s="229"/>
      <c r="DO24" s="231"/>
      <c r="DP24" s="232"/>
      <c r="DQ24" s="232"/>
      <c r="DR24" s="233"/>
      <c r="DS24" s="227"/>
      <c r="DT24" s="228"/>
      <c r="DU24" s="228"/>
      <c r="DV24" s="229"/>
      <c r="DW24" s="226"/>
      <c r="DX24" s="227"/>
      <c r="DY24" s="228"/>
      <c r="DZ24" s="228"/>
      <c r="EA24" s="228"/>
      <c r="EB24" s="228"/>
      <c r="EC24" s="230"/>
      <c r="ED24" s="206"/>
      <c r="EE24" s="226"/>
      <c r="EF24" s="226"/>
      <c r="EG24" s="226"/>
      <c r="EH24" s="226"/>
      <c r="EI24" s="226"/>
      <c r="EJ24" s="226"/>
      <c r="EK24" s="226"/>
      <c r="EL24" s="226"/>
      <c r="EM24" s="227"/>
      <c r="EN24" s="229"/>
      <c r="EO24" s="227"/>
      <c r="EP24" s="229"/>
      <c r="EQ24" s="226"/>
      <c r="ER24" s="226"/>
      <c r="ES24" s="226"/>
      <c r="ET24" s="226"/>
      <c r="EU24" s="226"/>
      <c r="EV24" s="226"/>
      <c r="EW24" s="226"/>
      <c r="EX24" s="226"/>
      <c r="EY24" s="226"/>
      <c r="EZ24" s="226"/>
      <c r="FA24" s="226"/>
      <c r="FB24" s="226"/>
      <c r="FC24" s="226"/>
      <c r="FD24" s="226"/>
      <c r="FE24" s="226"/>
      <c r="FF24" s="226">
        <v>21.359269999999999</v>
      </c>
      <c r="FG24" s="226"/>
      <c r="FH24" s="226"/>
      <c r="FI24" s="226"/>
      <c r="FJ24" s="226"/>
      <c r="FK24" s="226"/>
      <c r="FL24" s="226"/>
      <c r="FM24" s="226"/>
      <c r="FN24" s="227"/>
      <c r="FO24" s="228"/>
      <c r="FP24" s="228"/>
      <c r="FQ24" s="229"/>
      <c r="FR24" s="227"/>
      <c r="FS24" s="229"/>
      <c r="FT24" s="227"/>
      <c r="FU24" s="228"/>
      <c r="FV24" s="228"/>
      <c r="FW24" s="228"/>
      <c r="FX24" s="228"/>
      <c r="FY24" s="229"/>
      <c r="FZ24" s="227"/>
      <c r="GA24" s="229"/>
      <c r="GB24" s="227"/>
      <c r="GC24" s="228"/>
      <c r="GD24" s="228"/>
      <c r="GE24" s="229"/>
      <c r="GF24" s="226"/>
      <c r="GG24" s="226"/>
      <c r="GH24" s="226"/>
      <c r="GI24" s="227"/>
      <c r="GJ24" s="228"/>
      <c r="GK24" s="228"/>
      <c r="GL24" s="228"/>
      <c r="GM24" s="229"/>
      <c r="GN24" s="227"/>
      <c r="GO24" s="228"/>
      <c r="GP24" s="228"/>
      <c r="GQ24" s="229"/>
      <c r="GR24" s="226"/>
      <c r="GS24" s="227"/>
      <c r="GT24" s="228"/>
      <c r="GU24" s="229"/>
      <c r="GV24" s="206"/>
      <c r="GW24" s="226"/>
      <c r="GX24" s="226"/>
      <c r="GY24" s="226"/>
      <c r="GZ24" s="226"/>
      <c r="HA24" s="226"/>
      <c r="HB24" s="226"/>
      <c r="HC24" s="226"/>
      <c r="HD24" s="226"/>
      <c r="HE24" s="206"/>
      <c r="HF24" s="226"/>
      <c r="HG24" s="226"/>
      <c r="HH24" s="226"/>
      <c r="HI24" s="226"/>
      <c r="HJ24" s="226"/>
      <c r="HK24" s="226"/>
      <c r="HL24" s="227"/>
      <c r="HM24" s="229"/>
      <c r="HN24" s="206"/>
      <c r="HO24" s="227">
        <v>3154.5990300000008</v>
      </c>
      <c r="HP24" s="228">
        <v>3117.2658400000009</v>
      </c>
      <c r="HQ24" s="229">
        <v>824.56674999999996</v>
      </c>
    </row>
    <row r="25" spans="1:225" x14ac:dyDescent="0.3">
      <c r="A25" s="206"/>
      <c r="B25" s="225" t="s">
        <v>864</v>
      </c>
      <c r="C25" s="226"/>
      <c r="D25" s="227"/>
      <c r="E25" s="228"/>
      <c r="F25" s="228">
        <v>8.8258700000000001</v>
      </c>
      <c r="G25" s="229">
        <v>8.5166900000000005</v>
      </c>
      <c r="H25" s="227"/>
      <c r="I25" s="229"/>
      <c r="J25" s="227"/>
      <c r="K25" s="229"/>
      <c r="L25" s="227"/>
      <c r="M25" s="228"/>
      <c r="N25" s="228"/>
      <c r="O25" s="228"/>
      <c r="P25" s="228"/>
      <c r="Q25" s="228"/>
      <c r="R25" s="228"/>
      <c r="S25" s="229"/>
      <c r="T25" s="227">
        <v>18.14123</v>
      </c>
      <c r="U25" s="228">
        <v>19.191960000000002</v>
      </c>
      <c r="V25" s="228"/>
      <c r="W25" s="229">
        <v>1.0612699999999999</v>
      </c>
      <c r="X25" s="226"/>
      <c r="Y25" s="227"/>
      <c r="Z25" s="228"/>
      <c r="AA25" s="229"/>
      <c r="AB25" s="227"/>
      <c r="AC25" s="228"/>
      <c r="AD25" s="228"/>
      <c r="AE25" s="228"/>
      <c r="AF25" s="228">
        <v>11.413130000000001</v>
      </c>
      <c r="AG25" s="228">
        <v>23.889150000000001</v>
      </c>
      <c r="AH25" s="229">
        <v>10.22284</v>
      </c>
      <c r="AI25" s="226"/>
      <c r="AJ25" s="226"/>
      <c r="AK25" s="226">
        <v>175.92341999999999</v>
      </c>
      <c r="AL25" s="227">
        <v>213.71525</v>
      </c>
      <c r="AM25" s="229">
        <v>7.8466800000000001</v>
      </c>
      <c r="AN25" s="227"/>
      <c r="AO25" s="229"/>
      <c r="AP25" s="226"/>
      <c r="AQ25" s="227"/>
      <c r="AR25" s="229"/>
      <c r="AS25" s="226"/>
      <c r="AT25" s="226"/>
      <c r="AU25" s="226"/>
      <c r="AV25" s="227"/>
      <c r="AW25" s="228"/>
      <c r="AX25" s="229"/>
      <c r="AY25" s="227"/>
      <c r="AZ25" s="228"/>
      <c r="BA25" s="228"/>
      <c r="BB25" s="228"/>
      <c r="BC25" s="228"/>
      <c r="BD25" s="229"/>
      <c r="BE25" s="227"/>
      <c r="BF25" s="229"/>
      <c r="BG25" s="226"/>
      <c r="BH25" s="227"/>
      <c r="BI25" s="228"/>
      <c r="BJ25" s="229"/>
      <c r="BK25" s="227">
        <v>164.44227000000001</v>
      </c>
      <c r="BL25" s="228">
        <v>165.47058000000001</v>
      </c>
      <c r="BM25" s="228">
        <v>165.59853000000001</v>
      </c>
      <c r="BN25" s="228"/>
      <c r="BO25" s="228"/>
      <c r="BP25" s="228"/>
      <c r="BQ25" s="228"/>
      <c r="BR25" s="228">
        <v>171.57544999999999</v>
      </c>
      <c r="BS25" s="228"/>
      <c r="BT25" s="228"/>
      <c r="BU25" s="228">
        <v>206.49456000000001</v>
      </c>
      <c r="BV25" s="228">
        <v>206.11548999999999</v>
      </c>
      <c r="BW25" s="228">
        <v>205.99002999999999</v>
      </c>
      <c r="BX25" s="229"/>
      <c r="BY25" s="227">
        <v>17.41583</v>
      </c>
      <c r="BZ25" s="229">
        <v>44.053669999999997</v>
      </c>
      <c r="CA25" s="226"/>
      <c r="CB25" s="227"/>
      <c r="CC25" s="228"/>
      <c r="CD25" s="228"/>
      <c r="CE25" s="228"/>
      <c r="CF25" s="228"/>
      <c r="CG25" s="228">
        <v>118.14735</v>
      </c>
      <c r="CH25" s="228">
        <v>52.418509999999998</v>
      </c>
      <c r="CI25" s="228">
        <v>53.710120000000003</v>
      </c>
      <c r="CJ25" s="228"/>
      <c r="CK25" s="228"/>
      <c r="CL25" s="228"/>
      <c r="CM25" s="229">
        <v>191.19621000000001</v>
      </c>
      <c r="CN25" s="227">
        <v>180.55348000000001</v>
      </c>
      <c r="CO25" s="228">
        <v>180.52450999999999</v>
      </c>
      <c r="CP25" s="228">
        <v>181.33356000000001</v>
      </c>
      <c r="CQ25" s="229">
        <v>181.02912000000001</v>
      </c>
      <c r="CR25" s="227"/>
      <c r="CS25" s="229"/>
      <c r="CT25" s="227"/>
      <c r="CU25" s="229"/>
      <c r="CV25" s="227"/>
      <c r="CW25" s="228"/>
      <c r="CX25" s="230"/>
      <c r="CY25" s="227"/>
      <c r="CZ25" s="228"/>
      <c r="DA25" s="228"/>
      <c r="DB25" s="229"/>
      <c r="DC25" s="227"/>
      <c r="DD25" s="228"/>
      <c r="DE25" s="228"/>
      <c r="DF25" s="228"/>
      <c r="DG25" s="228"/>
      <c r="DH25" s="228"/>
      <c r="DI25" s="228"/>
      <c r="DJ25" s="228"/>
      <c r="DK25" s="228"/>
      <c r="DL25" s="228"/>
      <c r="DM25" s="228"/>
      <c r="DN25" s="229"/>
      <c r="DO25" s="231"/>
      <c r="DP25" s="232"/>
      <c r="DQ25" s="232"/>
      <c r="DR25" s="233"/>
      <c r="DS25" s="227"/>
      <c r="DT25" s="228"/>
      <c r="DU25" s="228"/>
      <c r="DV25" s="229"/>
      <c r="DW25" s="226"/>
      <c r="DX25" s="227"/>
      <c r="DY25" s="228"/>
      <c r="DZ25" s="228"/>
      <c r="EA25" s="228"/>
      <c r="EB25" s="228"/>
      <c r="EC25" s="230"/>
      <c r="ED25" s="206"/>
      <c r="EE25" s="226"/>
      <c r="EF25" s="226"/>
      <c r="EG25" s="226"/>
      <c r="EH25" s="226"/>
      <c r="EI25" s="226"/>
      <c r="EJ25" s="226"/>
      <c r="EK25" s="226"/>
      <c r="EL25" s="226"/>
      <c r="EM25" s="227"/>
      <c r="EN25" s="229"/>
      <c r="EO25" s="227"/>
      <c r="EP25" s="229"/>
      <c r="EQ25" s="226"/>
      <c r="ER25" s="226"/>
      <c r="ES25" s="226"/>
      <c r="ET25" s="226"/>
      <c r="EU25" s="226"/>
      <c r="EV25" s="226"/>
      <c r="EW25" s="226"/>
      <c r="EX25" s="226"/>
      <c r="EY25" s="226"/>
      <c r="EZ25" s="226"/>
      <c r="FA25" s="226"/>
      <c r="FB25" s="226"/>
      <c r="FC25" s="226"/>
      <c r="FD25" s="226"/>
      <c r="FE25" s="226"/>
      <c r="FF25" s="226">
        <v>21.359269999999999</v>
      </c>
      <c r="FG25" s="226"/>
      <c r="FH25" s="226"/>
      <c r="FI25" s="226"/>
      <c r="FJ25" s="226"/>
      <c r="FK25" s="226"/>
      <c r="FL25" s="226"/>
      <c r="FM25" s="226"/>
      <c r="FN25" s="227"/>
      <c r="FO25" s="228"/>
      <c r="FP25" s="228"/>
      <c r="FQ25" s="229"/>
      <c r="FR25" s="227"/>
      <c r="FS25" s="229"/>
      <c r="FT25" s="227"/>
      <c r="FU25" s="228"/>
      <c r="FV25" s="228"/>
      <c r="FW25" s="228"/>
      <c r="FX25" s="228"/>
      <c r="FY25" s="229"/>
      <c r="FZ25" s="227"/>
      <c r="GA25" s="229"/>
      <c r="GB25" s="227"/>
      <c r="GC25" s="228"/>
      <c r="GD25" s="228"/>
      <c r="GE25" s="229"/>
      <c r="GF25" s="226"/>
      <c r="GG25" s="226"/>
      <c r="GH25" s="226"/>
      <c r="GI25" s="227"/>
      <c r="GJ25" s="228"/>
      <c r="GK25" s="228"/>
      <c r="GL25" s="228"/>
      <c r="GM25" s="229"/>
      <c r="GN25" s="227"/>
      <c r="GO25" s="228"/>
      <c r="GP25" s="228"/>
      <c r="GQ25" s="229"/>
      <c r="GR25" s="226"/>
      <c r="GS25" s="227"/>
      <c r="GT25" s="228"/>
      <c r="GU25" s="229"/>
      <c r="GV25" s="206"/>
      <c r="GW25" s="226"/>
      <c r="GX25" s="226"/>
      <c r="GY25" s="226"/>
      <c r="GZ25" s="226"/>
      <c r="HA25" s="226"/>
      <c r="HB25" s="226"/>
      <c r="HC25" s="226"/>
      <c r="HD25" s="226"/>
      <c r="HE25" s="206"/>
      <c r="HF25" s="226"/>
      <c r="HG25" s="226"/>
      <c r="HH25" s="226"/>
      <c r="HI25" s="226"/>
      <c r="HJ25" s="226"/>
      <c r="HK25" s="226"/>
      <c r="HL25" s="227"/>
      <c r="HM25" s="229"/>
      <c r="HN25" s="206"/>
      <c r="HO25" s="227">
        <v>2984.8167600000002</v>
      </c>
      <c r="HP25" s="228">
        <v>2947.4835700000003</v>
      </c>
      <c r="HQ25" s="229">
        <v>824.56674999999996</v>
      </c>
    </row>
    <row r="26" spans="1:225" x14ac:dyDescent="0.3">
      <c r="A26" s="206"/>
      <c r="B26" s="225" t="s">
        <v>865</v>
      </c>
      <c r="C26" s="226"/>
      <c r="D26" s="227"/>
      <c r="E26" s="228"/>
      <c r="F26" s="228">
        <v>8.8258700000000001</v>
      </c>
      <c r="G26" s="229">
        <v>8.5166900000000005</v>
      </c>
      <c r="H26" s="227"/>
      <c r="I26" s="229"/>
      <c r="J26" s="227"/>
      <c r="K26" s="229"/>
      <c r="L26" s="227"/>
      <c r="M26" s="228"/>
      <c r="N26" s="228"/>
      <c r="O26" s="228"/>
      <c r="P26" s="228"/>
      <c r="Q26" s="228"/>
      <c r="R26" s="228"/>
      <c r="S26" s="229"/>
      <c r="T26" s="227">
        <v>18.14123</v>
      </c>
      <c r="U26" s="228">
        <v>19.191960000000002</v>
      </c>
      <c r="V26" s="228"/>
      <c r="W26" s="229">
        <v>1.0612699999999999</v>
      </c>
      <c r="X26" s="226"/>
      <c r="Y26" s="227"/>
      <c r="Z26" s="228"/>
      <c r="AA26" s="229"/>
      <c r="AB26" s="227"/>
      <c r="AC26" s="228"/>
      <c r="AD26" s="228"/>
      <c r="AE26" s="228"/>
      <c r="AF26" s="228">
        <v>11.413130000000001</v>
      </c>
      <c r="AG26" s="228">
        <v>23.889150000000001</v>
      </c>
      <c r="AH26" s="229">
        <v>10.22284</v>
      </c>
      <c r="AI26" s="226"/>
      <c r="AJ26" s="226"/>
      <c r="AK26" s="226">
        <v>175.92341999999999</v>
      </c>
      <c r="AL26" s="227">
        <v>213.71525</v>
      </c>
      <c r="AM26" s="229">
        <v>7.8466800000000001</v>
      </c>
      <c r="AN26" s="227"/>
      <c r="AO26" s="229"/>
      <c r="AP26" s="226"/>
      <c r="AQ26" s="227"/>
      <c r="AR26" s="229"/>
      <c r="AS26" s="226"/>
      <c r="AT26" s="226"/>
      <c r="AU26" s="226"/>
      <c r="AV26" s="227"/>
      <c r="AW26" s="228"/>
      <c r="AX26" s="229"/>
      <c r="AY26" s="227"/>
      <c r="AZ26" s="228"/>
      <c r="BA26" s="228"/>
      <c r="BB26" s="228"/>
      <c r="BC26" s="228"/>
      <c r="BD26" s="229"/>
      <c r="BE26" s="227"/>
      <c r="BF26" s="229"/>
      <c r="BG26" s="226"/>
      <c r="BH26" s="227"/>
      <c r="BI26" s="228"/>
      <c r="BJ26" s="229"/>
      <c r="BK26" s="227">
        <v>164.44227000000001</v>
      </c>
      <c r="BL26" s="228">
        <v>165.47058000000001</v>
      </c>
      <c r="BM26" s="228">
        <v>165.59853000000001</v>
      </c>
      <c r="BN26" s="228"/>
      <c r="BO26" s="228"/>
      <c r="BP26" s="228"/>
      <c r="BQ26" s="228"/>
      <c r="BR26" s="228"/>
      <c r="BS26" s="228"/>
      <c r="BT26" s="228"/>
      <c r="BU26" s="228">
        <v>206.49456000000001</v>
      </c>
      <c r="BV26" s="228">
        <v>206.11548999999999</v>
      </c>
      <c r="BW26" s="228">
        <v>205.99002999999999</v>
      </c>
      <c r="BX26" s="229"/>
      <c r="BY26" s="227">
        <v>17.41583</v>
      </c>
      <c r="BZ26" s="229">
        <v>44.053669999999997</v>
      </c>
      <c r="CA26" s="226"/>
      <c r="CB26" s="227"/>
      <c r="CC26" s="228"/>
      <c r="CD26" s="228"/>
      <c r="CE26" s="228"/>
      <c r="CF26" s="228"/>
      <c r="CG26" s="228">
        <v>118.14735</v>
      </c>
      <c r="CH26" s="228">
        <v>52.418509999999998</v>
      </c>
      <c r="CI26" s="228">
        <v>53.710120000000003</v>
      </c>
      <c r="CJ26" s="228"/>
      <c r="CK26" s="228"/>
      <c r="CL26" s="228"/>
      <c r="CM26" s="229">
        <v>191.19621000000001</v>
      </c>
      <c r="CN26" s="227">
        <v>180.55348000000001</v>
      </c>
      <c r="CO26" s="228">
        <v>180.52450999999999</v>
      </c>
      <c r="CP26" s="228">
        <v>181.33356000000001</v>
      </c>
      <c r="CQ26" s="229">
        <v>181.02912000000001</v>
      </c>
      <c r="CR26" s="227"/>
      <c r="CS26" s="229"/>
      <c r="CT26" s="227"/>
      <c r="CU26" s="229"/>
      <c r="CV26" s="227"/>
      <c r="CW26" s="228"/>
      <c r="CX26" s="230"/>
      <c r="CY26" s="227"/>
      <c r="CZ26" s="228"/>
      <c r="DA26" s="228"/>
      <c r="DB26" s="229"/>
      <c r="DC26" s="227"/>
      <c r="DD26" s="228"/>
      <c r="DE26" s="228"/>
      <c r="DF26" s="228"/>
      <c r="DG26" s="228"/>
      <c r="DH26" s="228"/>
      <c r="DI26" s="228"/>
      <c r="DJ26" s="228"/>
      <c r="DK26" s="228"/>
      <c r="DL26" s="228"/>
      <c r="DM26" s="228"/>
      <c r="DN26" s="229"/>
      <c r="DO26" s="231"/>
      <c r="DP26" s="232"/>
      <c r="DQ26" s="232"/>
      <c r="DR26" s="233"/>
      <c r="DS26" s="227"/>
      <c r="DT26" s="228"/>
      <c r="DU26" s="228"/>
      <c r="DV26" s="229"/>
      <c r="DW26" s="226"/>
      <c r="DX26" s="227"/>
      <c r="DY26" s="228"/>
      <c r="DZ26" s="228"/>
      <c r="EA26" s="228"/>
      <c r="EB26" s="228"/>
      <c r="EC26" s="230"/>
      <c r="ED26" s="206"/>
      <c r="EE26" s="226"/>
      <c r="EF26" s="226"/>
      <c r="EG26" s="226"/>
      <c r="EH26" s="226"/>
      <c r="EI26" s="226"/>
      <c r="EJ26" s="226"/>
      <c r="EK26" s="226"/>
      <c r="EL26" s="226"/>
      <c r="EM26" s="227"/>
      <c r="EN26" s="229"/>
      <c r="EO26" s="227"/>
      <c r="EP26" s="229"/>
      <c r="EQ26" s="226"/>
      <c r="ER26" s="226"/>
      <c r="ES26" s="226"/>
      <c r="ET26" s="226"/>
      <c r="EU26" s="226"/>
      <c r="EV26" s="226"/>
      <c r="EW26" s="226"/>
      <c r="EX26" s="226"/>
      <c r="EY26" s="226"/>
      <c r="EZ26" s="226"/>
      <c r="FA26" s="226"/>
      <c r="FB26" s="226"/>
      <c r="FC26" s="226"/>
      <c r="FD26" s="226"/>
      <c r="FE26" s="226"/>
      <c r="FF26" s="226">
        <v>21.359269999999999</v>
      </c>
      <c r="FG26" s="226"/>
      <c r="FH26" s="226"/>
      <c r="FI26" s="226"/>
      <c r="FJ26" s="226"/>
      <c r="FK26" s="226"/>
      <c r="FL26" s="226"/>
      <c r="FM26" s="226"/>
      <c r="FN26" s="227"/>
      <c r="FO26" s="228"/>
      <c r="FP26" s="228"/>
      <c r="FQ26" s="229"/>
      <c r="FR26" s="227"/>
      <c r="FS26" s="229"/>
      <c r="FT26" s="227"/>
      <c r="FU26" s="228"/>
      <c r="FV26" s="228"/>
      <c r="FW26" s="228"/>
      <c r="FX26" s="228"/>
      <c r="FY26" s="229"/>
      <c r="FZ26" s="227"/>
      <c r="GA26" s="229"/>
      <c r="GB26" s="227"/>
      <c r="GC26" s="228"/>
      <c r="GD26" s="228"/>
      <c r="GE26" s="229"/>
      <c r="GF26" s="226"/>
      <c r="GG26" s="226"/>
      <c r="GH26" s="226"/>
      <c r="GI26" s="227"/>
      <c r="GJ26" s="228"/>
      <c r="GK26" s="228"/>
      <c r="GL26" s="228"/>
      <c r="GM26" s="229"/>
      <c r="GN26" s="227"/>
      <c r="GO26" s="228"/>
      <c r="GP26" s="228"/>
      <c r="GQ26" s="229"/>
      <c r="GR26" s="226"/>
      <c r="GS26" s="227"/>
      <c r="GT26" s="228"/>
      <c r="GU26" s="229"/>
      <c r="GV26" s="206"/>
      <c r="GW26" s="226"/>
      <c r="GX26" s="226"/>
      <c r="GY26" s="226"/>
      <c r="GZ26" s="226"/>
      <c r="HA26" s="226"/>
      <c r="HB26" s="226"/>
      <c r="HC26" s="226"/>
      <c r="HD26" s="226"/>
      <c r="HE26" s="206"/>
      <c r="HF26" s="226"/>
      <c r="HG26" s="226"/>
      <c r="HH26" s="226"/>
      <c r="HI26" s="226"/>
      <c r="HJ26" s="226"/>
      <c r="HK26" s="226"/>
      <c r="HL26" s="227"/>
      <c r="HM26" s="229"/>
      <c r="HN26" s="206"/>
      <c r="HO26" s="227">
        <v>2813.2413099999999</v>
      </c>
      <c r="HP26" s="228">
        <v>2775.9081200000001</v>
      </c>
      <c r="HQ26" s="229">
        <v>824.56674999999996</v>
      </c>
    </row>
    <row r="27" spans="1:225" x14ac:dyDescent="0.3">
      <c r="A27" s="206"/>
      <c r="B27" s="225" t="s">
        <v>866</v>
      </c>
      <c r="C27" s="226"/>
      <c r="D27" s="227"/>
      <c r="E27" s="228"/>
      <c r="F27" s="228">
        <v>8.8258700000000001</v>
      </c>
      <c r="G27" s="229">
        <v>8.5166900000000005</v>
      </c>
      <c r="H27" s="227"/>
      <c r="I27" s="229"/>
      <c r="J27" s="227"/>
      <c r="K27" s="229"/>
      <c r="L27" s="227"/>
      <c r="M27" s="228"/>
      <c r="N27" s="228"/>
      <c r="O27" s="228"/>
      <c r="P27" s="228"/>
      <c r="Q27" s="228"/>
      <c r="R27" s="228"/>
      <c r="S27" s="229"/>
      <c r="T27" s="227">
        <v>18.14123</v>
      </c>
      <c r="U27" s="228">
        <v>19.191960000000002</v>
      </c>
      <c r="V27" s="228"/>
      <c r="W27" s="229">
        <v>1.0612699999999999</v>
      </c>
      <c r="X27" s="226"/>
      <c r="Y27" s="227"/>
      <c r="Z27" s="228"/>
      <c r="AA27" s="229"/>
      <c r="AB27" s="227"/>
      <c r="AC27" s="228"/>
      <c r="AD27" s="228"/>
      <c r="AE27" s="228"/>
      <c r="AF27" s="228">
        <v>11.413130000000001</v>
      </c>
      <c r="AG27" s="228">
        <v>23.889150000000001</v>
      </c>
      <c r="AH27" s="229">
        <v>10.22284</v>
      </c>
      <c r="AI27" s="226"/>
      <c r="AJ27" s="226"/>
      <c r="AK27" s="226">
        <v>175.92341999999999</v>
      </c>
      <c r="AL27" s="227">
        <v>213.71525</v>
      </c>
      <c r="AM27" s="229">
        <v>7.8466800000000001</v>
      </c>
      <c r="AN27" s="227"/>
      <c r="AO27" s="229"/>
      <c r="AP27" s="226"/>
      <c r="AQ27" s="227"/>
      <c r="AR27" s="229"/>
      <c r="AS27" s="226"/>
      <c r="AT27" s="226"/>
      <c r="AU27" s="226"/>
      <c r="AV27" s="227"/>
      <c r="AW27" s="228"/>
      <c r="AX27" s="229"/>
      <c r="AY27" s="227"/>
      <c r="AZ27" s="228"/>
      <c r="BA27" s="228"/>
      <c r="BB27" s="228"/>
      <c r="BC27" s="228"/>
      <c r="BD27" s="229"/>
      <c r="BE27" s="227"/>
      <c r="BF27" s="229"/>
      <c r="BG27" s="226"/>
      <c r="BH27" s="227"/>
      <c r="BI27" s="228"/>
      <c r="BJ27" s="229"/>
      <c r="BK27" s="227">
        <v>164.44227000000001</v>
      </c>
      <c r="BL27" s="228">
        <v>165.47058000000001</v>
      </c>
      <c r="BM27" s="228">
        <v>165.59853000000001</v>
      </c>
      <c r="BN27" s="228"/>
      <c r="BO27" s="228"/>
      <c r="BP27" s="228"/>
      <c r="BQ27" s="228"/>
      <c r="BR27" s="228"/>
      <c r="BS27" s="228"/>
      <c r="BT27" s="228"/>
      <c r="BU27" s="228">
        <v>206.49456000000001</v>
      </c>
      <c r="BV27" s="228">
        <v>206.11548999999999</v>
      </c>
      <c r="BW27" s="228">
        <v>205.99002999999999</v>
      </c>
      <c r="BX27" s="229"/>
      <c r="BY27" s="227">
        <v>17.41583</v>
      </c>
      <c r="BZ27" s="229">
        <v>44.053669999999997</v>
      </c>
      <c r="CA27" s="226"/>
      <c r="CB27" s="227"/>
      <c r="CC27" s="228"/>
      <c r="CD27" s="228"/>
      <c r="CE27" s="228"/>
      <c r="CF27" s="228"/>
      <c r="CG27" s="228">
        <v>118.14735</v>
      </c>
      <c r="CH27" s="228">
        <v>52.418509999999998</v>
      </c>
      <c r="CI27" s="228">
        <v>53.710120000000003</v>
      </c>
      <c r="CJ27" s="228"/>
      <c r="CK27" s="228"/>
      <c r="CL27" s="228"/>
      <c r="CM27" s="229">
        <v>191.19621000000001</v>
      </c>
      <c r="CN27" s="227">
        <v>180.55348000000001</v>
      </c>
      <c r="CO27" s="228">
        <v>180.52450999999999</v>
      </c>
      <c r="CP27" s="228">
        <v>181.33356000000001</v>
      </c>
      <c r="CQ27" s="229">
        <v>181.02912000000001</v>
      </c>
      <c r="CR27" s="227"/>
      <c r="CS27" s="229"/>
      <c r="CT27" s="227"/>
      <c r="CU27" s="229"/>
      <c r="CV27" s="227"/>
      <c r="CW27" s="228"/>
      <c r="CX27" s="230"/>
      <c r="CY27" s="227"/>
      <c r="CZ27" s="228"/>
      <c r="DA27" s="228"/>
      <c r="DB27" s="229"/>
      <c r="DC27" s="227"/>
      <c r="DD27" s="228"/>
      <c r="DE27" s="228"/>
      <c r="DF27" s="228"/>
      <c r="DG27" s="228"/>
      <c r="DH27" s="228"/>
      <c r="DI27" s="228"/>
      <c r="DJ27" s="228"/>
      <c r="DK27" s="228"/>
      <c r="DL27" s="228"/>
      <c r="DM27" s="228"/>
      <c r="DN27" s="229"/>
      <c r="DO27" s="231"/>
      <c r="DP27" s="232"/>
      <c r="DQ27" s="232"/>
      <c r="DR27" s="233"/>
      <c r="DS27" s="227"/>
      <c r="DT27" s="228"/>
      <c r="DU27" s="228"/>
      <c r="DV27" s="229"/>
      <c r="DW27" s="226"/>
      <c r="DX27" s="227"/>
      <c r="DY27" s="228"/>
      <c r="DZ27" s="228"/>
      <c r="EA27" s="228"/>
      <c r="EB27" s="228"/>
      <c r="EC27" s="230"/>
      <c r="ED27" s="206"/>
      <c r="EE27" s="226"/>
      <c r="EF27" s="226"/>
      <c r="EG27" s="226"/>
      <c r="EH27" s="226"/>
      <c r="EI27" s="226"/>
      <c r="EJ27" s="226"/>
      <c r="EK27" s="226"/>
      <c r="EL27" s="226"/>
      <c r="EM27" s="227"/>
      <c r="EN27" s="229"/>
      <c r="EO27" s="227"/>
      <c r="EP27" s="229"/>
      <c r="EQ27" s="226"/>
      <c r="ER27" s="226"/>
      <c r="ES27" s="226"/>
      <c r="ET27" s="226"/>
      <c r="EU27" s="226"/>
      <c r="EV27" s="226"/>
      <c r="EW27" s="226"/>
      <c r="EX27" s="226"/>
      <c r="EY27" s="226"/>
      <c r="EZ27" s="226"/>
      <c r="FA27" s="226"/>
      <c r="FB27" s="226"/>
      <c r="FC27" s="226"/>
      <c r="FD27" s="226"/>
      <c r="FE27" s="226"/>
      <c r="FF27" s="226">
        <v>21.359269999999999</v>
      </c>
      <c r="FG27" s="226"/>
      <c r="FH27" s="226"/>
      <c r="FI27" s="226"/>
      <c r="FJ27" s="226"/>
      <c r="FK27" s="226"/>
      <c r="FL27" s="226"/>
      <c r="FM27" s="226"/>
      <c r="FN27" s="227"/>
      <c r="FO27" s="228"/>
      <c r="FP27" s="228"/>
      <c r="FQ27" s="229"/>
      <c r="FR27" s="227"/>
      <c r="FS27" s="229"/>
      <c r="FT27" s="227"/>
      <c r="FU27" s="228"/>
      <c r="FV27" s="228"/>
      <c r="FW27" s="228"/>
      <c r="FX27" s="228"/>
      <c r="FY27" s="229"/>
      <c r="FZ27" s="227"/>
      <c r="GA27" s="229"/>
      <c r="GB27" s="227"/>
      <c r="GC27" s="228"/>
      <c r="GD27" s="228"/>
      <c r="GE27" s="229"/>
      <c r="GF27" s="226"/>
      <c r="GG27" s="226"/>
      <c r="GH27" s="226"/>
      <c r="GI27" s="227"/>
      <c r="GJ27" s="228"/>
      <c r="GK27" s="228"/>
      <c r="GL27" s="228"/>
      <c r="GM27" s="229"/>
      <c r="GN27" s="227"/>
      <c r="GO27" s="228"/>
      <c r="GP27" s="228"/>
      <c r="GQ27" s="229"/>
      <c r="GR27" s="226"/>
      <c r="GS27" s="227"/>
      <c r="GT27" s="228"/>
      <c r="GU27" s="229"/>
      <c r="GV27" s="206"/>
      <c r="GW27" s="226"/>
      <c r="GX27" s="226"/>
      <c r="GY27" s="226"/>
      <c r="GZ27" s="226"/>
      <c r="HA27" s="226"/>
      <c r="HB27" s="226"/>
      <c r="HC27" s="226"/>
      <c r="HD27" s="226"/>
      <c r="HE27" s="206"/>
      <c r="HF27" s="226"/>
      <c r="HG27" s="226"/>
      <c r="HH27" s="226"/>
      <c r="HI27" s="226"/>
      <c r="HJ27" s="226"/>
      <c r="HK27" s="226"/>
      <c r="HL27" s="227"/>
      <c r="HM27" s="229"/>
      <c r="HN27" s="206"/>
      <c r="HO27" s="227">
        <v>2813.2413099999999</v>
      </c>
      <c r="HP27" s="228">
        <v>2775.9081200000001</v>
      </c>
      <c r="HQ27" s="229">
        <v>824.56674999999996</v>
      </c>
    </row>
    <row r="28" spans="1:225" x14ac:dyDescent="0.3">
      <c r="A28" s="206"/>
      <c r="B28" s="225" t="s">
        <v>867</v>
      </c>
      <c r="C28" s="226"/>
      <c r="D28" s="227"/>
      <c r="E28" s="228"/>
      <c r="F28" s="228">
        <v>8.8258700000000001</v>
      </c>
      <c r="G28" s="229">
        <v>8.5166900000000005</v>
      </c>
      <c r="H28" s="227"/>
      <c r="I28" s="229"/>
      <c r="J28" s="227"/>
      <c r="K28" s="229"/>
      <c r="L28" s="227"/>
      <c r="M28" s="228"/>
      <c r="N28" s="228"/>
      <c r="O28" s="228"/>
      <c r="P28" s="228"/>
      <c r="Q28" s="228"/>
      <c r="R28" s="228"/>
      <c r="S28" s="229"/>
      <c r="T28" s="227">
        <v>18.14123</v>
      </c>
      <c r="U28" s="228">
        <v>19.191960000000002</v>
      </c>
      <c r="V28" s="228"/>
      <c r="W28" s="229">
        <v>1.0612699999999999</v>
      </c>
      <c r="X28" s="226"/>
      <c r="Y28" s="227"/>
      <c r="Z28" s="228"/>
      <c r="AA28" s="229"/>
      <c r="AB28" s="227"/>
      <c r="AC28" s="228"/>
      <c r="AD28" s="228"/>
      <c r="AE28" s="228"/>
      <c r="AF28" s="228">
        <v>11.413130000000001</v>
      </c>
      <c r="AG28" s="228">
        <v>23.889150000000001</v>
      </c>
      <c r="AH28" s="229">
        <v>10.22284</v>
      </c>
      <c r="AI28" s="226"/>
      <c r="AJ28" s="226"/>
      <c r="AK28" s="226">
        <v>175.92341999999999</v>
      </c>
      <c r="AL28" s="227">
        <v>213.71525</v>
      </c>
      <c r="AM28" s="229">
        <v>7.8466800000000001</v>
      </c>
      <c r="AN28" s="227"/>
      <c r="AO28" s="229"/>
      <c r="AP28" s="226"/>
      <c r="AQ28" s="227"/>
      <c r="AR28" s="229"/>
      <c r="AS28" s="226"/>
      <c r="AT28" s="226"/>
      <c r="AU28" s="226"/>
      <c r="AV28" s="227"/>
      <c r="AW28" s="228"/>
      <c r="AX28" s="229"/>
      <c r="AY28" s="227"/>
      <c r="AZ28" s="228"/>
      <c r="BA28" s="228"/>
      <c r="BB28" s="228"/>
      <c r="BC28" s="228"/>
      <c r="BD28" s="229"/>
      <c r="BE28" s="227"/>
      <c r="BF28" s="229"/>
      <c r="BG28" s="226"/>
      <c r="BH28" s="227"/>
      <c r="BI28" s="228"/>
      <c r="BJ28" s="229"/>
      <c r="BK28" s="227">
        <v>164.44227000000001</v>
      </c>
      <c r="BL28" s="228">
        <v>165.47058000000001</v>
      </c>
      <c r="BM28" s="228">
        <v>165.59853000000001</v>
      </c>
      <c r="BN28" s="228"/>
      <c r="BO28" s="228"/>
      <c r="BP28" s="228"/>
      <c r="BQ28" s="228"/>
      <c r="BR28" s="228"/>
      <c r="BS28" s="228"/>
      <c r="BT28" s="228"/>
      <c r="BU28" s="228">
        <v>206.49456000000001</v>
      </c>
      <c r="BV28" s="228">
        <v>206.11548999999999</v>
      </c>
      <c r="BW28" s="228">
        <v>205.99002999999999</v>
      </c>
      <c r="BX28" s="229"/>
      <c r="BY28" s="227">
        <v>17.41583</v>
      </c>
      <c r="BZ28" s="229">
        <v>44.053669999999997</v>
      </c>
      <c r="CA28" s="226"/>
      <c r="CB28" s="227"/>
      <c r="CC28" s="228"/>
      <c r="CD28" s="228"/>
      <c r="CE28" s="228"/>
      <c r="CF28" s="228"/>
      <c r="CG28" s="228">
        <v>118.14735</v>
      </c>
      <c r="CH28" s="228">
        <v>52.418509999999998</v>
      </c>
      <c r="CI28" s="228">
        <v>53.710120000000003</v>
      </c>
      <c r="CJ28" s="228"/>
      <c r="CK28" s="228"/>
      <c r="CL28" s="228"/>
      <c r="CM28" s="229">
        <v>191.19621000000001</v>
      </c>
      <c r="CN28" s="227">
        <v>180.55348000000001</v>
      </c>
      <c r="CO28" s="228">
        <v>180.52450999999999</v>
      </c>
      <c r="CP28" s="228">
        <v>181.33356000000001</v>
      </c>
      <c r="CQ28" s="229">
        <v>181.02912000000001</v>
      </c>
      <c r="CR28" s="227"/>
      <c r="CS28" s="229"/>
      <c r="CT28" s="227"/>
      <c r="CU28" s="229"/>
      <c r="CV28" s="227"/>
      <c r="CW28" s="228"/>
      <c r="CX28" s="230"/>
      <c r="CY28" s="227"/>
      <c r="CZ28" s="228"/>
      <c r="DA28" s="228"/>
      <c r="DB28" s="229"/>
      <c r="DC28" s="227"/>
      <c r="DD28" s="228"/>
      <c r="DE28" s="228"/>
      <c r="DF28" s="228"/>
      <c r="DG28" s="228"/>
      <c r="DH28" s="228"/>
      <c r="DI28" s="228"/>
      <c r="DJ28" s="228"/>
      <c r="DK28" s="228"/>
      <c r="DL28" s="228"/>
      <c r="DM28" s="228"/>
      <c r="DN28" s="229"/>
      <c r="DO28" s="231"/>
      <c r="DP28" s="232"/>
      <c r="DQ28" s="232"/>
      <c r="DR28" s="233"/>
      <c r="DS28" s="227"/>
      <c r="DT28" s="228"/>
      <c r="DU28" s="228"/>
      <c r="DV28" s="229"/>
      <c r="DW28" s="226"/>
      <c r="DX28" s="227"/>
      <c r="DY28" s="228"/>
      <c r="DZ28" s="228"/>
      <c r="EA28" s="228"/>
      <c r="EB28" s="228"/>
      <c r="EC28" s="230"/>
      <c r="ED28" s="206"/>
      <c r="EE28" s="226"/>
      <c r="EF28" s="226"/>
      <c r="EG28" s="226"/>
      <c r="EH28" s="226"/>
      <c r="EI28" s="226"/>
      <c r="EJ28" s="226"/>
      <c r="EK28" s="226"/>
      <c r="EL28" s="226"/>
      <c r="EM28" s="227"/>
      <c r="EN28" s="229"/>
      <c r="EO28" s="227"/>
      <c r="EP28" s="229"/>
      <c r="EQ28" s="226"/>
      <c r="ER28" s="226"/>
      <c r="ES28" s="226"/>
      <c r="ET28" s="226"/>
      <c r="EU28" s="226"/>
      <c r="EV28" s="226"/>
      <c r="EW28" s="226"/>
      <c r="EX28" s="226"/>
      <c r="EY28" s="226"/>
      <c r="EZ28" s="226"/>
      <c r="FA28" s="226"/>
      <c r="FB28" s="226"/>
      <c r="FC28" s="226"/>
      <c r="FD28" s="226"/>
      <c r="FE28" s="226"/>
      <c r="FF28" s="226">
        <v>21.359269999999999</v>
      </c>
      <c r="FG28" s="226"/>
      <c r="FH28" s="226"/>
      <c r="FI28" s="226"/>
      <c r="FJ28" s="226"/>
      <c r="FK28" s="226"/>
      <c r="FL28" s="226"/>
      <c r="FM28" s="226"/>
      <c r="FN28" s="227"/>
      <c r="FO28" s="228"/>
      <c r="FP28" s="228"/>
      <c r="FQ28" s="229"/>
      <c r="FR28" s="227"/>
      <c r="FS28" s="229"/>
      <c r="FT28" s="227"/>
      <c r="FU28" s="228"/>
      <c r="FV28" s="228"/>
      <c r="FW28" s="228"/>
      <c r="FX28" s="228"/>
      <c r="FY28" s="229"/>
      <c r="FZ28" s="227"/>
      <c r="GA28" s="229"/>
      <c r="GB28" s="227"/>
      <c r="GC28" s="228"/>
      <c r="GD28" s="228"/>
      <c r="GE28" s="229"/>
      <c r="GF28" s="226"/>
      <c r="GG28" s="226"/>
      <c r="GH28" s="226"/>
      <c r="GI28" s="227"/>
      <c r="GJ28" s="228"/>
      <c r="GK28" s="228"/>
      <c r="GL28" s="228"/>
      <c r="GM28" s="229"/>
      <c r="GN28" s="227"/>
      <c r="GO28" s="228"/>
      <c r="GP28" s="228"/>
      <c r="GQ28" s="229"/>
      <c r="GR28" s="226"/>
      <c r="GS28" s="227"/>
      <c r="GT28" s="228"/>
      <c r="GU28" s="229"/>
      <c r="GV28" s="206"/>
      <c r="GW28" s="226"/>
      <c r="GX28" s="226"/>
      <c r="GY28" s="226"/>
      <c r="GZ28" s="226"/>
      <c r="HA28" s="226"/>
      <c r="HB28" s="226"/>
      <c r="HC28" s="226"/>
      <c r="HD28" s="226"/>
      <c r="HE28" s="206"/>
      <c r="HF28" s="226"/>
      <c r="HG28" s="226"/>
      <c r="HH28" s="226"/>
      <c r="HI28" s="226"/>
      <c r="HJ28" s="226"/>
      <c r="HK28" s="226"/>
      <c r="HL28" s="227"/>
      <c r="HM28" s="229"/>
      <c r="HN28" s="206"/>
      <c r="HO28" s="227">
        <v>2813.2413099999999</v>
      </c>
      <c r="HP28" s="228">
        <v>2775.9081200000001</v>
      </c>
      <c r="HQ28" s="229">
        <v>824.56674999999996</v>
      </c>
    </row>
    <row r="29" spans="1:225" x14ac:dyDescent="0.3">
      <c r="A29" s="206"/>
      <c r="B29" s="225" t="s">
        <v>868</v>
      </c>
      <c r="C29" s="226"/>
      <c r="D29" s="227"/>
      <c r="E29" s="228"/>
      <c r="F29" s="228">
        <v>8.8258700000000001</v>
      </c>
      <c r="G29" s="229">
        <v>8.5166900000000005</v>
      </c>
      <c r="H29" s="227"/>
      <c r="I29" s="229"/>
      <c r="J29" s="227"/>
      <c r="K29" s="229"/>
      <c r="L29" s="227"/>
      <c r="M29" s="228"/>
      <c r="N29" s="228"/>
      <c r="O29" s="228"/>
      <c r="P29" s="228"/>
      <c r="Q29" s="228"/>
      <c r="R29" s="228"/>
      <c r="S29" s="229"/>
      <c r="T29" s="227">
        <v>18.14123</v>
      </c>
      <c r="U29" s="228">
        <v>19.191960000000002</v>
      </c>
      <c r="V29" s="228"/>
      <c r="W29" s="229">
        <v>1.0612699999999999</v>
      </c>
      <c r="X29" s="226"/>
      <c r="Y29" s="227"/>
      <c r="Z29" s="228"/>
      <c r="AA29" s="229"/>
      <c r="AB29" s="227"/>
      <c r="AC29" s="228"/>
      <c r="AD29" s="228"/>
      <c r="AE29" s="228"/>
      <c r="AF29" s="228">
        <v>11.413130000000001</v>
      </c>
      <c r="AG29" s="228">
        <v>23.889150000000001</v>
      </c>
      <c r="AH29" s="229">
        <v>10.22284</v>
      </c>
      <c r="AI29" s="226"/>
      <c r="AJ29" s="226"/>
      <c r="AK29" s="226">
        <v>175.92341999999999</v>
      </c>
      <c r="AL29" s="227">
        <v>213.71525</v>
      </c>
      <c r="AM29" s="229">
        <v>7.8466800000000001</v>
      </c>
      <c r="AN29" s="227"/>
      <c r="AO29" s="229"/>
      <c r="AP29" s="226"/>
      <c r="AQ29" s="227"/>
      <c r="AR29" s="229"/>
      <c r="AS29" s="226"/>
      <c r="AT29" s="226"/>
      <c r="AU29" s="226"/>
      <c r="AV29" s="227"/>
      <c r="AW29" s="228"/>
      <c r="AX29" s="229"/>
      <c r="AY29" s="227"/>
      <c r="AZ29" s="228"/>
      <c r="BA29" s="228"/>
      <c r="BB29" s="228"/>
      <c r="BC29" s="228"/>
      <c r="BD29" s="229"/>
      <c r="BE29" s="227"/>
      <c r="BF29" s="229"/>
      <c r="BG29" s="226"/>
      <c r="BH29" s="227"/>
      <c r="BI29" s="228"/>
      <c r="BJ29" s="229"/>
      <c r="BK29" s="227">
        <v>164.44227000000001</v>
      </c>
      <c r="BL29" s="228">
        <v>165.47058000000001</v>
      </c>
      <c r="BM29" s="228">
        <v>165.59853000000001</v>
      </c>
      <c r="BN29" s="228"/>
      <c r="BO29" s="228"/>
      <c r="BP29" s="228"/>
      <c r="BQ29" s="228"/>
      <c r="BR29" s="228"/>
      <c r="BS29" s="228"/>
      <c r="BT29" s="228"/>
      <c r="BU29" s="228">
        <v>206.49456000000001</v>
      </c>
      <c r="BV29" s="228">
        <v>206.11548999999999</v>
      </c>
      <c r="BW29" s="228">
        <v>205.99002999999999</v>
      </c>
      <c r="BX29" s="229"/>
      <c r="BY29" s="227">
        <v>17.41583</v>
      </c>
      <c r="BZ29" s="229">
        <v>44.053669999999997</v>
      </c>
      <c r="CA29" s="226"/>
      <c r="CB29" s="227"/>
      <c r="CC29" s="228"/>
      <c r="CD29" s="228"/>
      <c r="CE29" s="228"/>
      <c r="CF29" s="228"/>
      <c r="CG29" s="228">
        <v>118.14735</v>
      </c>
      <c r="CH29" s="228">
        <v>52.418509999999998</v>
      </c>
      <c r="CI29" s="228">
        <v>53.710120000000003</v>
      </c>
      <c r="CJ29" s="228"/>
      <c r="CK29" s="228"/>
      <c r="CL29" s="228"/>
      <c r="CM29" s="229"/>
      <c r="CN29" s="227">
        <v>180.55348000000001</v>
      </c>
      <c r="CO29" s="228">
        <v>180.52450999999999</v>
      </c>
      <c r="CP29" s="228">
        <v>181.33356000000001</v>
      </c>
      <c r="CQ29" s="229">
        <v>181.02912000000001</v>
      </c>
      <c r="CR29" s="227"/>
      <c r="CS29" s="229"/>
      <c r="CT29" s="227"/>
      <c r="CU29" s="229"/>
      <c r="CV29" s="227"/>
      <c r="CW29" s="228"/>
      <c r="CX29" s="230"/>
      <c r="CY29" s="227"/>
      <c r="CZ29" s="228"/>
      <c r="DA29" s="228"/>
      <c r="DB29" s="229"/>
      <c r="DC29" s="227"/>
      <c r="DD29" s="228"/>
      <c r="DE29" s="228"/>
      <c r="DF29" s="228"/>
      <c r="DG29" s="228"/>
      <c r="DH29" s="228"/>
      <c r="DI29" s="228"/>
      <c r="DJ29" s="228"/>
      <c r="DK29" s="228"/>
      <c r="DL29" s="228"/>
      <c r="DM29" s="228"/>
      <c r="DN29" s="229"/>
      <c r="DO29" s="231"/>
      <c r="DP29" s="232"/>
      <c r="DQ29" s="232"/>
      <c r="DR29" s="233"/>
      <c r="DS29" s="227"/>
      <c r="DT29" s="228"/>
      <c r="DU29" s="228"/>
      <c r="DV29" s="229"/>
      <c r="DW29" s="226"/>
      <c r="DX29" s="227"/>
      <c r="DY29" s="228"/>
      <c r="DZ29" s="228"/>
      <c r="EA29" s="228"/>
      <c r="EB29" s="228"/>
      <c r="EC29" s="230"/>
      <c r="ED29" s="206"/>
      <c r="EE29" s="226"/>
      <c r="EF29" s="226"/>
      <c r="EG29" s="226"/>
      <c r="EH29" s="226"/>
      <c r="EI29" s="226"/>
      <c r="EJ29" s="226"/>
      <c r="EK29" s="226"/>
      <c r="EL29" s="226"/>
      <c r="EM29" s="227"/>
      <c r="EN29" s="229"/>
      <c r="EO29" s="227"/>
      <c r="EP29" s="229"/>
      <c r="EQ29" s="226"/>
      <c r="ER29" s="226"/>
      <c r="ES29" s="226"/>
      <c r="ET29" s="226"/>
      <c r="EU29" s="226"/>
      <c r="EV29" s="226"/>
      <c r="EW29" s="226"/>
      <c r="EX29" s="226"/>
      <c r="EY29" s="226"/>
      <c r="EZ29" s="226"/>
      <c r="FA29" s="226"/>
      <c r="FB29" s="226"/>
      <c r="FC29" s="226"/>
      <c r="FD29" s="226"/>
      <c r="FE29" s="226"/>
      <c r="FF29" s="226">
        <v>21.359269999999999</v>
      </c>
      <c r="FG29" s="226"/>
      <c r="FH29" s="226"/>
      <c r="FI29" s="226"/>
      <c r="FJ29" s="226"/>
      <c r="FK29" s="226"/>
      <c r="FL29" s="226"/>
      <c r="FM29" s="226"/>
      <c r="FN29" s="227"/>
      <c r="FO29" s="228"/>
      <c r="FP29" s="228"/>
      <c r="FQ29" s="229"/>
      <c r="FR29" s="227"/>
      <c r="FS29" s="229"/>
      <c r="FT29" s="227"/>
      <c r="FU29" s="228"/>
      <c r="FV29" s="228"/>
      <c r="FW29" s="228"/>
      <c r="FX29" s="228"/>
      <c r="FY29" s="229"/>
      <c r="FZ29" s="227"/>
      <c r="GA29" s="229"/>
      <c r="GB29" s="227"/>
      <c r="GC29" s="228"/>
      <c r="GD29" s="228"/>
      <c r="GE29" s="229"/>
      <c r="GF29" s="226"/>
      <c r="GG29" s="226"/>
      <c r="GH29" s="226"/>
      <c r="GI29" s="227"/>
      <c r="GJ29" s="228"/>
      <c r="GK29" s="228"/>
      <c r="GL29" s="228"/>
      <c r="GM29" s="229"/>
      <c r="GN29" s="227"/>
      <c r="GO29" s="228"/>
      <c r="GP29" s="228"/>
      <c r="GQ29" s="229"/>
      <c r="GR29" s="226"/>
      <c r="GS29" s="227"/>
      <c r="GT29" s="228"/>
      <c r="GU29" s="229"/>
      <c r="GV29" s="206"/>
      <c r="GW29" s="226"/>
      <c r="GX29" s="226"/>
      <c r="GY29" s="226"/>
      <c r="GZ29" s="226"/>
      <c r="HA29" s="226"/>
      <c r="HB29" s="226"/>
      <c r="HC29" s="226"/>
      <c r="HD29" s="226"/>
      <c r="HE29" s="206"/>
      <c r="HF29" s="226"/>
      <c r="HG29" s="226"/>
      <c r="HH29" s="226"/>
      <c r="HI29" s="226"/>
      <c r="HJ29" s="226"/>
      <c r="HK29" s="226"/>
      <c r="HL29" s="227"/>
      <c r="HM29" s="229"/>
      <c r="HN29" s="206"/>
      <c r="HO29" s="227">
        <v>2622.0450999999998</v>
      </c>
      <c r="HP29" s="228">
        <v>2584.71191</v>
      </c>
      <c r="HQ29" s="229">
        <v>824.56674999999996</v>
      </c>
    </row>
    <row r="30" spans="1:225" x14ac:dyDescent="0.3">
      <c r="A30" s="206"/>
      <c r="B30" s="225" t="s">
        <v>869</v>
      </c>
      <c r="C30" s="226"/>
      <c r="D30" s="227"/>
      <c r="E30" s="228"/>
      <c r="F30" s="228">
        <v>8.8258700000000001</v>
      </c>
      <c r="G30" s="229">
        <v>8.5166900000000005</v>
      </c>
      <c r="H30" s="227"/>
      <c r="I30" s="229"/>
      <c r="J30" s="227"/>
      <c r="K30" s="229"/>
      <c r="L30" s="227"/>
      <c r="M30" s="228"/>
      <c r="N30" s="228"/>
      <c r="O30" s="228"/>
      <c r="P30" s="228"/>
      <c r="Q30" s="228"/>
      <c r="R30" s="228"/>
      <c r="S30" s="229"/>
      <c r="T30" s="227">
        <v>18.14123</v>
      </c>
      <c r="U30" s="228">
        <v>19.191960000000002</v>
      </c>
      <c r="V30" s="228"/>
      <c r="W30" s="229">
        <v>1.0612699999999999</v>
      </c>
      <c r="X30" s="226"/>
      <c r="Y30" s="227"/>
      <c r="Z30" s="228"/>
      <c r="AA30" s="229"/>
      <c r="AB30" s="227"/>
      <c r="AC30" s="228"/>
      <c r="AD30" s="228"/>
      <c r="AE30" s="228"/>
      <c r="AF30" s="228">
        <v>11.413130000000001</v>
      </c>
      <c r="AG30" s="228">
        <v>23.889150000000001</v>
      </c>
      <c r="AH30" s="229">
        <v>10.22284</v>
      </c>
      <c r="AI30" s="226"/>
      <c r="AJ30" s="226"/>
      <c r="AK30" s="226">
        <v>175.92341999999999</v>
      </c>
      <c r="AL30" s="227">
        <v>213.71525</v>
      </c>
      <c r="AM30" s="229">
        <v>7.8466800000000001</v>
      </c>
      <c r="AN30" s="227"/>
      <c r="AO30" s="229"/>
      <c r="AP30" s="226"/>
      <c r="AQ30" s="227"/>
      <c r="AR30" s="229"/>
      <c r="AS30" s="226"/>
      <c r="AT30" s="226"/>
      <c r="AU30" s="226"/>
      <c r="AV30" s="227"/>
      <c r="AW30" s="228"/>
      <c r="AX30" s="229"/>
      <c r="AY30" s="227"/>
      <c r="AZ30" s="228"/>
      <c r="BA30" s="228"/>
      <c r="BB30" s="228"/>
      <c r="BC30" s="228"/>
      <c r="BD30" s="229"/>
      <c r="BE30" s="227"/>
      <c r="BF30" s="229"/>
      <c r="BG30" s="226"/>
      <c r="BH30" s="227"/>
      <c r="BI30" s="228"/>
      <c r="BJ30" s="229"/>
      <c r="BK30" s="227">
        <v>164.44227000000001</v>
      </c>
      <c r="BL30" s="228">
        <v>165.47058000000001</v>
      </c>
      <c r="BM30" s="228">
        <v>165.59853000000001</v>
      </c>
      <c r="BN30" s="228"/>
      <c r="BO30" s="228"/>
      <c r="BP30" s="228"/>
      <c r="BQ30" s="228"/>
      <c r="BR30" s="228"/>
      <c r="BS30" s="228"/>
      <c r="BT30" s="228"/>
      <c r="BU30" s="228">
        <v>206.49456000000001</v>
      </c>
      <c r="BV30" s="228">
        <v>206.11548999999999</v>
      </c>
      <c r="BW30" s="228">
        <v>205.99002999999999</v>
      </c>
      <c r="BX30" s="229"/>
      <c r="BY30" s="227">
        <v>17.41583</v>
      </c>
      <c r="BZ30" s="229">
        <v>44.053669999999997</v>
      </c>
      <c r="CA30" s="226"/>
      <c r="CB30" s="227"/>
      <c r="CC30" s="228"/>
      <c r="CD30" s="228"/>
      <c r="CE30" s="228"/>
      <c r="CF30" s="228"/>
      <c r="CG30" s="228">
        <v>118.14735</v>
      </c>
      <c r="CH30" s="228">
        <v>52.418509999999998</v>
      </c>
      <c r="CI30" s="228">
        <v>53.710120000000003</v>
      </c>
      <c r="CJ30" s="228"/>
      <c r="CK30" s="228"/>
      <c r="CL30" s="228"/>
      <c r="CM30" s="229"/>
      <c r="CN30" s="227">
        <v>180.55348000000001</v>
      </c>
      <c r="CO30" s="228">
        <v>180.52450999999999</v>
      </c>
      <c r="CP30" s="228">
        <v>181.33356000000001</v>
      </c>
      <c r="CQ30" s="229">
        <v>181.02912000000001</v>
      </c>
      <c r="CR30" s="227"/>
      <c r="CS30" s="229"/>
      <c r="CT30" s="227"/>
      <c r="CU30" s="229"/>
      <c r="CV30" s="227"/>
      <c r="CW30" s="228"/>
      <c r="CX30" s="230"/>
      <c r="CY30" s="227"/>
      <c r="CZ30" s="228"/>
      <c r="DA30" s="228"/>
      <c r="DB30" s="229"/>
      <c r="DC30" s="227"/>
      <c r="DD30" s="228"/>
      <c r="DE30" s="228"/>
      <c r="DF30" s="228"/>
      <c r="DG30" s="228"/>
      <c r="DH30" s="228"/>
      <c r="DI30" s="228"/>
      <c r="DJ30" s="228"/>
      <c r="DK30" s="228"/>
      <c r="DL30" s="228"/>
      <c r="DM30" s="228"/>
      <c r="DN30" s="229"/>
      <c r="DO30" s="231"/>
      <c r="DP30" s="232"/>
      <c r="DQ30" s="232"/>
      <c r="DR30" s="233"/>
      <c r="DS30" s="227"/>
      <c r="DT30" s="228"/>
      <c r="DU30" s="228"/>
      <c r="DV30" s="229"/>
      <c r="DW30" s="226"/>
      <c r="DX30" s="227"/>
      <c r="DY30" s="228"/>
      <c r="DZ30" s="228"/>
      <c r="EA30" s="228"/>
      <c r="EB30" s="228"/>
      <c r="EC30" s="230"/>
      <c r="ED30" s="206"/>
      <c r="EE30" s="226"/>
      <c r="EF30" s="226"/>
      <c r="EG30" s="226"/>
      <c r="EH30" s="226"/>
      <c r="EI30" s="226"/>
      <c r="EJ30" s="226"/>
      <c r="EK30" s="226"/>
      <c r="EL30" s="226"/>
      <c r="EM30" s="227"/>
      <c r="EN30" s="229"/>
      <c r="EO30" s="227"/>
      <c r="EP30" s="229"/>
      <c r="EQ30" s="226"/>
      <c r="ER30" s="226"/>
      <c r="ES30" s="226"/>
      <c r="ET30" s="226"/>
      <c r="EU30" s="226"/>
      <c r="EV30" s="226"/>
      <c r="EW30" s="226"/>
      <c r="EX30" s="226"/>
      <c r="EY30" s="226"/>
      <c r="EZ30" s="226"/>
      <c r="FA30" s="226"/>
      <c r="FB30" s="226"/>
      <c r="FC30" s="226"/>
      <c r="FD30" s="226"/>
      <c r="FE30" s="226"/>
      <c r="FF30" s="226">
        <v>21.359269999999999</v>
      </c>
      <c r="FG30" s="226"/>
      <c r="FH30" s="226"/>
      <c r="FI30" s="226"/>
      <c r="FJ30" s="226"/>
      <c r="FK30" s="226"/>
      <c r="FL30" s="226"/>
      <c r="FM30" s="226"/>
      <c r="FN30" s="227"/>
      <c r="FO30" s="228"/>
      <c r="FP30" s="228"/>
      <c r="FQ30" s="229"/>
      <c r="FR30" s="227"/>
      <c r="FS30" s="229"/>
      <c r="FT30" s="227"/>
      <c r="FU30" s="228"/>
      <c r="FV30" s="228"/>
      <c r="FW30" s="228"/>
      <c r="FX30" s="228"/>
      <c r="FY30" s="229"/>
      <c r="FZ30" s="227"/>
      <c r="GA30" s="229"/>
      <c r="GB30" s="227"/>
      <c r="GC30" s="228"/>
      <c r="GD30" s="228"/>
      <c r="GE30" s="229"/>
      <c r="GF30" s="226"/>
      <c r="GG30" s="226"/>
      <c r="GH30" s="226"/>
      <c r="GI30" s="227"/>
      <c r="GJ30" s="228"/>
      <c r="GK30" s="228"/>
      <c r="GL30" s="228"/>
      <c r="GM30" s="229"/>
      <c r="GN30" s="227"/>
      <c r="GO30" s="228"/>
      <c r="GP30" s="228"/>
      <c r="GQ30" s="229"/>
      <c r="GR30" s="226"/>
      <c r="GS30" s="227"/>
      <c r="GT30" s="228"/>
      <c r="GU30" s="229"/>
      <c r="GV30" s="206"/>
      <c r="GW30" s="226"/>
      <c r="GX30" s="226"/>
      <c r="GY30" s="226"/>
      <c r="GZ30" s="226"/>
      <c r="HA30" s="226"/>
      <c r="HB30" s="226"/>
      <c r="HC30" s="226"/>
      <c r="HD30" s="226"/>
      <c r="HE30" s="206"/>
      <c r="HF30" s="226"/>
      <c r="HG30" s="226"/>
      <c r="HH30" s="226"/>
      <c r="HI30" s="226"/>
      <c r="HJ30" s="226"/>
      <c r="HK30" s="226"/>
      <c r="HL30" s="227"/>
      <c r="HM30" s="229"/>
      <c r="HN30" s="206"/>
      <c r="HO30" s="227">
        <v>2622.0450999999998</v>
      </c>
      <c r="HP30" s="228">
        <v>2584.71191</v>
      </c>
      <c r="HQ30" s="229">
        <v>830.33170999999993</v>
      </c>
    </row>
    <row r="31" spans="1:225" x14ac:dyDescent="0.3">
      <c r="A31" s="206"/>
      <c r="B31" s="225" t="s">
        <v>870</v>
      </c>
      <c r="C31" s="226"/>
      <c r="D31" s="227"/>
      <c r="E31" s="228"/>
      <c r="F31" s="228">
        <v>8.8258700000000001</v>
      </c>
      <c r="G31" s="229">
        <v>8.5166900000000005</v>
      </c>
      <c r="H31" s="227"/>
      <c r="I31" s="229"/>
      <c r="J31" s="227"/>
      <c r="K31" s="229"/>
      <c r="L31" s="227"/>
      <c r="M31" s="228"/>
      <c r="N31" s="228"/>
      <c r="O31" s="228"/>
      <c r="P31" s="228"/>
      <c r="Q31" s="228"/>
      <c r="R31" s="228"/>
      <c r="S31" s="229"/>
      <c r="T31" s="227">
        <v>18.14123</v>
      </c>
      <c r="U31" s="228">
        <v>19.191960000000002</v>
      </c>
      <c r="V31" s="228"/>
      <c r="W31" s="229">
        <v>1.0612699999999999</v>
      </c>
      <c r="X31" s="226"/>
      <c r="Y31" s="227"/>
      <c r="Z31" s="228"/>
      <c r="AA31" s="229"/>
      <c r="AB31" s="227"/>
      <c r="AC31" s="228"/>
      <c r="AD31" s="228"/>
      <c r="AE31" s="228"/>
      <c r="AF31" s="228">
        <v>11.413130000000001</v>
      </c>
      <c r="AG31" s="228">
        <v>23.889150000000001</v>
      </c>
      <c r="AH31" s="229">
        <v>10.22284</v>
      </c>
      <c r="AI31" s="226"/>
      <c r="AJ31" s="226"/>
      <c r="AK31" s="226">
        <v>175.92341999999999</v>
      </c>
      <c r="AL31" s="227">
        <v>213.71525</v>
      </c>
      <c r="AM31" s="229">
        <v>7.8466800000000001</v>
      </c>
      <c r="AN31" s="227"/>
      <c r="AO31" s="229"/>
      <c r="AP31" s="226"/>
      <c r="AQ31" s="227"/>
      <c r="AR31" s="229"/>
      <c r="AS31" s="226"/>
      <c r="AT31" s="226"/>
      <c r="AU31" s="226"/>
      <c r="AV31" s="227"/>
      <c r="AW31" s="228"/>
      <c r="AX31" s="229"/>
      <c r="AY31" s="227"/>
      <c r="AZ31" s="228"/>
      <c r="BA31" s="228"/>
      <c r="BB31" s="228"/>
      <c r="BC31" s="228"/>
      <c r="BD31" s="229"/>
      <c r="BE31" s="227"/>
      <c r="BF31" s="229"/>
      <c r="BG31" s="226"/>
      <c r="BH31" s="227"/>
      <c r="BI31" s="228"/>
      <c r="BJ31" s="229"/>
      <c r="BK31" s="227">
        <v>164.44227000000001</v>
      </c>
      <c r="BL31" s="228">
        <v>165.47058000000001</v>
      </c>
      <c r="BM31" s="228">
        <v>165.59853000000001</v>
      </c>
      <c r="BN31" s="228"/>
      <c r="BO31" s="228"/>
      <c r="BP31" s="228"/>
      <c r="BQ31" s="228"/>
      <c r="BR31" s="228"/>
      <c r="BS31" s="228"/>
      <c r="BT31" s="228"/>
      <c r="BU31" s="228">
        <v>206.49456000000001</v>
      </c>
      <c r="BV31" s="228">
        <v>206.11548999999999</v>
      </c>
      <c r="BW31" s="228">
        <v>205.99002999999999</v>
      </c>
      <c r="BX31" s="229"/>
      <c r="BY31" s="227">
        <v>17.41583</v>
      </c>
      <c r="BZ31" s="229">
        <v>44.053669999999997</v>
      </c>
      <c r="CA31" s="226"/>
      <c r="CB31" s="227"/>
      <c r="CC31" s="228"/>
      <c r="CD31" s="228"/>
      <c r="CE31" s="228"/>
      <c r="CF31" s="228"/>
      <c r="CG31" s="228">
        <v>118.14735</v>
      </c>
      <c r="CH31" s="228">
        <v>52.418509999999998</v>
      </c>
      <c r="CI31" s="228">
        <v>53.710120000000003</v>
      </c>
      <c r="CJ31" s="228"/>
      <c r="CK31" s="228"/>
      <c r="CL31" s="228"/>
      <c r="CM31" s="229"/>
      <c r="CN31" s="227">
        <v>180.55348000000001</v>
      </c>
      <c r="CO31" s="228">
        <v>180.52450999999999</v>
      </c>
      <c r="CP31" s="228">
        <v>181.33356000000001</v>
      </c>
      <c r="CQ31" s="229">
        <v>181.02912000000001</v>
      </c>
      <c r="CR31" s="227"/>
      <c r="CS31" s="229"/>
      <c r="CT31" s="227"/>
      <c r="CU31" s="229"/>
      <c r="CV31" s="227"/>
      <c r="CW31" s="228"/>
      <c r="CX31" s="230"/>
      <c r="CY31" s="227"/>
      <c r="CZ31" s="228"/>
      <c r="DA31" s="228"/>
      <c r="DB31" s="229"/>
      <c r="DC31" s="227"/>
      <c r="DD31" s="228"/>
      <c r="DE31" s="228"/>
      <c r="DF31" s="228"/>
      <c r="DG31" s="228"/>
      <c r="DH31" s="228"/>
      <c r="DI31" s="228"/>
      <c r="DJ31" s="228"/>
      <c r="DK31" s="228"/>
      <c r="DL31" s="228"/>
      <c r="DM31" s="228"/>
      <c r="DN31" s="229"/>
      <c r="DO31" s="231"/>
      <c r="DP31" s="232"/>
      <c r="DQ31" s="232"/>
      <c r="DR31" s="233"/>
      <c r="DS31" s="227"/>
      <c r="DT31" s="228"/>
      <c r="DU31" s="228"/>
      <c r="DV31" s="229"/>
      <c r="DW31" s="226"/>
      <c r="DX31" s="227"/>
      <c r="DY31" s="228"/>
      <c r="DZ31" s="228"/>
      <c r="EA31" s="228"/>
      <c r="EB31" s="228"/>
      <c r="EC31" s="230"/>
      <c r="ED31" s="206"/>
      <c r="EE31" s="226"/>
      <c r="EF31" s="226"/>
      <c r="EG31" s="226"/>
      <c r="EH31" s="226"/>
      <c r="EI31" s="226"/>
      <c r="EJ31" s="226"/>
      <c r="EK31" s="226"/>
      <c r="EL31" s="226"/>
      <c r="EM31" s="227"/>
      <c r="EN31" s="229"/>
      <c r="EO31" s="227"/>
      <c r="EP31" s="229"/>
      <c r="EQ31" s="226"/>
      <c r="ER31" s="226"/>
      <c r="ES31" s="226"/>
      <c r="ET31" s="226"/>
      <c r="EU31" s="226"/>
      <c r="EV31" s="226"/>
      <c r="EW31" s="226"/>
      <c r="EX31" s="226"/>
      <c r="EY31" s="226"/>
      <c r="EZ31" s="226"/>
      <c r="FA31" s="226"/>
      <c r="FB31" s="226"/>
      <c r="FC31" s="226"/>
      <c r="FD31" s="226"/>
      <c r="FE31" s="226"/>
      <c r="FF31" s="226"/>
      <c r="FG31" s="226"/>
      <c r="FH31" s="226"/>
      <c r="FI31" s="226"/>
      <c r="FJ31" s="226"/>
      <c r="FK31" s="226"/>
      <c r="FL31" s="226">
        <v>25</v>
      </c>
      <c r="FM31" s="226"/>
      <c r="FN31" s="227"/>
      <c r="FO31" s="228"/>
      <c r="FP31" s="228"/>
      <c r="FQ31" s="229"/>
      <c r="FR31" s="227"/>
      <c r="FS31" s="229"/>
      <c r="FT31" s="227"/>
      <c r="FU31" s="228"/>
      <c r="FV31" s="228"/>
      <c r="FW31" s="228"/>
      <c r="FX31" s="228"/>
      <c r="FY31" s="229"/>
      <c r="FZ31" s="227"/>
      <c r="GA31" s="229"/>
      <c r="GB31" s="227"/>
      <c r="GC31" s="228"/>
      <c r="GD31" s="228"/>
      <c r="GE31" s="229"/>
      <c r="GF31" s="226"/>
      <c r="GG31" s="226"/>
      <c r="GH31" s="226"/>
      <c r="GI31" s="227"/>
      <c r="GJ31" s="228"/>
      <c r="GK31" s="228"/>
      <c r="GL31" s="228"/>
      <c r="GM31" s="229"/>
      <c r="GN31" s="227"/>
      <c r="GO31" s="228"/>
      <c r="GP31" s="228"/>
      <c r="GQ31" s="229"/>
      <c r="GR31" s="226"/>
      <c r="GS31" s="227"/>
      <c r="GT31" s="228"/>
      <c r="GU31" s="229"/>
      <c r="GV31" s="206"/>
      <c r="GW31" s="226"/>
      <c r="GX31" s="226"/>
      <c r="GY31" s="226"/>
      <c r="GZ31" s="226"/>
      <c r="HA31" s="226"/>
      <c r="HB31" s="226"/>
      <c r="HC31" s="226"/>
      <c r="HD31" s="226"/>
      <c r="HE31" s="206"/>
      <c r="HF31" s="226"/>
      <c r="HG31" s="226"/>
      <c r="HH31" s="226"/>
      <c r="HI31" s="226"/>
      <c r="HJ31" s="226"/>
      <c r="HK31" s="226"/>
      <c r="HL31" s="227"/>
      <c r="HM31" s="229"/>
      <c r="HN31" s="206"/>
      <c r="HO31" s="227">
        <v>2622.0450999999998</v>
      </c>
      <c r="HP31" s="228">
        <v>2584.71191</v>
      </c>
      <c r="HQ31" s="229">
        <v>830.33170999999993</v>
      </c>
    </row>
    <row r="32" spans="1:225" x14ac:dyDescent="0.3">
      <c r="A32" s="206"/>
      <c r="B32" s="225" t="s">
        <v>871</v>
      </c>
      <c r="C32" s="226"/>
      <c r="D32" s="227"/>
      <c r="E32" s="228"/>
      <c r="F32" s="228">
        <v>8.8258700000000001</v>
      </c>
      <c r="G32" s="229">
        <v>8.5166900000000005</v>
      </c>
      <c r="H32" s="227"/>
      <c r="I32" s="229"/>
      <c r="J32" s="227">
        <v>34.964300000000001</v>
      </c>
      <c r="K32" s="229"/>
      <c r="L32" s="227"/>
      <c r="M32" s="228"/>
      <c r="N32" s="228"/>
      <c r="O32" s="228"/>
      <c r="P32" s="228"/>
      <c r="Q32" s="228"/>
      <c r="R32" s="228"/>
      <c r="S32" s="229"/>
      <c r="T32" s="227">
        <v>18.14123</v>
      </c>
      <c r="U32" s="228">
        <v>19.191960000000002</v>
      </c>
      <c r="V32" s="228"/>
      <c r="W32" s="229">
        <v>1.0612699999999999</v>
      </c>
      <c r="X32" s="226"/>
      <c r="Y32" s="227"/>
      <c r="Z32" s="228"/>
      <c r="AA32" s="229"/>
      <c r="AB32" s="227"/>
      <c r="AC32" s="228"/>
      <c r="AD32" s="228"/>
      <c r="AE32" s="228"/>
      <c r="AF32" s="228">
        <v>11.413130000000001</v>
      </c>
      <c r="AG32" s="228">
        <v>23.889150000000001</v>
      </c>
      <c r="AH32" s="229">
        <v>10.22284</v>
      </c>
      <c r="AI32" s="226"/>
      <c r="AJ32" s="226"/>
      <c r="AK32" s="226">
        <v>175.92341999999999</v>
      </c>
      <c r="AL32" s="227">
        <v>213.71525</v>
      </c>
      <c r="AM32" s="229">
        <v>7.8466800000000001</v>
      </c>
      <c r="AN32" s="227"/>
      <c r="AO32" s="229"/>
      <c r="AP32" s="226"/>
      <c r="AQ32" s="227"/>
      <c r="AR32" s="229"/>
      <c r="AS32" s="226"/>
      <c r="AT32" s="226"/>
      <c r="AU32" s="226"/>
      <c r="AV32" s="227"/>
      <c r="AW32" s="228"/>
      <c r="AX32" s="229"/>
      <c r="AY32" s="227"/>
      <c r="AZ32" s="228"/>
      <c r="BA32" s="228"/>
      <c r="BB32" s="228"/>
      <c r="BC32" s="228"/>
      <c r="BD32" s="229"/>
      <c r="BE32" s="227"/>
      <c r="BF32" s="229"/>
      <c r="BG32" s="226"/>
      <c r="BH32" s="227"/>
      <c r="BI32" s="228"/>
      <c r="BJ32" s="229"/>
      <c r="BK32" s="227">
        <v>164.44227000000001</v>
      </c>
      <c r="BL32" s="228">
        <v>165.47058000000001</v>
      </c>
      <c r="BM32" s="228">
        <v>165.59853000000001</v>
      </c>
      <c r="BN32" s="228"/>
      <c r="BO32" s="228"/>
      <c r="BP32" s="228"/>
      <c r="BQ32" s="228"/>
      <c r="BR32" s="228"/>
      <c r="BS32" s="228"/>
      <c r="BT32" s="228"/>
      <c r="BU32" s="228">
        <v>206.49456000000001</v>
      </c>
      <c r="BV32" s="228">
        <v>206.11548999999999</v>
      </c>
      <c r="BW32" s="228">
        <v>205.99002999999999</v>
      </c>
      <c r="BX32" s="229"/>
      <c r="BY32" s="227">
        <v>17.41583</v>
      </c>
      <c r="BZ32" s="229">
        <v>44.053669999999997</v>
      </c>
      <c r="CA32" s="226"/>
      <c r="CB32" s="227"/>
      <c r="CC32" s="228"/>
      <c r="CD32" s="228"/>
      <c r="CE32" s="228"/>
      <c r="CF32" s="228"/>
      <c r="CG32" s="228">
        <v>118.14735</v>
      </c>
      <c r="CH32" s="228">
        <v>52.418509999999998</v>
      </c>
      <c r="CI32" s="228">
        <v>53.710120000000003</v>
      </c>
      <c r="CJ32" s="228"/>
      <c r="CK32" s="228"/>
      <c r="CL32" s="228"/>
      <c r="CM32" s="229"/>
      <c r="CN32" s="227">
        <v>180.55348000000001</v>
      </c>
      <c r="CO32" s="228">
        <v>180.52450999999999</v>
      </c>
      <c r="CP32" s="228">
        <v>181.33356000000001</v>
      </c>
      <c r="CQ32" s="229">
        <v>181.02912000000001</v>
      </c>
      <c r="CR32" s="227"/>
      <c r="CS32" s="229"/>
      <c r="CT32" s="227"/>
      <c r="CU32" s="229"/>
      <c r="CV32" s="227"/>
      <c r="CW32" s="228"/>
      <c r="CX32" s="230"/>
      <c r="CY32" s="227"/>
      <c r="CZ32" s="228"/>
      <c r="DA32" s="228"/>
      <c r="DB32" s="229"/>
      <c r="DC32" s="227"/>
      <c r="DD32" s="228"/>
      <c r="DE32" s="228"/>
      <c r="DF32" s="228"/>
      <c r="DG32" s="228"/>
      <c r="DH32" s="228"/>
      <c r="DI32" s="228"/>
      <c r="DJ32" s="228"/>
      <c r="DK32" s="228"/>
      <c r="DL32" s="228"/>
      <c r="DM32" s="228"/>
      <c r="DN32" s="229"/>
      <c r="DO32" s="231"/>
      <c r="DP32" s="232"/>
      <c r="DQ32" s="232"/>
      <c r="DR32" s="233"/>
      <c r="DS32" s="227"/>
      <c r="DT32" s="228"/>
      <c r="DU32" s="228"/>
      <c r="DV32" s="229"/>
      <c r="DW32" s="226"/>
      <c r="DX32" s="227"/>
      <c r="DY32" s="228"/>
      <c r="DZ32" s="228"/>
      <c r="EA32" s="228"/>
      <c r="EB32" s="228"/>
      <c r="EC32" s="230"/>
      <c r="ED32" s="206"/>
      <c r="EE32" s="226"/>
      <c r="EF32" s="226"/>
      <c r="EG32" s="226"/>
      <c r="EH32" s="226"/>
      <c r="EI32" s="226"/>
      <c r="EJ32" s="226"/>
      <c r="EK32" s="226"/>
      <c r="EL32" s="226"/>
      <c r="EM32" s="227"/>
      <c r="EN32" s="229"/>
      <c r="EO32" s="227"/>
      <c r="EP32" s="229"/>
      <c r="EQ32" s="226"/>
      <c r="ER32" s="226"/>
      <c r="ES32" s="226"/>
      <c r="ET32" s="226"/>
      <c r="EU32" s="226"/>
      <c r="EV32" s="226"/>
      <c r="EW32" s="226"/>
      <c r="EX32" s="226"/>
      <c r="EY32" s="226"/>
      <c r="EZ32" s="226"/>
      <c r="FA32" s="226"/>
      <c r="FB32" s="226"/>
      <c r="FC32" s="226"/>
      <c r="FD32" s="226"/>
      <c r="FE32" s="226"/>
      <c r="FF32" s="226"/>
      <c r="FG32" s="226"/>
      <c r="FH32" s="226"/>
      <c r="FI32" s="226"/>
      <c r="FJ32" s="226"/>
      <c r="FK32" s="226"/>
      <c r="FL32" s="226">
        <v>25</v>
      </c>
      <c r="FM32" s="226"/>
      <c r="FN32" s="227"/>
      <c r="FO32" s="228"/>
      <c r="FP32" s="228"/>
      <c r="FQ32" s="229"/>
      <c r="FR32" s="227"/>
      <c r="FS32" s="229"/>
      <c r="FT32" s="227"/>
      <c r="FU32" s="228"/>
      <c r="FV32" s="228"/>
      <c r="FW32" s="228"/>
      <c r="FX32" s="228"/>
      <c r="FY32" s="229"/>
      <c r="FZ32" s="227"/>
      <c r="GA32" s="229"/>
      <c r="GB32" s="227"/>
      <c r="GC32" s="228"/>
      <c r="GD32" s="228"/>
      <c r="GE32" s="229"/>
      <c r="GF32" s="226"/>
      <c r="GG32" s="226"/>
      <c r="GH32" s="226"/>
      <c r="GI32" s="227"/>
      <c r="GJ32" s="228"/>
      <c r="GK32" s="228"/>
      <c r="GL32" s="228"/>
      <c r="GM32" s="229"/>
      <c r="GN32" s="227"/>
      <c r="GO32" s="228"/>
      <c r="GP32" s="228"/>
      <c r="GQ32" s="229"/>
      <c r="GR32" s="226"/>
      <c r="GS32" s="227"/>
      <c r="GT32" s="228"/>
      <c r="GU32" s="229"/>
      <c r="GV32" s="206"/>
      <c r="GW32" s="226"/>
      <c r="GX32" s="226"/>
      <c r="GY32" s="226"/>
      <c r="GZ32" s="226"/>
      <c r="HA32" s="226"/>
      <c r="HB32" s="226"/>
      <c r="HC32" s="226"/>
      <c r="HD32" s="226"/>
      <c r="HE32" s="206"/>
      <c r="HF32" s="226"/>
      <c r="HG32" s="226"/>
      <c r="HH32" s="226"/>
      <c r="HI32" s="226"/>
      <c r="HJ32" s="226"/>
      <c r="HK32" s="226"/>
      <c r="HL32" s="227"/>
      <c r="HM32" s="229"/>
      <c r="HN32" s="206"/>
      <c r="HO32" s="227">
        <v>2657.0093999999999</v>
      </c>
      <c r="HP32" s="228">
        <v>2619.6762100000001</v>
      </c>
      <c r="HQ32" s="229">
        <v>824.56674999999996</v>
      </c>
    </row>
    <row r="33" spans="1:225" x14ac:dyDescent="0.3">
      <c r="A33" s="206"/>
      <c r="B33" s="225" t="s">
        <v>872</v>
      </c>
      <c r="C33" s="226"/>
      <c r="D33" s="227"/>
      <c r="E33" s="228"/>
      <c r="F33" s="228">
        <v>8.8258700000000001</v>
      </c>
      <c r="G33" s="229">
        <v>8.5166900000000005</v>
      </c>
      <c r="H33" s="227"/>
      <c r="I33" s="229"/>
      <c r="J33" s="227">
        <v>34.964300000000001</v>
      </c>
      <c r="K33" s="229"/>
      <c r="L33" s="227"/>
      <c r="M33" s="228"/>
      <c r="N33" s="228"/>
      <c r="O33" s="228"/>
      <c r="P33" s="228"/>
      <c r="Q33" s="228"/>
      <c r="R33" s="228"/>
      <c r="S33" s="229"/>
      <c r="T33" s="227">
        <v>18.14123</v>
      </c>
      <c r="U33" s="228">
        <v>19.191960000000002</v>
      </c>
      <c r="V33" s="228"/>
      <c r="W33" s="229">
        <v>1.0612699999999999</v>
      </c>
      <c r="X33" s="226"/>
      <c r="Y33" s="227"/>
      <c r="Z33" s="228"/>
      <c r="AA33" s="229"/>
      <c r="AB33" s="227"/>
      <c r="AC33" s="228"/>
      <c r="AD33" s="228"/>
      <c r="AE33" s="228"/>
      <c r="AF33" s="228">
        <v>11.413130000000001</v>
      </c>
      <c r="AG33" s="228">
        <v>23.889150000000001</v>
      </c>
      <c r="AH33" s="229">
        <v>10.22284</v>
      </c>
      <c r="AI33" s="226"/>
      <c r="AJ33" s="226"/>
      <c r="AK33" s="226">
        <v>175.92341999999999</v>
      </c>
      <c r="AL33" s="227">
        <v>213.71525</v>
      </c>
      <c r="AM33" s="229">
        <v>7.8466800000000001</v>
      </c>
      <c r="AN33" s="227"/>
      <c r="AO33" s="229"/>
      <c r="AP33" s="226"/>
      <c r="AQ33" s="227"/>
      <c r="AR33" s="229"/>
      <c r="AS33" s="226"/>
      <c r="AT33" s="226"/>
      <c r="AU33" s="226"/>
      <c r="AV33" s="227"/>
      <c r="AW33" s="228"/>
      <c r="AX33" s="229"/>
      <c r="AY33" s="227"/>
      <c r="AZ33" s="228"/>
      <c r="BA33" s="228"/>
      <c r="BB33" s="228"/>
      <c r="BC33" s="228"/>
      <c r="BD33" s="229"/>
      <c r="BE33" s="227"/>
      <c r="BF33" s="229"/>
      <c r="BG33" s="226"/>
      <c r="BH33" s="227"/>
      <c r="BI33" s="228"/>
      <c r="BJ33" s="229"/>
      <c r="BK33" s="227">
        <v>164.44227000000001</v>
      </c>
      <c r="BL33" s="228">
        <v>165.47058000000001</v>
      </c>
      <c r="BM33" s="228">
        <v>165.59853000000001</v>
      </c>
      <c r="BN33" s="228"/>
      <c r="BO33" s="228"/>
      <c r="BP33" s="228"/>
      <c r="BQ33" s="228"/>
      <c r="BR33" s="228"/>
      <c r="BS33" s="228"/>
      <c r="BT33" s="228"/>
      <c r="BU33" s="228">
        <v>206.49456000000001</v>
      </c>
      <c r="BV33" s="228">
        <v>206.11548999999999</v>
      </c>
      <c r="BW33" s="228">
        <v>205.99002999999999</v>
      </c>
      <c r="BX33" s="229"/>
      <c r="BY33" s="227">
        <v>17.41583</v>
      </c>
      <c r="BZ33" s="229">
        <v>44.053669999999997</v>
      </c>
      <c r="CA33" s="226"/>
      <c r="CB33" s="227"/>
      <c r="CC33" s="228"/>
      <c r="CD33" s="228"/>
      <c r="CE33" s="228"/>
      <c r="CF33" s="228"/>
      <c r="CG33" s="228">
        <v>118.14735</v>
      </c>
      <c r="CH33" s="228">
        <v>52.418509999999998</v>
      </c>
      <c r="CI33" s="228">
        <v>53.710120000000003</v>
      </c>
      <c r="CJ33" s="228"/>
      <c r="CK33" s="228"/>
      <c r="CL33" s="228"/>
      <c r="CM33" s="229"/>
      <c r="CN33" s="227">
        <v>180.55348000000001</v>
      </c>
      <c r="CO33" s="228">
        <v>180.52450999999999</v>
      </c>
      <c r="CP33" s="228">
        <v>181.33356000000001</v>
      </c>
      <c r="CQ33" s="229">
        <v>181.02912000000001</v>
      </c>
      <c r="CR33" s="227"/>
      <c r="CS33" s="229"/>
      <c r="CT33" s="227"/>
      <c r="CU33" s="229"/>
      <c r="CV33" s="227"/>
      <c r="CW33" s="228"/>
      <c r="CX33" s="230"/>
      <c r="CY33" s="227"/>
      <c r="CZ33" s="228"/>
      <c r="DA33" s="228"/>
      <c r="DB33" s="229"/>
      <c r="DC33" s="227"/>
      <c r="DD33" s="228"/>
      <c r="DE33" s="228"/>
      <c r="DF33" s="228"/>
      <c r="DG33" s="228"/>
      <c r="DH33" s="228"/>
      <c r="DI33" s="228"/>
      <c r="DJ33" s="228"/>
      <c r="DK33" s="228"/>
      <c r="DL33" s="228"/>
      <c r="DM33" s="228"/>
      <c r="DN33" s="229"/>
      <c r="DO33" s="231"/>
      <c r="DP33" s="232"/>
      <c r="DQ33" s="232"/>
      <c r="DR33" s="233"/>
      <c r="DS33" s="227"/>
      <c r="DT33" s="228"/>
      <c r="DU33" s="228"/>
      <c r="DV33" s="229"/>
      <c r="DW33" s="226"/>
      <c r="DX33" s="227"/>
      <c r="DY33" s="228"/>
      <c r="DZ33" s="228"/>
      <c r="EA33" s="228"/>
      <c r="EB33" s="228"/>
      <c r="EC33" s="230"/>
      <c r="ED33" s="206"/>
      <c r="EE33" s="226"/>
      <c r="EF33" s="226"/>
      <c r="EG33" s="226"/>
      <c r="EH33" s="226"/>
      <c r="EI33" s="226"/>
      <c r="EJ33" s="226"/>
      <c r="EK33" s="226"/>
      <c r="EL33" s="226"/>
      <c r="EM33" s="227"/>
      <c r="EN33" s="229"/>
      <c r="EO33" s="227"/>
      <c r="EP33" s="229"/>
      <c r="EQ33" s="226"/>
      <c r="ER33" s="226"/>
      <c r="ES33" s="226"/>
      <c r="ET33" s="226"/>
      <c r="EU33" s="226"/>
      <c r="EV33" s="226"/>
      <c r="EW33" s="226"/>
      <c r="EX33" s="226"/>
      <c r="EY33" s="226"/>
      <c r="EZ33" s="226"/>
      <c r="FA33" s="226"/>
      <c r="FB33" s="226"/>
      <c r="FC33" s="226"/>
      <c r="FD33" s="226"/>
      <c r="FE33" s="226"/>
      <c r="FF33" s="226"/>
      <c r="FG33" s="226"/>
      <c r="FH33" s="226"/>
      <c r="FI33" s="226"/>
      <c r="FJ33" s="226"/>
      <c r="FK33" s="226"/>
      <c r="FL33" s="226">
        <v>25</v>
      </c>
      <c r="FM33" s="226"/>
      <c r="FN33" s="227"/>
      <c r="FO33" s="228"/>
      <c r="FP33" s="228"/>
      <c r="FQ33" s="229"/>
      <c r="FR33" s="227"/>
      <c r="FS33" s="229"/>
      <c r="FT33" s="227"/>
      <c r="FU33" s="228"/>
      <c r="FV33" s="228"/>
      <c r="FW33" s="228"/>
      <c r="FX33" s="228"/>
      <c r="FY33" s="229"/>
      <c r="FZ33" s="227"/>
      <c r="GA33" s="229"/>
      <c r="GB33" s="227"/>
      <c r="GC33" s="228"/>
      <c r="GD33" s="228"/>
      <c r="GE33" s="229"/>
      <c r="GF33" s="226"/>
      <c r="GG33" s="226"/>
      <c r="GH33" s="226"/>
      <c r="GI33" s="227"/>
      <c r="GJ33" s="228"/>
      <c r="GK33" s="228"/>
      <c r="GL33" s="228"/>
      <c r="GM33" s="229"/>
      <c r="GN33" s="227"/>
      <c r="GO33" s="228"/>
      <c r="GP33" s="228"/>
      <c r="GQ33" s="229"/>
      <c r="GR33" s="226"/>
      <c r="GS33" s="227"/>
      <c r="GT33" s="228"/>
      <c r="GU33" s="229"/>
      <c r="GV33" s="206"/>
      <c r="GW33" s="226"/>
      <c r="GX33" s="226"/>
      <c r="GY33" s="226"/>
      <c r="GZ33" s="226"/>
      <c r="HA33" s="226"/>
      <c r="HB33" s="226"/>
      <c r="HC33" s="226"/>
      <c r="HD33" s="226"/>
      <c r="HE33" s="206"/>
      <c r="HF33" s="226"/>
      <c r="HG33" s="226"/>
      <c r="HH33" s="226"/>
      <c r="HI33" s="226"/>
      <c r="HJ33" s="226"/>
      <c r="HK33" s="226"/>
      <c r="HL33" s="227"/>
      <c r="HM33" s="229"/>
      <c r="HN33" s="206"/>
      <c r="HO33" s="227">
        <v>2657.0093999999999</v>
      </c>
      <c r="HP33" s="228">
        <v>2619.6762100000001</v>
      </c>
      <c r="HQ33" s="229">
        <v>830.33170999999993</v>
      </c>
    </row>
    <row r="34" spans="1:225" x14ac:dyDescent="0.3">
      <c r="A34" s="206"/>
      <c r="B34" s="225" t="s">
        <v>873</v>
      </c>
      <c r="C34" s="226"/>
      <c r="D34" s="227"/>
      <c r="E34" s="228"/>
      <c r="F34" s="228">
        <v>8.8258700000000001</v>
      </c>
      <c r="G34" s="229">
        <v>8.5166900000000005</v>
      </c>
      <c r="H34" s="227"/>
      <c r="I34" s="229"/>
      <c r="J34" s="227">
        <v>34.964300000000001</v>
      </c>
      <c r="K34" s="229"/>
      <c r="L34" s="227"/>
      <c r="M34" s="228"/>
      <c r="N34" s="228"/>
      <c r="O34" s="228"/>
      <c r="P34" s="228"/>
      <c r="Q34" s="228"/>
      <c r="R34" s="228"/>
      <c r="S34" s="229"/>
      <c r="T34" s="227">
        <v>18.14123</v>
      </c>
      <c r="U34" s="228">
        <v>19.191960000000002</v>
      </c>
      <c r="V34" s="228"/>
      <c r="W34" s="229">
        <v>1.0612699999999999</v>
      </c>
      <c r="X34" s="226"/>
      <c r="Y34" s="227"/>
      <c r="Z34" s="228"/>
      <c r="AA34" s="229"/>
      <c r="AB34" s="227"/>
      <c r="AC34" s="228"/>
      <c r="AD34" s="228"/>
      <c r="AE34" s="228"/>
      <c r="AF34" s="228">
        <v>11.413130000000001</v>
      </c>
      <c r="AG34" s="228">
        <v>23.889150000000001</v>
      </c>
      <c r="AH34" s="229">
        <v>10.22284</v>
      </c>
      <c r="AI34" s="226"/>
      <c r="AJ34" s="226"/>
      <c r="AK34" s="226">
        <v>175.92341999999999</v>
      </c>
      <c r="AL34" s="227">
        <v>213.71525</v>
      </c>
      <c r="AM34" s="229">
        <v>7.8466800000000001</v>
      </c>
      <c r="AN34" s="227"/>
      <c r="AO34" s="229"/>
      <c r="AP34" s="226"/>
      <c r="AQ34" s="227"/>
      <c r="AR34" s="229"/>
      <c r="AS34" s="226"/>
      <c r="AT34" s="226"/>
      <c r="AU34" s="226"/>
      <c r="AV34" s="227"/>
      <c r="AW34" s="228"/>
      <c r="AX34" s="229"/>
      <c r="AY34" s="227"/>
      <c r="AZ34" s="228"/>
      <c r="BA34" s="228"/>
      <c r="BB34" s="228"/>
      <c r="BC34" s="228"/>
      <c r="BD34" s="229"/>
      <c r="BE34" s="227"/>
      <c r="BF34" s="229"/>
      <c r="BG34" s="226"/>
      <c r="BH34" s="227"/>
      <c r="BI34" s="228"/>
      <c r="BJ34" s="229"/>
      <c r="BK34" s="227">
        <v>164.44227000000001</v>
      </c>
      <c r="BL34" s="228">
        <v>165.47058000000001</v>
      </c>
      <c r="BM34" s="228">
        <v>165.59853000000001</v>
      </c>
      <c r="BN34" s="228"/>
      <c r="BO34" s="228"/>
      <c r="BP34" s="228"/>
      <c r="BQ34" s="228"/>
      <c r="BR34" s="228"/>
      <c r="BS34" s="228"/>
      <c r="BT34" s="228"/>
      <c r="BU34" s="228">
        <v>206.49456000000001</v>
      </c>
      <c r="BV34" s="228">
        <v>206.11548999999999</v>
      </c>
      <c r="BW34" s="228">
        <v>205.99002999999999</v>
      </c>
      <c r="BX34" s="229"/>
      <c r="BY34" s="227">
        <v>17.41583</v>
      </c>
      <c r="BZ34" s="229">
        <v>44.053669999999997</v>
      </c>
      <c r="CA34" s="226"/>
      <c r="CB34" s="227"/>
      <c r="CC34" s="228"/>
      <c r="CD34" s="228"/>
      <c r="CE34" s="228"/>
      <c r="CF34" s="228"/>
      <c r="CG34" s="228">
        <v>118.14735</v>
      </c>
      <c r="CH34" s="228">
        <v>52.418509999999998</v>
      </c>
      <c r="CI34" s="228">
        <v>53.710120000000003</v>
      </c>
      <c r="CJ34" s="228"/>
      <c r="CK34" s="228"/>
      <c r="CL34" s="228"/>
      <c r="CM34" s="229"/>
      <c r="CN34" s="227">
        <v>180.55348000000001</v>
      </c>
      <c r="CO34" s="228">
        <v>180.52450999999999</v>
      </c>
      <c r="CP34" s="228">
        <v>181.33356000000001</v>
      </c>
      <c r="CQ34" s="229">
        <v>181.02912000000001</v>
      </c>
      <c r="CR34" s="227"/>
      <c r="CS34" s="229"/>
      <c r="CT34" s="227"/>
      <c r="CU34" s="229"/>
      <c r="CV34" s="227"/>
      <c r="CW34" s="228"/>
      <c r="CX34" s="230"/>
      <c r="CY34" s="227"/>
      <c r="CZ34" s="228"/>
      <c r="DA34" s="228"/>
      <c r="DB34" s="229"/>
      <c r="DC34" s="227"/>
      <c r="DD34" s="228"/>
      <c r="DE34" s="228"/>
      <c r="DF34" s="228"/>
      <c r="DG34" s="228"/>
      <c r="DH34" s="228"/>
      <c r="DI34" s="228"/>
      <c r="DJ34" s="228"/>
      <c r="DK34" s="228"/>
      <c r="DL34" s="228"/>
      <c r="DM34" s="228"/>
      <c r="DN34" s="229"/>
      <c r="DO34" s="231"/>
      <c r="DP34" s="232"/>
      <c r="DQ34" s="232"/>
      <c r="DR34" s="233"/>
      <c r="DS34" s="227"/>
      <c r="DT34" s="228"/>
      <c r="DU34" s="228"/>
      <c r="DV34" s="229"/>
      <c r="DW34" s="226"/>
      <c r="DX34" s="227"/>
      <c r="DY34" s="228"/>
      <c r="DZ34" s="228"/>
      <c r="EA34" s="228"/>
      <c r="EB34" s="228"/>
      <c r="EC34" s="230"/>
      <c r="ED34" s="206"/>
      <c r="EE34" s="226"/>
      <c r="EF34" s="226"/>
      <c r="EG34" s="226"/>
      <c r="EH34" s="226"/>
      <c r="EI34" s="226"/>
      <c r="EJ34" s="226"/>
      <c r="EK34" s="226"/>
      <c r="EL34" s="226"/>
      <c r="EM34" s="227"/>
      <c r="EN34" s="229"/>
      <c r="EO34" s="227"/>
      <c r="EP34" s="229"/>
      <c r="EQ34" s="226"/>
      <c r="ER34" s="226"/>
      <c r="ES34" s="226"/>
      <c r="ET34" s="226"/>
      <c r="EU34" s="226"/>
      <c r="EV34" s="226"/>
      <c r="EW34" s="226"/>
      <c r="EX34" s="226"/>
      <c r="EY34" s="226"/>
      <c r="EZ34" s="226"/>
      <c r="FA34" s="226"/>
      <c r="FB34" s="226"/>
      <c r="FC34" s="226"/>
      <c r="FD34" s="226"/>
      <c r="FE34" s="226"/>
      <c r="FF34" s="226"/>
      <c r="FG34" s="226"/>
      <c r="FH34" s="226"/>
      <c r="FI34" s="226"/>
      <c r="FJ34" s="226"/>
      <c r="FK34" s="226"/>
      <c r="FL34" s="226">
        <v>25</v>
      </c>
      <c r="FM34" s="226"/>
      <c r="FN34" s="227"/>
      <c r="FO34" s="228"/>
      <c r="FP34" s="228"/>
      <c r="FQ34" s="229"/>
      <c r="FR34" s="227"/>
      <c r="FS34" s="229"/>
      <c r="FT34" s="227"/>
      <c r="FU34" s="228"/>
      <c r="FV34" s="228"/>
      <c r="FW34" s="228"/>
      <c r="FX34" s="228"/>
      <c r="FY34" s="229"/>
      <c r="FZ34" s="227"/>
      <c r="GA34" s="229"/>
      <c r="GB34" s="227"/>
      <c r="GC34" s="228"/>
      <c r="GD34" s="228"/>
      <c r="GE34" s="229"/>
      <c r="GF34" s="226"/>
      <c r="GG34" s="226"/>
      <c r="GH34" s="226"/>
      <c r="GI34" s="227"/>
      <c r="GJ34" s="228"/>
      <c r="GK34" s="228"/>
      <c r="GL34" s="228"/>
      <c r="GM34" s="229"/>
      <c r="GN34" s="227"/>
      <c r="GO34" s="228"/>
      <c r="GP34" s="228"/>
      <c r="GQ34" s="229"/>
      <c r="GR34" s="226"/>
      <c r="GS34" s="227"/>
      <c r="GT34" s="228"/>
      <c r="GU34" s="229"/>
      <c r="GV34" s="206"/>
      <c r="GW34" s="226"/>
      <c r="GX34" s="226"/>
      <c r="GY34" s="226"/>
      <c r="GZ34" s="226"/>
      <c r="HA34" s="226"/>
      <c r="HB34" s="226"/>
      <c r="HC34" s="226"/>
      <c r="HD34" s="226"/>
      <c r="HE34" s="206"/>
      <c r="HF34" s="226"/>
      <c r="HG34" s="226"/>
      <c r="HH34" s="226"/>
      <c r="HI34" s="226"/>
      <c r="HJ34" s="226"/>
      <c r="HK34" s="226"/>
      <c r="HL34" s="227"/>
      <c r="HM34" s="229"/>
      <c r="HN34" s="206"/>
      <c r="HO34" s="227">
        <v>2657.0093999999999</v>
      </c>
      <c r="HP34" s="228">
        <v>2619.6762100000001</v>
      </c>
      <c r="HQ34" s="229">
        <v>830.33170999999993</v>
      </c>
    </row>
    <row r="35" spans="1:225" x14ac:dyDescent="0.3">
      <c r="A35" s="206"/>
      <c r="B35" s="225" t="s">
        <v>874</v>
      </c>
      <c r="C35" s="226"/>
      <c r="D35" s="227"/>
      <c r="E35" s="228"/>
      <c r="F35" s="228">
        <v>8.8258700000000001</v>
      </c>
      <c r="G35" s="229">
        <v>8.5166900000000005</v>
      </c>
      <c r="H35" s="227"/>
      <c r="I35" s="229"/>
      <c r="J35" s="227">
        <v>34.964300000000001</v>
      </c>
      <c r="K35" s="229"/>
      <c r="L35" s="227"/>
      <c r="M35" s="228"/>
      <c r="N35" s="228"/>
      <c r="O35" s="228"/>
      <c r="P35" s="228"/>
      <c r="Q35" s="228"/>
      <c r="R35" s="228"/>
      <c r="S35" s="229"/>
      <c r="T35" s="227">
        <v>18.14123</v>
      </c>
      <c r="U35" s="228">
        <v>19.191960000000002</v>
      </c>
      <c r="V35" s="228"/>
      <c r="W35" s="229">
        <v>1.0612699999999999</v>
      </c>
      <c r="X35" s="226"/>
      <c r="Y35" s="227"/>
      <c r="Z35" s="228"/>
      <c r="AA35" s="229">
        <v>17.295719999999999</v>
      </c>
      <c r="AB35" s="227"/>
      <c r="AC35" s="228"/>
      <c r="AD35" s="228"/>
      <c r="AE35" s="228"/>
      <c r="AF35" s="228">
        <v>11.413130000000001</v>
      </c>
      <c r="AG35" s="228">
        <v>23.889150000000001</v>
      </c>
      <c r="AH35" s="229">
        <v>10.22284</v>
      </c>
      <c r="AI35" s="226"/>
      <c r="AJ35" s="226"/>
      <c r="AK35" s="226">
        <v>175.92341999999999</v>
      </c>
      <c r="AL35" s="227">
        <v>213.71525</v>
      </c>
      <c r="AM35" s="229">
        <v>7.8466800000000001</v>
      </c>
      <c r="AN35" s="227"/>
      <c r="AO35" s="229"/>
      <c r="AP35" s="226"/>
      <c r="AQ35" s="227"/>
      <c r="AR35" s="229"/>
      <c r="AS35" s="226"/>
      <c r="AT35" s="226"/>
      <c r="AU35" s="226"/>
      <c r="AV35" s="227"/>
      <c r="AW35" s="228"/>
      <c r="AX35" s="229"/>
      <c r="AY35" s="227"/>
      <c r="AZ35" s="228"/>
      <c r="BA35" s="228"/>
      <c r="BB35" s="228"/>
      <c r="BC35" s="228"/>
      <c r="BD35" s="229"/>
      <c r="BE35" s="227"/>
      <c r="BF35" s="229"/>
      <c r="BG35" s="226"/>
      <c r="BH35" s="227"/>
      <c r="BI35" s="228"/>
      <c r="BJ35" s="229"/>
      <c r="BK35" s="227">
        <v>164.44227000000001</v>
      </c>
      <c r="BL35" s="228">
        <v>165.47058000000001</v>
      </c>
      <c r="BM35" s="228">
        <v>165.59853000000001</v>
      </c>
      <c r="BN35" s="228"/>
      <c r="BO35" s="228"/>
      <c r="BP35" s="228"/>
      <c r="BQ35" s="228"/>
      <c r="BR35" s="228"/>
      <c r="BS35" s="228"/>
      <c r="BT35" s="228"/>
      <c r="BU35" s="228">
        <v>206.49456000000001</v>
      </c>
      <c r="BV35" s="228">
        <v>206.11548999999999</v>
      </c>
      <c r="BW35" s="228">
        <v>205.99002999999999</v>
      </c>
      <c r="BX35" s="229"/>
      <c r="BY35" s="227">
        <v>17.41583</v>
      </c>
      <c r="BZ35" s="229">
        <v>44.053669999999997</v>
      </c>
      <c r="CA35" s="226"/>
      <c r="CB35" s="227"/>
      <c r="CC35" s="228"/>
      <c r="CD35" s="228"/>
      <c r="CE35" s="228"/>
      <c r="CF35" s="228"/>
      <c r="CG35" s="228">
        <v>118.14735</v>
      </c>
      <c r="CH35" s="228">
        <v>52.418509999999998</v>
      </c>
      <c r="CI35" s="228">
        <v>53.710120000000003</v>
      </c>
      <c r="CJ35" s="228"/>
      <c r="CK35" s="228"/>
      <c r="CL35" s="228"/>
      <c r="CM35" s="229"/>
      <c r="CN35" s="227">
        <v>180.55348000000001</v>
      </c>
      <c r="CO35" s="228">
        <v>180.52450999999999</v>
      </c>
      <c r="CP35" s="228">
        <v>181.33356000000001</v>
      </c>
      <c r="CQ35" s="229">
        <v>181.02912000000001</v>
      </c>
      <c r="CR35" s="227"/>
      <c r="CS35" s="229"/>
      <c r="CT35" s="227"/>
      <c r="CU35" s="229"/>
      <c r="CV35" s="227"/>
      <c r="CW35" s="228"/>
      <c r="CX35" s="230"/>
      <c r="CY35" s="227"/>
      <c r="CZ35" s="228"/>
      <c r="DA35" s="228"/>
      <c r="DB35" s="229"/>
      <c r="DC35" s="227"/>
      <c r="DD35" s="228"/>
      <c r="DE35" s="228"/>
      <c r="DF35" s="228"/>
      <c r="DG35" s="228"/>
      <c r="DH35" s="228"/>
      <c r="DI35" s="228"/>
      <c r="DJ35" s="228"/>
      <c r="DK35" s="228"/>
      <c r="DL35" s="228"/>
      <c r="DM35" s="228"/>
      <c r="DN35" s="229"/>
      <c r="DO35" s="231"/>
      <c r="DP35" s="232"/>
      <c r="DQ35" s="232"/>
      <c r="DR35" s="233"/>
      <c r="DS35" s="227"/>
      <c r="DT35" s="228"/>
      <c r="DU35" s="228"/>
      <c r="DV35" s="229"/>
      <c r="DW35" s="226"/>
      <c r="DX35" s="227"/>
      <c r="DY35" s="228"/>
      <c r="DZ35" s="228"/>
      <c r="EA35" s="228"/>
      <c r="EB35" s="228"/>
      <c r="EC35" s="230"/>
      <c r="ED35" s="206"/>
      <c r="EE35" s="226"/>
      <c r="EF35" s="226"/>
      <c r="EG35" s="226"/>
      <c r="EH35" s="226"/>
      <c r="EI35" s="226"/>
      <c r="EJ35" s="226"/>
      <c r="EK35" s="226"/>
      <c r="EL35" s="226"/>
      <c r="EM35" s="227"/>
      <c r="EN35" s="229"/>
      <c r="EO35" s="227"/>
      <c r="EP35" s="229"/>
      <c r="EQ35" s="226"/>
      <c r="ER35" s="226"/>
      <c r="ES35" s="226"/>
      <c r="ET35" s="226"/>
      <c r="EU35" s="226"/>
      <c r="EV35" s="226"/>
      <c r="EW35" s="226"/>
      <c r="EX35" s="226"/>
      <c r="EY35" s="226"/>
      <c r="EZ35" s="226"/>
      <c r="FA35" s="226"/>
      <c r="FB35" s="226"/>
      <c r="FC35" s="226"/>
      <c r="FD35" s="226"/>
      <c r="FE35" s="226"/>
      <c r="FF35" s="226"/>
      <c r="FG35" s="226"/>
      <c r="FH35" s="226"/>
      <c r="FI35" s="226"/>
      <c r="FJ35" s="226"/>
      <c r="FK35" s="226"/>
      <c r="FL35" s="226">
        <v>25</v>
      </c>
      <c r="FM35" s="226"/>
      <c r="FN35" s="227"/>
      <c r="FO35" s="228"/>
      <c r="FP35" s="228"/>
      <c r="FQ35" s="229"/>
      <c r="FR35" s="227"/>
      <c r="FS35" s="229"/>
      <c r="FT35" s="227"/>
      <c r="FU35" s="228"/>
      <c r="FV35" s="228"/>
      <c r="FW35" s="228"/>
      <c r="FX35" s="228"/>
      <c r="FY35" s="229"/>
      <c r="FZ35" s="227"/>
      <c r="GA35" s="229"/>
      <c r="GB35" s="227"/>
      <c r="GC35" s="228"/>
      <c r="GD35" s="228"/>
      <c r="GE35" s="229"/>
      <c r="GF35" s="226"/>
      <c r="GG35" s="226"/>
      <c r="GH35" s="226"/>
      <c r="GI35" s="227"/>
      <c r="GJ35" s="228"/>
      <c r="GK35" s="228"/>
      <c r="GL35" s="228"/>
      <c r="GM35" s="229"/>
      <c r="GN35" s="227"/>
      <c r="GO35" s="228"/>
      <c r="GP35" s="228"/>
      <c r="GQ35" s="229"/>
      <c r="GR35" s="226"/>
      <c r="GS35" s="227"/>
      <c r="GT35" s="228"/>
      <c r="GU35" s="229"/>
      <c r="GV35" s="206"/>
      <c r="GW35" s="226"/>
      <c r="GX35" s="226"/>
      <c r="GY35" s="226"/>
      <c r="GZ35" s="226"/>
      <c r="HA35" s="226"/>
      <c r="HB35" s="226"/>
      <c r="HC35" s="226"/>
      <c r="HD35" s="226"/>
      <c r="HE35" s="206"/>
      <c r="HF35" s="226"/>
      <c r="HG35" s="226"/>
      <c r="HH35" s="226"/>
      <c r="HI35" s="226"/>
      <c r="HJ35" s="226"/>
      <c r="HK35" s="226"/>
      <c r="HL35" s="227"/>
      <c r="HM35" s="229"/>
      <c r="HN35" s="206"/>
      <c r="HO35" s="227">
        <v>2674.30512</v>
      </c>
      <c r="HP35" s="228">
        <v>2636.9719300000002</v>
      </c>
      <c r="HQ35" s="229">
        <v>830.33170999999993</v>
      </c>
    </row>
    <row r="36" spans="1:225" x14ac:dyDescent="0.3">
      <c r="A36" s="206"/>
      <c r="B36" s="225" t="s">
        <v>875</v>
      </c>
      <c r="C36" s="226"/>
      <c r="D36" s="227"/>
      <c r="E36" s="228"/>
      <c r="F36" s="228">
        <v>8.8258700000000001</v>
      </c>
      <c r="G36" s="229">
        <v>8.5166900000000005</v>
      </c>
      <c r="H36" s="227"/>
      <c r="I36" s="229"/>
      <c r="J36" s="227">
        <v>34.964300000000001</v>
      </c>
      <c r="K36" s="229"/>
      <c r="L36" s="227"/>
      <c r="M36" s="228"/>
      <c r="N36" s="228"/>
      <c r="O36" s="228"/>
      <c r="P36" s="228"/>
      <c r="Q36" s="228"/>
      <c r="R36" s="228"/>
      <c r="S36" s="229"/>
      <c r="T36" s="227">
        <v>18.14123</v>
      </c>
      <c r="U36" s="228">
        <v>19.191960000000002</v>
      </c>
      <c r="V36" s="228"/>
      <c r="W36" s="229">
        <v>1.0612699999999999</v>
      </c>
      <c r="X36" s="226"/>
      <c r="Y36" s="227"/>
      <c r="Z36" s="228"/>
      <c r="AA36" s="229">
        <v>17.295719999999999</v>
      </c>
      <c r="AB36" s="227"/>
      <c r="AC36" s="228"/>
      <c r="AD36" s="228"/>
      <c r="AE36" s="228"/>
      <c r="AF36" s="228">
        <v>11.413130000000001</v>
      </c>
      <c r="AG36" s="228">
        <v>23.889150000000001</v>
      </c>
      <c r="AH36" s="229">
        <v>10.22284</v>
      </c>
      <c r="AI36" s="226"/>
      <c r="AJ36" s="226"/>
      <c r="AK36" s="226">
        <v>175.92341999999999</v>
      </c>
      <c r="AL36" s="227">
        <v>213.71525</v>
      </c>
      <c r="AM36" s="229">
        <v>7.8466800000000001</v>
      </c>
      <c r="AN36" s="227"/>
      <c r="AO36" s="229"/>
      <c r="AP36" s="226"/>
      <c r="AQ36" s="227"/>
      <c r="AR36" s="229"/>
      <c r="AS36" s="226"/>
      <c r="AT36" s="226"/>
      <c r="AU36" s="226"/>
      <c r="AV36" s="227"/>
      <c r="AW36" s="228"/>
      <c r="AX36" s="229"/>
      <c r="AY36" s="227"/>
      <c r="AZ36" s="228"/>
      <c r="BA36" s="228"/>
      <c r="BB36" s="228"/>
      <c r="BC36" s="228"/>
      <c r="BD36" s="229"/>
      <c r="BE36" s="227"/>
      <c r="BF36" s="229"/>
      <c r="BG36" s="226"/>
      <c r="BH36" s="227"/>
      <c r="BI36" s="228"/>
      <c r="BJ36" s="229"/>
      <c r="BK36" s="227">
        <v>164.44227000000001</v>
      </c>
      <c r="BL36" s="228">
        <v>165.47058000000001</v>
      </c>
      <c r="BM36" s="228">
        <v>165.59853000000001</v>
      </c>
      <c r="BN36" s="228"/>
      <c r="BO36" s="228"/>
      <c r="BP36" s="228"/>
      <c r="BQ36" s="228"/>
      <c r="BR36" s="228"/>
      <c r="BS36" s="228"/>
      <c r="BT36" s="228"/>
      <c r="BU36" s="228">
        <v>206.49456000000001</v>
      </c>
      <c r="BV36" s="228">
        <v>206.11548999999999</v>
      </c>
      <c r="BW36" s="228">
        <v>205.99002999999999</v>
      </c>
      <c r="BX36" s="229"/>
      <c r="BY36" s="227">
        <v>17.41583</v>
      </c>
      <c r="BZ36" s="229">
        <v>44.053669999999997</v>
      </c>
      <c r="CA36" s="226"/>
      <c r="CB36" s="227"/>
      <c r="CC36" s="228"/>
      <c r="CD36" s="228"/>
      <c r="CE36" s="228"/>
      <c r="CF36" s="228"/>
      <c r="CG36" s="228">
        <v>118.14735</v>
      </c>
      <c r="CH36" s="228">
        <v>52.418509999999998</v>
      </c>
      <c r="CI36" s="228">
        <v>53.710120000000003</v>
      </c>
      <c r="CJ36" s="228"/>
      <c r="CK36" s="228"/>
      <c r="CL36" s="228"/>
      <c r="CM36" s="229"/>
      <c r="CN36" s="227">
        <v>180.55348000000001</v>
      </c>
      <c r="CO36" s="228">
        <v>180.52450999999999</v>
      </c>
      <c r="CP36" s="228">
        <v>181.33356000000001</v>
      </c>
      <c r="CQ36" s="229">
        <v>181.02912000000001</v>
      </c>
      <c r="CR36" s="227"/>
      <c r="CS36" s="229"/>
      <c r="CT36" s="227"/>
      <c r="CU36" s="229"/>
      <c r="CV36" s="227"/>
      <c r="CW36" s="228"/>
      <c r="CX36" s="230"/>
      <c r="CY36" s="227"/>
      <c r="CZ36" s="228"/>
      <c r="DA36" s="228"/>
      <c r="DB36" s="229"/>
      <c r="DC36" s="227"/>
      <c r="DD36" s="228"/>
      <c r="DE36" s="228"/>
      <c r="DF36" s="228"/>
      <c r="DG36" s="228"/>
      <c r="DH36" s="228"/>
      <c r="DI36" s="228"/>
      <c r="DJ36" s="228"/>
      <c r="DK36" s="228"/>
      <c r="DL36" s="228"/>
      <c r="DM36" s="228"/>
      <c r="DN36" s="229"/>
      <c r="DO36" s="231"/>
      <c r="DP36" s="232"/>
      <c r="DQ36" s="232"/>
      <c r="DR36" s="233"/>
      <c r="DS36" s="227"/>
      <c r="DT36" s="228"/>
      <c r="DU36" s="228"/>
      <c r="DV36" s="229"/>
      <c r="DW36" s="226"/>
      <c r="DX36" s="227"/>
      <c r="DY36" s="228"/>
      <c r="DZ36" s="228"/>
      <c r="EA36" s="228"/>
      <c r="EB36" s="228"/>
      <c r="EC36" s="230"/>
      <c r="ED36" s="206"/>
      <c r="EE36" s="226"/>
      <c r="EF36" s="226"/>
      <c r="EG36" s="226"/>
      <c r="EH36" s="226"/>
      <c r="EI36" s="226"/>
      <c r="EJ36" s="226"/>
      <c r="EK36" s="226"/>
      <c r="EL36" s="226"/>
      <c r="EM36" s="227"/>
      <c r="EN36" s="229"/>
      <c r="EO36" s="227"/>
      <c r="EP36" s="229"/>
      <c r="EQ36" s="226"/>
      <c r="ER36" s="226"/>
      <c r="ES36" s="226"/>
      <c r="ET36" s="226"/>
      <c r="EU36" s="226"/>
      <c r="EV36" s="226"/>
      <c r="EW36" s="226"/>
      <c r="EX36" s="226"/>
      <c r="EY36" s="226"/>
      <c r="EZ36" s="226"/>
      <c r="FA36" s="226"/>
      <c r="FB36" s="226"/>
      <c r="FC36" s="226"/>
      <c r="FD36" s="226"/>
      <c r="FE36" s="226"/>
      <c r="FF36" s="226"/>
      <c r="FG36" s="226"/>
      <c r="FH36" s="226"/>
      <c r="FI36" s="226"/>
      <c r="FJ36" s="226"/>
      <c r="FK36" s="226"/>
      <c r="FL36" s="226"/>
      <c r="FM36" s="226"/>
      <c r="FN36" s="227"/>
      <c r="FO36" s="228"/>
      <c r="FP36" s="228"/>
      <c r="FQ36" s="229"/>
      <c r="FR36" s="227"/>
      <c r="FS36" s="229"/>
      <c r="FT36" s="227"/>
      <c r="FU36" s="228"/>
      <c r="FV36" s="228"/>
      <c r="FW36" s="228"/>
      <c r="FX36" s="228"/>
      <c r="FY36" s="229"/>
      <c r="FZ36" s="227"/>
      <c r="GA36" s="229"/>
      <c r="GB36" s="227"/>
      <c r="GC36" s="228"/>
      <c r="GD36" s="228"/>
      <c r="GE36" s="229"/>
      <c r="GF36" s="226"/>
      <c r="GG36" s="226"/>
      <c r="GH36" s="226"/>
      <c r="GI36" s="227"/>
      <c r="GJ36" s="228"/>
      <c r="GK36" s="228"/>
      <c r="GL36" s="228"/>
      <c r="GM36" s="229"/>
      <c r="GN36" s="227"/>
      <c r="GO36" s="228"/>
      <c r="GP36" s="228"/>
      <c r="GQ36" s="229"/>
      <c r="GR36" s="226"/>
      <c r="GS36" s="227"/>
      <c r="GT36" s="228"/>
      <c r="GU36" s="229"/>
      <c r="GV36" s="206"/>
      <c r="GW36" s="226"/>
      <c r="GX36" s="226"/>
      <c r="GY36" s="226"/>
      <c r="GZ36" s="226"/>
      <c r="HA36" s="226"/>
      <c r="HB36" s="226"/>
      <c r="HC36" s="226"/>
      <c r="HD36" s="226"/>
      <c r="HE36" s="206"/>
      <c r="HF36" s="226"/>
      <c r="HG36" s="226"/>
      <c r="HH36" s="226"/>
      <c r="HI36" s="226"/>
      <c r="HJ36" s="226"/>
      <c r="HK36" s="226"/>
      <c r="HL36" s="227"/>
      <c r="HM36" s="229"/>
      <c r="HN36" s="206"/>
      <c r="HO36" s="227">
        <v>2674.30512</v>
      </c>
      <c r="HP36" s="228">
        <v>2636.9719300000002</v>
      </c>
      <c r="HQ36" s="229">
        <v>830.33170999999993</v>
      </c>
    </row>
    <row r="37" spans="1:225" x14ac:dyDescent="0.3">
      <c r="A37" s="206"/>
      <c r="B37" s="225" t="s">
        <v>876</v>
      </c>
      <c r="C37" s="226"/>
      <c r="D37" s="227"/>
      <c r="E37" s="228"/>
      <c r="F37" s="228">
        <v>8.8258700000000001</v>
      </c>
      <c r="G37" s="229">
        <v>8.5166900000000005</v>
      </c>
      <c r="H37" s="227"/>
      <c r="I37" s="229"/>
      <c r="J37" s="227">
        <v>34.964300000000001</v>
      </c>
      <c r="K37" s="229"/>
      <c r="L37" s="227"/>
      <c r="M37" s="228"/>
      <c r="N37" s="228"/>
      <c r="O37" s="228"/>
      <c r="P37" s="228"/>
      <c r="Q37" s="228"/>
      <c r="R37" s="228"/>
      <c r="S37" s="229"/>
      <c r="T37" s="227">
        <v>18.14123</v>
      </c>
      <c r="U37" s="228">
        <v>19.191960000000002</v>
      </c>
      <c r="V37" s="228"/>
      <c r="W37" s="229">
        <v>1.0612699999999999</v>
      </c>
      <c r="X37" s="226"/>
      <c r="Y37" s="227"/>
      <c r="Z37" s="228"/>
      <c r="AA37" s="229">
        <v>17.295719999999999</v>
      </c>
      <c r="AB37" s="227"/>
      <c r="AC37" s="228"/>
      <c r="AD37" s="228"/>
      <c r="AE37" s="228"/>
      <c r="AF37" s="228">
        <v>11.413130000000001</v>
      </c>
      <c r="AG37" s="228">
        <v>23.889150000000001</v>
      </c>
      <c r="AH37" s="229">
        <v>10.22284</v>
      </c>
      <c r="AI37" s="226"/>
      <c r="AJ37" s="226"/>
      <c r="AK37" s="226">
        <v>175.92341999999999</v>
      </c>
      <c r="AL37" s="227">
        <v>213.71525</v>
      </c>
      <c r="AM37" s="229">
        <v>7.8466800000000001</v>
      </c>
      <c r="AN37" s="227"/>
      <c r="AO37" s="229"/>
      <c r="AP37" s="226"/>
      <c r="AQ37" s="227"/>
      <c r="AR37" s="229"/>
      <c r="AS37" s="226"/>
      <c r="AT37" s="226"/>
      <c r="AU37" s="226"/>
      <c r="AV37" s="227"/>
      <c r="AW37" s="228"/>
      <c r="AX37" s="229"/>
      <c r="AY37" s="227"/>
      <c r="AZ37" s="228"/>
      <c r="BA37" s="228"/>
      <c r="BB37" s="228"/>
      <c r="BC37" s="228"/>
      <c r="BD37" s="229"/>
      <c r="BE37" s="227"/>
      <c r="BF37" s="229"/>
      <c r="BG37" s="226"/>
      <c r="BH37" s="227"/>
      <c r="BI37" s="228"/>
      <c r="BJ37" s="229"/>
      <c r="BK37" s="227">
        <v>164.44227000000001</v>
      </c>
      <c r="BL37" s="228">
        <v>165.47058000000001</v>
      </c>
      <c r="BM37" s="228">
        <v>165.59853000000001</v>
      </c>
      <c r="BN37" s="228"/>
      <c r="BO37" s="228"/>
      <c r="BP37" s="228"/>
      <c r="BQ37" s="228"/>
      <c r="BR37" s="228"/>
      <c r="BS37" s="228"/>
      <c r="BT37" s="228"/>
      <c r="BU37" s="228">
        <v>206.49456000000001</v>
      </c>
      <c r="BV37" s="228">
        <v>206.11548999999999</v>
      </c>
      <c r="BW37" s="228">
        <v>205.99002999999999</v>
      </c>
      <c r="BX37" s="229"/>
      <c r="BY37" s="227">
        <v>17.41583</v>
      </c>
      <c r="BZ37" s="229">
        <v>44.053669999999997</v>
      </c>
      <c r="CA37" s="226"/>
      <c r="CB37" s="227"/>
      <c r="CC37" s="228"/>
      <c r="CD37" s="228"/>
      <c r="CE37" s="228"/>
      <c r="CF37" s="228"/>
      <c r="CG37" s="228">
        <v>118.14735</v>
      </c>
      <c r="CH37" s="228">
        <v>52.418509999999998</v>
      </c>
      <c r="CI37" s="228">
        <v>53.710120000000003</v>
      </c>
      <c r="CJ37" s="228"/>
      <c r="CK37" s="228"/>
      <c r="CL37" s="228"/>
      <c r="CM37" s="229"/>
      <c r="CN37" s="227">
        <v>180.55348000000001</v>
      </c>
      <c r="CO37" s="228">
        <v>180.52450999999999</v>
      </c>
      <c r="CP37" s="228">
        <v>181.33356000000001</v>
      </c>
      <c r="CQ37" s="229">
        <v>181.02912000000001</v>
      </c>
      <c r="CR37" s="227"/>
      <c r="CS37" s="229"/>
      <c r="CT37" s="227"/>
      <c r="CU37" s="229"/>
      <c r="CV37" s="227"/>
      <c r="CW37" s="228"/>
      <c r="CX37" s="230"/>
      <c r="CY37" s="227"/>
      <c r="CZ37" s="228"/>
      <c r="DA37" s="228"/>
      <c r="DB37" s="229"/>
      <c r="DC37" s="227"/>
      <c r="DD37" s="228"/>
      <c r="DE37" s="228"/>
      <c r="DF37" s="228"/>
      <c r="DG37" s="228"/>
      <c r="DH37" s="228"/>
      <c r="DI37" s="228"/>
      <c r="DJ37" s="228"/>
      <c r="DK37" s="228"/>
      <c r="DL37" s="228"/>
      <c r="DM37" s="228"/>
      <c r="DN37" s="229"/>
      <c r="DO37" s="231"/>
      <c r="DP37" s="232"/>
      <c r="DQ37" s="232"/>
      <c r="DR37" s="233"/>
      <c r="DS37" s="227"/>
      <c r="DT37" s="228"/>
      <c r="DU37" s="228"/>
      <c r="DV37" s="229"/>
      <c r="DW37" s="226"/>
      <c r="DX37" s="227"/>
      <c r="DY37" s="228"/>
      <c r="DZ37" s="228"/>
      <c r="EA37" s="228"/>
      <c r="EB37" s="228"/>
      <c r="EC37" s="230"/>
      <c r="ED37" s="206"/>
      <c r="EE37" s="226"/>
      <c r="EF37" s="226"/>
      <c r="EG37" s="226"/>
      <c r="EH37" s="226"/>
      <c r="EI37" s="226"/>
      <c r="EJ37" s="226"/>
      <c r="EK37" s="226"/>
      <c r="EL37" s="226"/>
      <c r="EM37" s="227"/>
      <c r="EN37" s="229"/>
      <c r="EO37" s="227"/>
      <c r="EP37" s="229"/>
      <c r="EQ37" s="226"/>
      <c r="ER37" s="226"/>
      <c r="ES37" s="226"/>
      <c r="ET37" s="226"/>
      <c r="EU37" s="226"/>
      <c r="EV37" s="226"/>
      <c r="EW37" s="226"/>
      <c r="EX37" s="226"/>
      <c r="EY37" s="226"/>
      <c r="EZ37" s="226"/>
      <c r="FA37" s="226"/>
      <c r="FB37" s="226"/>
      <c r="FC37" s="226"/>
      <c r="FD37" s="226"/>
      <c r="FE37" s="226"/>
      <c r="FF37" s="226"/>
      <c r="FG37" s="226"/>
      <c r="FH37" s="226"/>
      <c r="FI37" s="226"/>
      <c r="FJ37" s="226"/>
      <c r="FK37" s="226"/>
      <c r="FL37" s="226"/>
      <c r="FM37" s="226"/>
      <c r="FN37" s="227"/>
      <c r="FO37" s="228"/>
      <c r="FP37" s="228"/>
      <c r="FQ37" s="229"/>
      <c r="FR37" s="227"/>
      <c r="FS37" s="229"/>
      <c r="FT37" s="227"/>
      <c r="FU37" s="228"/>
      <c r="FV37" s="228"/>
      <c r="FW37" s="228"/>
      <c r="FX37" s="228"/>
      <c r="FY37" s="229"/>
      <c r="FZ37" s="227"/>
      <c r="GA37" s="229"/>
      <c r="GB37" s="227"/>
      <c r="GC37" s="228"/>
      <c r="GD37" s="228"/>
      <c r="GE37" s="229"/>
      <c r="GF37" s="226"/>
      <c r="GG37" s="226"/>
      <c r="GH37" s="226"/>
      <c r="GI37" s="227"/>
      <c r="GJ37" s="228"/>
      <c r="GK37" s="228"/>
      <c r="GL37" s="228"/>
      <c r="GM37" s="229"/>
      <c r="GN37" s="227"/>
      <c r="GO37" s="228"/>
      <c r="GP37" s="228"/>
      <c r="GQ37" s="229"/>
      <c r="GR37" s="226"/>
      <c r="GS37" s="227"/>
      <c r="GT37" s="228"/>
      <c r="GU37" s="229"/>
      <c r="GV37" s="206"/>
      <c r="GW37" s="226"/>
      <c r="GX37" s="226"/>
      <c r="GY37" s="226"/>
      <c r="GZ37" s="226"/>
      <c r="HA37" s="226"/>
      <c r="HB37" s="226"/>
      <c r="HC37" s="226"/>
      <c r="HD37" s="226"/>
      <c r="HE37" s="206"/>
      <c r="HF37" s="226"/>
      <c r="HG37" s="226"/>
      <c r="HH37" s="226"/>
      <c r="HI37" s="226"/>
      <c r="HJ37" s="226"/>
      <c r="HK37" s="226"/>
      <c r="HL37" s="227"/>
      <c r="HM37" s="229"/>
      <c r="HN37" s="206"/>
      <c r="HO37" s="227">
        <v>2674.30512</v>
      </c>
      <c r="HP37" s="228">
        <v>2636.9719300000002</v>
      </c>
      <c r="HQ37" s="229">
        <v>830.33170999999993</v>
      </c>
    </row>
    <row r="38" spans="1:225" x14ac:dyDescent="0.3">
      <c r="A38" s="206"/>
      <c r="B38" s="225" t="s">
        <v>877</v>
      </c>
      <c r="C38" s="226"/>
      <c r="D38" s="227"/>
      <c r="E38" s="228"/>
      <c r="F38" s="228">
        <v>8.8258700000000001</v>
      </c>
      <c r="G38" s="229">
        <v>8.5166900000000005</v>
      </c>
      <c r="H38" s="227"/>
      <c r="I38" s="229"/>
      <c r="J38" s="227">
        <v>34.964300000000001</v>
      </c>
      <c r="K38" s="229"/>
      <c r="L38" s="227"/>
      <c r="M38" s="228"/>
      <c r="N38" s="228"/>
      <c r="O38" s="228"/>
      <c r="P38" s="228"/>
      <c r="Q38" s="228"/>
      <c r="R38" s="228"/>
      <c r="S38" s="229"/>
      <c r="T38" s="227">
        <v>18.14123</v>
      </c>
      <c r="U38" s="228">
        <v>19.191960000000002</v>
      </c>
      <c r="V38" s="228"/>
      <c r="W38" s="229">
        <v>1.0612699999999999</v>
      </c>
      <c r="X38" s="226"/>
      <c r="Y38" s="227"/>
      <c r="Z38" s="228"/>
      <c r="AA38" s="229"/>
      <c r="AB38" s="227"/>
      <c r="AC38" s="228"/>
      <c r="AD38" s="228"/>
      <c r="AE38" s="228"/>
      <c r="AF38" s="228">
        <v>11.413130000000001</v>
      </c>
      <c r="AG38" s="228">
        <v>23.889150000000001</v>
      </c>
      <c r="AH38" s="229">
        <v>10.22284</v>
      </c>
      <c r="AI38" s="226"/>
      <c r="AJ38" s="226"/>
      <c r="AK38" s="226">
        <v>175.92341999999999</v>
      </c>
      <c r="AL38" s="227">
        <v>213.71525</v>
      </c>
      <c r="AM38" s="229">
        <v>7.8466800000000001</v>
      </c>
      <c r="AN38" s="227"/>
      <c r="AO38" s="229"/>
      <c r="AP38" s="226"/>
      <c r="AQ38" s="227"/>
      <c r="AR38" s="229"/>
      <c r="AS38" s="226"/>
      <c r="AT38" s="226"/>
      <c r="AU38" s="226"/>
      <c r="AV38" s="227"/>
      <c r="AW38" s="228"/>
      <c r="AX38" s="229"/>
      <c r="AY38" s="227"/>
      <c r="AZ38" s="228"/>
      <c r="BA38" s="228"/>
      <c r="BB38" s="228"/>
      <c r="BC38" s="228"/>
      <c r="BD38" s="229"/>
      <c r="BE38" s="227"/>
      <c r="BF38" s="229"/>
      <c r="BG38" s="226"/>
      <c r="BH38" s="227"/>
      <c r="BI38" s="228"/>
      <c r="BJ38" s="229"/>
      <c r="BK38" s="227">
        <v>164.44227000000001</v>
      </c>
      <c r="BL38" s="228">
        <v>165.47058000000001</v>
      </c>
      <c r="BM38" s="228">
        <v>165.59853000000001</v>
      </c>
      <c r="BN38" s="228"/>
      <c r="BO38" s="228"/>
      <c r="BP38" s="228"/>
      <c r="BQ38" s="228"/>
      <c r="BR38" s="228"/>
      <c r="BS38" s="228"/>
      <c r="BT38" s="228"/>
      <c r="BU38" s="228">
        <v>206.49456000000001</v>
      </c>
      <c r="BV38" s="228">
        <v>206.11548999999999</v>
      </c>
      <c r="BW38" s="228">
        <v>205.99002999999999</v>
      </c>
      <c r="BX38" s="229"/>
      <c r="BY38" s="227">
        <v>17.41583</v>
      </c>
      <c r="BZ38" s="229">
        <v>44.053669999999997</v>
      </c>
      <c r="CA38" s="226"/>
      <c r="CB38" s="227"/>
      <c r="CC38" s="228"/>
      <c r="CD38" s="228"/>
      <c r="CE38" s="228"/>
      <c r="CF38" s="228"/>
      <c r="CG38" s="228">
        <v>118.14735</v>
      </c>
      <c r="CH38" s="228">
        <v>52.418509999999998</v>
      </c>
      <c r="CI38" s="228">
        <v>53.710120000000003</v>
      </c>
      <c r="CJ38" s="228"/>
      <c r="CK38" s="228"/>
      <c r="CL38" s="228"/>
      <c r="CM38" s="229"/>
      <c r="CN38" s="227">
        <v>180.55348000000001</v>
      </c>
      <c r="CO38" s="228">
        <v>180.52450999999999</v>
      </c>
      <c r="CP38" s="228">
        <v>181.33356000000001</v>
      </c>
      <c r="CQ38" s="229">
        <v>181.02912000000001</v>
      </c>
      <c r="CR38" s="227"/>
      <c r="CS38" s="229"/>
      <c r="CT38" s="227"/>
      <c r="CU38" s="229"/>
      <c r="CV38" s="227"/>
      <c r="CW38" s="228"/>
      <c r="CX38" s="230"/>
      <c r="CY38" s="227"/>
      <c r="CZ38" s="228"/>
      <c r="DA38" s="228"/>
      <c r="DB38" s="229"/>
      <c r="DC38" s="227"/>
      <c r="DD38" s="228"/>
      <c r="DE38" s="228"/>
      <c r="DF38" s="228"/>
      <c r="DG38" s="228"/>
      <c r="DH38" s="228"/>
      <c r="DI38" s="228"/>
      <c r="DJ38" s="228"/>
      <c r="DK38" s="228"/>
      <c r="DL38" s="228"/>
      <c r="DM38" s="228"/>
      <c r="DN38" s="229"/>
      <c r="DO38" s="231"/>
      <c r="DP38" s="232"/>
      <c r="DQ38" s="232"/>
      <c r="DR38" s="233"/>
      <c r="DS38" s="227"/>
      <c r="DT38" s="228"/>
      <c r="DU38" s="228"/>
      <c r="DV38" s="229"/>
      <c r="DW38" s="226"/>
      <c r="DX38" s="227"/>
      <c r="DY38" s="228"/>
      <c r="DZ38" s="228"/>
      <c r="EA38" s="228"/>
      <c r="EB38" s="228"/>
      <c r="EC38" s="230"/>
      <c r="ED38" s="206"/>
      <c r="EE38" s="226"/>
      <c r="EF38" s="226"/>
      <c r="EG38" s="226"/>
      <c r="EH38" s="226"/>
      <c r="EI38" s="226"/>
      <c r="EJ38" s="226"/>
      <c r="EK38" s="226"/>
      <c r="EL38" s="226"/>
      <c r="EM38" s="227"/>
      <c r="EN38" s="229"/>
      <c r="EO38" s="227"/>
      <c r="EP38" s="229"/>
      <c r="EQ38" s="226"/>
      <c r="ER38" s="226"/>
      <c r="ES38" s="226"/>
      <c r="ET38" s="226"/>
      <c r="EU38" s="226"/>
      <c r="EV38" s="226"/>
      <c r="EW38" s="226"/>
      <c r="EX38" s="226"/>
      <c r="EY38" s="226"/>
      <c r="EZ38" s="226"/>
      <c r="FA38" s="226"/>
      <c r="FB38" s="226"/>
      <c r="FC38" s="226"/>
      <c r="FD38" s="226"/>
      <c r="FE38" s="226"/>
      <c r="FF38" s="226"/>
      <c r="FG38" s="226"/>
      <c r="FH38" s="226"/>
      <c r="FI38" s="226"/>
      <c r="FJ38" s="226"/>
      <c r="FK38" s="226"/>
      <c r="FL38" s="226"/>
      <c r="FM38" s="226"/>
      <c r="FN38" s="227"/>
      <c r="FO38" s="228"/>
      <c r="FP38" s="228"/>
      <c r="FQ38" s="229"/>
      <c r="FR38" s="227"/>
      <c r="FS38" s="229"/>
      <c r="FT38" s="227"/>
      <c r="FU38" s="228"/>
      <c r="FV38" s="228"/>
      <c r="FW38" s="228"/>
      <c r="FX38" s="228"/>
      <c r="FY38" s="229"/>
      <c r="FZ38" s="227"/>
      <c r="GA38" s="229"/>
      <c r="GB38" s="227"/>
      <c r="GC38" s="228"/>
      <c r="GD38" s="228"/>
      <c r="GE38" s="229"/>
      <c r="GF38" s="226"/>
      <c r="GG38" s="226"/>
      <c r="GH38" s="226"/>
      <c r="GI38" s="227"/>
      <c r="GJ38" s="228"/>
      <c r="GK38" s="228"/>
      <c r="GL38" s="228"/>
      <c r="GM38" s="229"/>
      <c r="GN38" s="227"/>
      <c r="GO38" s="228"/>
      <c r="GP38" s="228"/>
      <c r="GQ38" s="229"/>
      <c r="GR38" s="226"/>
      <c r="GS38" s="227"/>
      <c r="GT38" s="228"/>
      <c r="GU38" s="229"/>
      <c r="GV38" s="206"/>
      <c r="GW38" s="226"/>
      <c r="GX38" s="226"/>
      <c r="GY38" s="226"/>
      <c r="GZ38" s="226"/>
      <c r="HA38" s="226"/>
      <c r="HB38" s="226"/>
      <c r="HC38" s="226"/>
      <c r="HD38" s="226"/>
      <c r="HE38" s="206"/>
      <c r="HF38" s="226"/>
      <c r="HG38" s="226"/>
      <c r="HH38" s="226"/>
      <c r="HI38" s="226"/>
      <c r="HJ38" s="226"/>
      <c r="HK38" s="226"/>
      <c r="HL38" s="227"/>
      <c r="HM38" s="229"/>
      <c r="HN38" s="206"/>
      <c r="HO38" s="227">
        <v>2657.0093999999999</v>
      </c>
      <c r="HP38" s="228">
        <v>2619.6762100000001</v>
      </c>
      <c r="HQ38" s="229">
        <v>830.33170999999993</v>
      </c>
    </row>
    <row r="39" spans="1:225" x14ac:dyDescent="0.3">
      <c r="A39" s="206"/>
      <c r="B39" s="225" t="s">
        <v>878</v>
      </c>
      <c r="C39" s="226"/>
      <c r="D39" s="227"/>
      <c r="E39" s="228"/>
      <c r="F39" s="228">
        <v>8.8258700000000001</v>
      </c>
      <c r="G39" s="229">
        <v>8.5166900000000005</v>
      </c>
      <c r="H39" s="227"/>
      <c r="I39" s="229"/>
      <c r="J39" s="227">
        <v>34.964300000000001</v>
      </c>
      <c r="K39" s="229"/>
      <c r="L39" s="227"/>
      <c r="M39" s="228"/>
      <c r="N39" s="228"/>
      <c r="O39" s="228"/>
      <c r="P39" s="228"/>
      <c r="Q39" s="228"/>
      <c r="R39" s="228"/>
      <c r="S39" s="229"/>
      <c r="T39" s="227">
        <v>18.14123</v>
      </c>
      <c r="U39" s="228">
        <v>19.191960000000002</v>
      </c>
      <c r="V39" s="228"/>
      <c r="W39" s="229">
        <v>1.0612699999999999</v>
      </c>
      <c r="X39" s="226"/>
      <c r="Y39" s="227"/>
      <c r="Z39" s="228"/>
      <c r="AA39" s="229"/>
      <c r="AB39" s="227"/>
      <c r="AC39" s="228"/>
      <c r="AD39" s="228"/>
      <c r="AE39" s="228"/>
      <c r="AF39" s="228">
        <v>11.413130000000001</v>
      </c>
      <c r="AG39" s="228">
        <v>23.889150000000001</v>
      </c>
      <c r="AH39" s="229">
        <v>10.22284</v>
      </c>
      <c r="AI39" s="226"/>
      <c r="AJ39" s="226"/>
      <c r="AK39" s="226">
        <v>175.92341999999999</v>
      </c>
      <c r="AL39" s="227">
        <v>213.71525</v>
      </c>
      <c r="AM39" s="229">
        <v>7.8466800000000001</v>
      </c>
      <c r="AN39" s="227"/>
      <c r="AO39" s="229"/>
      <c r="AP39" s="226"/>
      <c r="AQ39" s="227"/>
      <c r="AR39" s="229"/>
      <c r="AS39" s="226"/>
      <c r="AT39" s="226"/>
      <c r="AU39" s="226"/>
      <c r="AV39" s="227"/>
      <c r="AW39" s="228"/>
      <c r="AX39" s="229"/>
      <c r="AY39" s="227"/>
      <c r="AZ39" s="228"/>
      <c r="BA39" s="228"/>
      <c r="BB39" s="228"/>
      <c r="BC39" s="228"/>
      <c r="BD39" s="229"/>
      <c r="BE39" s="227"/>
      <c r="BF39" s="229"/>
      <c r="BG39" s="226"/>
      <c r="BH39" s="227"/>
      <c r="BI39" s="228"/>
      <c r="BJ39" s="229"/>
      <c r="BK39" s="227">
        <v>164.44227000000001</v>
      </c>
      <c r="BL39" s="228">
        <v>165.47058000000001</v>
      </c>
      <c r="BM39" s="228">
        <v>165.59853000000001</v>
      </c>
      <c r="BN39" s="228"/>
      <c r="BO39" s="228"/>
      <c r="BP39" s="228"/>
      <c r="BQ39" s="228"/>
      <c r="BR39" s="228"/>
      <c r="BS39" s="228"/>
      <c r="BT39" s="228"/>
      <c r="BU39" s="228">
        <v>206.49456000000001</v>
      </c>
      <c r="BV39" s="228">
        <v>206.11548999999999</v>
      </c>
      <c r="BW39" s="228">
        <v>205.99002999999999</v>
      </c>
      <c r="BX39" s="229"/>
      <c r="BY39" s="227">
        <v>17.41583</v>
      </c>
      <c r="BZ39" s="229">
        <v>44.053669999999997</v>
      </c>
      <c r="CA39" s="226"/>
      <c r="CB39" s="227"/>
      <c r="CC39" s="228"/>
      <c r="CD39" s="228"/>
      <c r="CE39" s="228"/>
      <c r="CF39" s="228"/>
      <c r="CG39" s="228">
        <v>118.14735</v>
      </c>
      <c r="CH39" s="228">
        <v>52.418509999999998</v>
      </c>
      <c r="CI39" s="228">
        <v>53.710120000000003</v>
      </c>
      <c r="CJ39" s="228"/>
      <c r="CK39" s="228"/>
      <c r="CL39" s="228"/>
      <c r="CM39" s="229"/>
      <c r="CN39" s="227">
        <v>180.55348000000001</v>
      </c>
      <c r="CO39" s="228">
        <v>180.52450999999999</v>
      </c>
      <c r="CP39" s="228">
        <v>181.33356000000001</v>
      </c>
      <c r="CQ39" s="229">
        <v>181.02912000000001</v>
      </c>
      <c r="CR39" s="227"/>
      <c r="CS39" s="229"/>
      <c r="CT39" s="227"/>
      <c r="CU39" s="229"/>
      <c r="CV39" s="227"/>
      <c r="CW39" s="228"/>
      <c r="CX39" s="230"/>
      <c r="CY39" s="227"/>
      <c r="CZ39" s="228"/>
      <c r="DA39" s="228"/>
      <c r="DB39" s="229"/>
      <c r="DC39" s="227"/>
      <c r="DD39" s="228"/>
      <c r="DE39" s="228"/>
      <c r="DF39" s="228"/>
      <c r="DG39" s="228"/>
      <c r="DH39" s="228"/>
      <c r="DI39" s="228"/>
      <c r="DJ39" s="228"/>
      <c r="DK39" s="228"/>
      <c r="DL39" s="228"/>
      <c r="DM39" s="228"/>
      <c r="DN39" s="229"/>
      <c r="DO39" s="231"/>
      <c r="DP39" s="232"/>
      <c r="DQ39" s="232"/>
      <c r="DR39" s="233"/>
      <c r="DS39" s="227"/>
      <c r="DT39" s="228"/>
      <c r="DU39" s="228"/>
      <c r="DV39" s="229"/>
      <c r="DW39" s="226"/>
      <c r="DX39" s="227"/>
      <c r="DY39" s="228"/>
      <c r="DZ39" s="228"/>
      <c r="EA39" s="228"/>
      <c r="EB39" s="228"/>
      <c r="EC39" s="230"/>
      <c r="ED39" s="206"/>
      <c r="EE39" s="226"/>
      <c r="EF39" s="226"/>
      <c r="EG39" s="226"/>
      <c r="EH39" s="226"/>
      <c r="EI39" s="226"/>
      <c r="EJ39" s="226"/>
      <c r="EK39" s="226"/>
      <c r="EL39" s="226"/>
      <c r="EM39" s="227"/>
      <c r="EN39" s="229"/>
      <c r="EO39" s="227"/>
      <c r="EP39" s="229"/>
      <c r="EQ39" s="226"/>
      <c r="ER39" s="226"/>
      <c r="ES39" s="226"/>
      <c r="ET39" s="226"/>
      <c r="EU39" s="226"/>
      <c r="EV39" s="226"/>
      <c r="EW39" s="226"/>
      <c r="EX39" s="226"/>
      <c r="EY39" s="226"/>
      <c r="EZ39" s="226"/>
      <c r="FA39" s="226"/>
      <c r="FB39" s="226"/>
      <c r="FC39" s="226"/>
      <c r="FD39" s="226"/>
      <c r="FE39" s="226"/>
      <c r="FF39" s="226"/>
      <c r="FG39" s="226"/>
      <c r="FH39" s="226"/>
      <c r="FI39" s="226"/>
      <c r="FJ39" s="226"/>
      <c r="FK39" s="226"/>
      <c r="FL39" s="226"/>
      <c r="FM39" s="226"/>
      <c r="FN39" s="227"/>
      <c r="FO39" s="228"/>
      <c r="FP39" s="228"/>
      <c r="FQ39" s="229"/>
      <c r="FR39" s="227"/>
      <c r="FS39" s="229"/>
      <c r="FT39" s="227"/>
      <c r="FU39" s="228"/>
      <c r="FV39" s="228"/>
      <c r="FW39" s="228"/>
      <c r="FX39" s="228"/>
      <c r="FY39" s="229"/>
      <c r="FZ39" s="227"/>
      <c r="GA39" s="229"/>
      <c r="GB39" s="227"/>
      <c r="GC39" s="228"/>
      <c r="GD39" s="228"/>
      <c r="GE39" s="229"/>
      <c r="GF39" s="226"/>
      <c r="GG39" s="226"/>
      <c r="GH39" s="226"/>
      <c r="GI39" s="227"/>
      <c r="GJ39" s="228"/>
      <c r="GK39" s="228"/>
      <c r="GL39" s="228"/>
      <c r="GM39" s="229"/>
      <c r="GN39" s="227"/>
      <c r="GO39" s="228"/>
      <c r="GP39" s="228"/>
      <c r="GQ39" s="229"/>
      <c r="GR39" s="226"/>
      <c r="GS39" s="227"/>
      <c r="GT39" s="228"/>
      <c r="GU39" s="229"/>
      <c r="GV39" s="206"/>
      <c r="GW39" s="226"/>
      <c r="GX39" s="226"/>
      <c r="GY39" s="226"/>
      <c r="GZ39" s="226"/>
      <c r="HA39" s="226"/>
      <c r="HB39" s="226"/>
      <c r="HC39" s="226"/>
      <c r="HD39" s="226"/>
      <c r="HE39" s="206"/>
      <c r="HF39" s="226"/>
      <c r="HG39" s="226"/>
      <c r="HH39" s="226"/>
      <c r="HI39" s="226"/>
      <c r="HJ39" s="226"/>
      <c r="HK39" s="226"/>
      <c r="HL39" s="227"/>
      <c r="HM39" s="229"/>
      <c r="HN39" s="206"/>
      <c r="HO39" s="227">
        <v>2657.0093999999999</v>
      </c>
      <c r="HP39" s="228">
        <v>2619.6762100000001</v>
      </c>
      <c r="HQ39" s="229">
        <v>830.33170999999993</v>
      </c>
    </row>
    <row r="40" spans="1:225" x14ac:dyDescent="0.3">
      <c r="A40" s="206"/>
      <c r="B40" s="225" t="s">
        <v>879</v>
      </c>
      <c r="C40" s="226"/>
      <c r="D40" s="227"/>
      <c r="E40" s="228"/>
      <c r="F40" s="228">
        <v>8.8258700000000001</v>
      </c>
      <c r="G40" s="229">
        <v>8.5166900000000005</v>
      </c>
      <c r="H40" s="227"/>
      <c r="I40" s="229"/>
      <c r="J40" s="227">
        <v>34.964300000000001</v>
      </c>
      <c r="K40" s="229"/>
      <c r="L40" s="227"/>
      <c r="M40" s="228"/>
      <c r="N40" s="228"/>
      <c r="O40" s="228"/>
      <c r="P40" s="228"/>
      <c r="Q40" s="228"/>
      <c r="R40" s="228"/>
      <c r="S40" s="229"/>
      <c r="T40" s="227">
        <v>18.14123</v>
      </c>
      <c r="U40" s="228">
        <v>19.191960000000002</v>
      </c>
      <c r="V40" s="228"/>
      <c r="W40" s="229">
        <v>1.0612699999999999</v>
      </c>
      <c r="X40" s="226"/>
      <c r="Y40" s="227"/>
      <c r="Z40" s="228"/>
      <c r="AA40" s="229"/>
      <c r="AB40" s="227"/>
      <c r="AC40" s="228"/>
      <c r="AD40" s="228"/>
      <c r="AE40" s="228"/>
      <c r="AF40" s="228">
        <v>11.413130000000001</v>
      </c>
      <c r="AG40" s="228">
        <v>23.889150000000001</v>
      </c>
      <c r="AH40" s="229">
        <v>10.22284</v>
      </c>
      <c r="AI40" s="226"/>
      <c r="AJ40" s="226"/>
      <c r="AK40" s="226">
        <v>175.92341999999999</v>
      </c>
      <c r="AL40" s="227">
        <v>213.71525</v>
      </c>
      <c r="AM40" s="229">
        <v>7.8466800000000001</v>
      </c>
      <c r="AN40" s="227"/>
      <c r="AO40" s="229"/>
      <c r="AP40" s="226"/>
      <c r="AQ40" s="227"/>
      <c r="AR40" s="229"/>
      <c r="AS40" s="226"/>
      <c r="AT40" s="226"/>
      <c r="AU40" s="226"/>
      <c r="AV40" s="227"/>
      <c r="AW40" s="228"/>
      <c r="AX40" s="229"/>
      <c r="AY40" s="227"/>
      <c r="AZ40" s="228"/>
      <c r="BA40" s="228"/>
      <c r="BB40" s="228"/>
      <c r="BC40" s="228"/>
      <c r="BD40" s="229"/>
      <c r="BE40" s="227"/>
      <c r="BF40" s="229"/>
      <c r="BG40" s="226"/>
      <c r="BH40" s="227"/>
      <c r="BI40" s="228"/>
      <c r="BJ40" s="229"/>
      <c r="BK40" s="227">
        <v>164.44227000000001</v>
      </c>
      <c r="BL40" s="228">
        <v>165.47058000000001</v>
      </c>
      <c r="BM40" s="228">
        <v>165.59853000000001</v>
      </c>
      <c r="BN40" s="228"/>
      <c r="BO40" s="228"/>
      <c r="BP40" s="228"/>
      <c r="BQ40" s="228"/>
      <c r="BR40" s="228"/>
      <c r="BS40" s="228"/>
      <c r="BT40" s="228"/>
      <c r="BU40" s="228">
        <v>206.49456000000001</v>
      </c>
      <c r="BV40" s="228">
        <v>206.11548999999999</v>
      </c>
      <c r="BW40" s="228">
        <v>205.99002999999999</v>
      </c>
      <c r="BX40" s="229"/>
      <c r="BY40" s="227">
        <v>17.41583</v>
      </c>
      <c r="BZ40" s="229">
        <v>44.053669999999997</v>
      </c>
      <c r="CA40" s="226"/>
      <c r="CB40" s="227"/>
      <c r="CC40" s="228"/>
      <c r="CD40" s="228"/>
      <c r="CE40" s="228"/>
      <c r="CF40" s="228"/>
      <c r="CG40" s="228">
        <v>118.14735</v>
      </c>
      <c r="CH40" s="228">
        <v>52.418509999999998</v>
      </c>
      <c r="CI40" s="228">
        <v>53.710120000000003</v>
      </c>
      <c r="CJ40" s="228"/>
      <c r="CK40" s="228"/>
      <c r="CL40" s="228"/>
      <c r="CM40" s="229"/>
      <c r="CN40" s="227">
        <v>180.55348000000001</v>
      </c>
      <c r="CO40" s="228">
        <v>180.52450999999999</v>
      </c>
      <c r="CP40" s="228">
        <v>181.33356000000001</v>
      </c>
      <c r="CQ40" s="229">
        <v>181.02912000000001</v>
      </c>
      <c r="CR40" s="227"/>
      <c r="CS40" s="229"/>
      <c r="CT40" s="227"/>
      <c r="CU40" s="229"/>
      <c r="CV40" s="227"/>
      <c r="CW40" s="228"/>
      <c r="CX40" s="230"/>
      <c r="CY40" s="227"/>
      <c r="CZ40" s="228"/>
      <c r="DA40" s="228"/>
      <c r="DB40" s="229"/>
      <c r="DC40" s="227"/>
      <c r="DD40" s="228"/>
      <c r="DE40" s="228"/>
      <c r="DF40" s="228"/>
      <c r="DG40" s="228"/>
      <c r="DH40" s="228"/>
      <c r="DI40" s="228"/>
      <c r="DJ40" s="228"/>
      <c r="DK40" s="228"/>
      <c r="DL40" s="228"/>
      <c r="DM40" s="228"/>
      <c r="DN40" s="229"/>
      <c r="DO40" s="231"/>
      <c r="DP40" s="232"/>
      <c r="DQ40" s="232"/>
      <c r="DR40" s="233"/>
      <c r="DS40" s="227"/>
      <c r="DT40" s="228"/>
      <c r="DU40" s="228"/>
      <c r="DV40" s="229"/>
      <c r="DW40" s="226"/>
      <c r="DX40" s="227"/>
      <c r="DY40" s="228"/>
      <c r="DZ40" s="228"/>
      <c r="EA40" s="228"/>
      <c r="EB40" s="228"/>
      <c r="EC40" s="230"/>
      <c r="ED40" s="206"/>
      <c r="EE40" s="226"/>
      <c r="EF40" s="226"/>
      <c r="EG40" s="226"/>
      <c r="EH40" s="226"/>
      <c r="EI40" s="226"/>
      <c r="EJ40" s="226"/>
      <c r="EK40" s="226"/>
      <c r="EL40" s="226"/>
      <c r="EM40" s="227"/>
      <c r="EN40" s="229"/>
      <c r="EO40" s="227"/>
      <c r="EP40" s="229"/>
      <c r="EQ40" s="226"/>
      <c r="ER40" s="226"/>
      <c r="ES40" s="226"/>
      <c r="ET40" s="226"/>
      <c r="EU40" s="226"/>
      <c r="EV40" s="226"/>
      <c r="EW40" s="226"/>
      <c r="EX40" s="226"/>
      <c r="EY40" s="226"/>
      <c r="EZ40" s="226"/>
      <c r="FA40" s="226"/>
      <c r="FB40" s="226"/>
      <c r="FC40" s="226"/>
      <c r="FD40" s="226"/>
      <c r="FE40" s="226"/>
      <c r="FF40" s="226"/>
      <c r="FG40" s="226"/>
      <c r="FH40" s="226"/>
      <c r="FI40" s="226"/>
      <c r="FJ40" s="226"/>
      <c r="FK40" s="226"/>
      <c r="FL40" s="226"/>
      <c r="FM40" s="226"/>
      <c r="FN40" s="227"/>
      <c r="FO40" s="228"/>
      <c r="FP40" s="228"/>
      <c r="FQ40" s="229"/>
      <c r="FR40" s="227"/>
      <c r="FS40" s="229"/>
      <c r="FT40" s="227"/>
      <c r="FU40" s="228"/>
      <c r="FV40" s="228"/>
      <c r="FW40" s="228"/>
      <c r="FX40" s="228"/>
      <c r="FY40" s="229"/>
      <c r="FZ40" s="227"/>
      <c r="GA40" s="229"/>
      <c r="GB40" s="227"/>
      <c r="GC40" s="228"/>
      <c r="GD40" s="228"/>
      <c r="GE40" s="229"/>
      <c r="GF40" s="226"/>
      <c r="GG40" s="226"/>
      <c r="GH40" s="226"/>
      <c r="GI40" s="227"/>
      <c r="GJ40" s="228"/>
      <c r="GK40" s="228"/>
      <c r="GL40" s="228"/>
      <c r="GM40" s="229"/>
      <c r="GN40" s="227"/>
      <c r="GO40" s="228"/>
      <c r="GP40" s="228"/>
      <c r="GQ40" s="229"/>
      <c r="GR40" s="226"/>
      <c r="GS40" s="227"/>
      <c r="GT40" s="228"/>
      <c r="GU40" s="229"/>
      <c r="GV40" s="206"/>
      <c r="GW40" s="226"/>
      <c r="GX40" s="226"/>
      <c r="GY40" s="226"/>
      <c r="GZ40" s="226"/>
      <c r="HA40" s="226"/>
      <c r="HB40" s="226"/>
      <c r="HC40" s="226"/>
      <c r="HD40" s="226"/>
      <c r="HE40" s="206"/>
      <c r="HF40" s="226"/>
      <c r="HG40" s="226"/>
      <c r="HH40" s="226"/>
      <c r="HI40" s="226"/>
      <c r="HJ40" s="226"/>
      <c r="HK40" s="226"/>
      <c r="HL40" s="227"/>
      <c r="HM40" s="229"/>
      <c r="HN40" s="206"/>
      <c r="HO40" s="227">
        <v>2657.0093999999999</v>
      </c>
      <c r="HP40" s="228">
        <v>2619.6762100000001</v>
      </c>
      <c r="HQ40" s="229">
        <v>830.33170999999993</v>
      </c>
    </row>
    <row r="41" spans="1:225" x14ac:dyDescent="0.3">
      <c r="A41" s="206"/>
      <c r="B41" s="225" t="s">
        <v>880</v>
      </c>
      <c r="C41" s="226"/>
      <c r="D41" s="227"/>
      <c r="E41" s="228"/>
      <c r="F41" s="228">
        <v>8.8258700000000001</v>
      </c>
      <c r="G41" s="229">
        <v>8.5166900000000005</v>
      </c>
      <c r="H41" s="227"/>
      <c r="I41" s="229"/>
      <c r="J41" s="227">
        <v>34.964300000000001</v>
      </c>
      <c r="K41" s="229"/>
      <c r="L41" s="227"/>
      <c r="M41" s="228"/>
      <c r="N41" s="228"/>
      <c r="O41" s="228"/>
      <c r="P41" s="228"/>
      <c r="Q41" s="228"/>
      <c r="R41" s="228"/>
      <c r="S41" s="229"/>
      <c r="T41" s="227">
        <v>18.14123</v>
      </c>
      <c r="U41" s="228">
        <v>19.191960000000002</v>
      </c>
      <c r="V41" s="228"/>
      <c r="W41" s="229">
        <v>1.0612699999999999</v>
      </c>
      <c r="X41" s="226"/>
      <c r="Y41" s="227"/>
      <c r="Z41" s="228"/>
      <c r="AA41" s="229"/>
      <c r="AB41" s="227"/>
      <c r="AC41" s="228"/>
      <c r="AD41" s="228"/>
      <c r="AE41" s="228"/>
      <c r="AF41" s="228">
        <v>11.413130000000001</v>
      </c>
      <c r="AG41" s="228">
        <v>23.889150000000001</v>
      </c>
      <c r="AH41" s="229">
        <v>10.22284</v>
      </c>
      <c r="AI41" s="226"/>
      <c r="AJ41" s="226"/>
      <c r="AK41" s="226">
        <v>175.92341999999999</v>
      </c>
      <c r="AL41" s="227">
        <v>213.71525</v>
      </c>
      <c r="AM41" s="229">
        <v>7.8466800000000001</v>
      </c>
      <c r="AN41" s="227"/>
      <c r="AO41" s="229"/>
      <c r="AP41" s="226"/>
      <c r="AQ41" s="227"/>
      <c r="AR41" s="229"/>
      <c r="AS41" s="226"/>
      <c r="AT41" s="226"/>
      <c r="AU41" s="226"/>
      <c r="AV41" s="227"/>
      <c r="AW41" s="228"/>
      <c r="AX41" s="229"/>
      <c r="AY41" s="227"/>
      <c r="AZ41" s="228"/>
      <c r="BA41" s="228"/>
      <c r="BB41" s="228"/>
      <c r="BC41" s="228"/>
      <c r="BD41" s="229"/>
      <c r="BE41" s="227"/>
      <c r="BF41" s="229"/>
      <c r="BG41" s="226"/>
      <c r="BH41" s="227"/>
      <c r="BI41" s="228"/>
      <c r="BJ41" s="229"/>
      <c r="BK41" s="227">
        <v>164.44227000000001</v>
      </c>
      <c r="BL41" s="228">
        <v>165.47058000000001</v>
      </c>
      <c r="BM41" s="228">
        <v>165.59853000000001</v>
      </c>
      <c r="BN41" s="228"/>
      <c r="BO41" s="228"/>
      <c r="BP41" s="228"/>
      <c r="BQ41" s="228"/>
      <c r="BR41" s="228"/>
      <c r="BS41" s="228"/>
      <c r="BT41" s="228"/>
      <c r="BU41" s="228">
        <v>206.49456000000001</v>
      </c>
      <c r="BV41" s="228">
        <v>206.11548999999999</v>
      </c>
      <c r="BW41" s="228">
        <v>205.99002999999999</v>
      </c>
      <c r="BX41" s="229"/>
      <c r="BY41" s="227">
        <v>17.41583</v>
      </c>
      <c r="BZ41" s="229">
        <v>44.053669999999997</v>
      </c>
      <c r="CA41" s="226"/>
      <c r="CB41" s="227"/>
      <c r="CC41" s="228"/>
      <c r="CD41" s="228"/>
      <c r="CE41" s="228"/>
      <c r="CF41" s="228"/>
      <c r="CG41" s="228">
        <v>118.14735</v>
      </c>
      <c r="CH41" s="228">
        <v>52.418509999999998</v>
      </c>
      <c r="CI41" s="228">
        <v>53.710120000000003</v>
      </c>
      <c r="CJ41" s="228"/>
      <c r="CK41" s="228"/>
      <c r="CL41" s="228"/>
      <c r="CM41" s="229"/>
      <c r="CN41" s="227">
        <v>180.55348000000001</v>
      </c>
      <c r="CO41" s="228">
        <v>180.52450999999999</v>
      </c>
      <c r="CP41" s="228">
        <v>181.33356000000001</v>
      </c>
      <c r="CQ41" s="229">
        <v>181.02912000000001</v>
      </c>
      <c r="CR41" s="227"/>
      <c r="CS41" s="229"/>
      <c r="CT41" s="227"/>
      <c r="CU41" s="229"/>
      <c r="CV41" s="227"/>
      <c r="CW41" s="228"/>
      <c r="CX41" s="230"/>
      <c r="CY41" s="227"/>
      <c r="CZ41" s="228"/>
      <c r="DA41" s="228"/>
      <c r="DB41" s="229"/>
      <c r="DC41" s="227"/>
      <c r="DD41" s="228"/>
      <c r="DE41" s="228"/>
      <c r="DF41" s="228"/>
      <c r="DG41" s="228"/>
      <c r="DH41" s="228"/>
      <c r="DI41" s="228"/>
      <c r="DJ41" s="228"/>
      <c r="DK41" s="228"/>
      <c r="DL41" s="228"/>
      <c r="DM41" s="228"/>
      <c r="DN41" s="229"/>
      <c r="DO41" s="231"/>
      <c r="DP41" s="232"/>
      <c r="DQ41" s="232"/>
      <c r="DR41" s="233"/>
      <c r="DS41" s="227"/>
      <c r="DT41" s="228"/>
      <c r="DU41" s="228"/>
      <c r="DV41" s="229"/>
      <c r="DW41" s="226"/>
      <c r="DX41" s="227"/>
      <c r="DY41" s="228"/>
      <c r="DZ41" s="228"/>
      <c r="EA41" s="228"/>
      <c r="EB41" s="228"/>
      <c r="EC41" s="230"/>
      <c r="ED41" s="206"/>
      <c r="EE41" s="226"/>
      <c r="EF41" s="226"/>
      <c r="EG41" s="226"/>
      <c r="EH41" s="226"/>
      <c r="EI41" s="226"/>
      <c r="EJ41" s="226"/>
      <c r="EK41" s="226"/>
      <c r="EL41" s="226"/>
      <c r="EM41" s="227"/>
      <c r="EN41" s="229"/>
      <c r="EO41" s="227"/>
      <c r="EP41" s="229"/>
      <c r="EQ41" s="226"/>
      <c r="ER41" s="226"/>
      <c r="ES41" s="226"/>
      <c r="ET41" s="226"/>
      <c r="EU41" s="226"/>
      <c r="EV41" s="226"/>
      <c r="EW41" s="226"/>
      <c r="EX41" s="226"/>
      <c r="EY41" s="226"/>
      <c r="EZ41" s="226"/>
      <c r="FA41" s="226"/>
      <c r="FB41" s="226"/>
      <c r="FC41" s="226"/>
      <c r="FD41" s="226"/>
      <c r="FE41" s="226"/>
      <c r="FF41" s="226"/>
      <c r="FG41" s="226"/>
      <c r="FH41" s="226"/>
      <c r="FI41" s="226"/>
      <c r="FJ41" s="226"/>
      <c r="FK41" s="226"/>
      <c r="FL41" s="226"/>
      <c r="FM41" s="226"/>
      <c r="FN41" s="227"/>
      <c r="FO41" s="228"/>
      <c r="FP41" s="228"/>
      <c r="FQ41" s="229"/>
      <c r="FR41" s="227"/>
      <c r="FS41" s="229"/>
      <c r="FT41" s="227"/>
      <c r="FU41" s="228"/>
      <c r="FV41" s="228"/>
      <c r="FW41" s="228"/>
      <c r="FX41" s="228"/>
      <c r="FY41" s="229"/>
      <c r="FZ41" s="227"/>
      <c r="GA41" s="229"/>
      <c r="GB41" s="227"/>
      <c r="GC41" s="228"/>
      <c r="GD41" s="228"/>
      <c r="GE41" s="229"/>
      <c r="GF41" s="226"/>
      <c r="GG41" s="226"/>
      <c r="GH41" s="226"/>
      <c r="GI41" s="227"/>
      <c r="GJ41" s="228"/>
      <c r="GK41" s="228"/>
      <c r="GL41" s="228"/>
      <c r="GM41" s="229"/>
      <c r="GN41" s="227"/>
      <c r="GO41" s="228"/>
      <c r="GP41" s="228"/>
      <c r="GQ41" s="229"/>
      <c r="GR41" s="226"/>
      <c r="GS41" s="227"/>
      <c r="GT41" s="228"/>
      <c r="GU41" s="229"/>
      <c r="GV41" s="206"/>
      <c r="GW41" s="226"/>
      <c r="GX41" s="226"/>
      <c r="GY41" s="226"/>
      <c r="GZ41" s="226"/>
      <c r="HA41" s="226"/>
      <c r="HB41" s="226"/>
      <c r="HC41" s="226"/>
      <c r="HD41" s="226"/>
      <c r="HE41" s="206"/>
      <c r="HF41" s="226"/>
      <c r="HG41" s="226"/>
      <c r="HH41" s="226"/>
      <c r="HI41" s="226"/>
      <c r="HJ41" s="226"/>
      <c r="HK41" s="226"/>
      <c r="HL41" s="227"/>
      <c r="HM41" s="229"/>
      <c r="HN41" s="206"/>
      <c r="HO41" s="227">
        <v>2657.0093999999999</v>
      </c>
      <c r="HP41" s="228">
        <v>2619.6762100000001</v>
      </c>
      <c r="HQ41" s="229">
        <v>830.33170999999993</v>
      </c>
    </row>
    <row r="42" spans="1:225" x14ac:dyDescent="0.3">
      <c r="A42" s="206"/>
      <c r="B42" s="225" t="s">
        <v>881</v>
      </c>
      <c r="C42" s="226"/>
      <c r="D42" s="227"/>
      <c r="E42" s="228"/>
      <c r="F42" s="228">
        <v>8.8258700000000001</v>
      </c>
      <c r="G42" s="229">
        <v>8.5166900000000005</v>
      </c>
      <c r="H42" s="227"/>
      <c r="I42" s="229"/>
      <c r="J42" s="227">
        <v>34.964300000000001</v>
      </c>
      <c r="K42" s="229"/>
      <c r="L42" s="227"/>
      <c r="M42" s="228"/>
      <c r="N42" s="228"/>
      <c r="O42" s="228"/>
      <c r="P42" s="228"/>
      <c r="Q42" s="228"/>
      <c r="R42" s="228"/>
      <c r="S42" s="229"/>
      <c r="T42" s="227">
        <v>18.14123</v>
      </c>
      <c r="U42" s="228">
        <v>19.191960000000002</v>
      </c>
      <c r="V42" s="228"/>
      <c r="W42" s="229">
        <v>1.0612699999999999</v>
      </c>
      <c r="X42" s="226"/>
      <c r="Y42" s="227"/>
      <c r="Z42" s="228"/>
      <c r="AA42" s="229"/>
      <c r="AB42" s="227"/>
      <c r="AC42" s="228"/>
      <c r="AD42" s="228"/>
      <c r="AE42" s="228"/>
      <c r="AF42" s="228">
        <v>11.413130000000001</v>
      </c>
      <c r="AG42" s="228">
        <v>23.889150000000001</v>
      </c>
      <c r="AH42" s="229">
        <v>10.22284</v>
      </c>
      <c r="AI42" s="226"/>
      <c r="AJ42" s="226"/>
      <c r="AK42" s="226">
        <v>175.92341999999999</v>
      </c>
      <c r="AL42" s="227">
        <v>213.71525</v>
      </c>
      <c r="AM42" s="229">
        <v>7.8466800000000001</v>
      </c>
      <c r="AN42" s="227"/>
      <c r="AO42" s="229"/>
      <c r="AP42" s="226"/>
      <c r="AQ42" s="227"/>
      <c r="AR42" s="229"/>
      <c r="AS42" s="226"/>
      <c r="AT42" s="226"/>
      <c r="AU42" s="226"/>
      <c r="AV42" s="227"/>
      <c r="AW42" s="228"/>
      <c r="AX42" s="229"/>
      <c r="AY42" s="227"/>
      <c r="AZ42" s="228"/>
      <c r="BA42" s="228"/>
      <c r="BB42" s="228"/>
      <c r="BC42" s="228"/>
      <c r="BD42" s="229"/>
      <c r="BE42" s="227"/>
      <c r="BF42" s="229"/>
      <c r="BG42" s="226"/>
      <c r="BH42" s="227"/>
      <c r="BI42" s="228"/>
      <c r="BJ42" s="229"/>
      <c r="BK42" s="227">
        <v>164.44227000000001</v>
      </c>
      <c r="BL42" s="228">
        <v>165.47058000000001</v>
      </c>
      <c r="BM42" s="228">
        <v>165.59853000000001</v>
      </c>
      <c r="BN42" s="228"/>
      <c r="BO42" s="228"/>
      <c r="BP42" s="228"/>
      <c r="BQ42" s="228"/>
      <c r="BR42" s="228"/>
      <c r="BS42" s="228"/>
      <c r="BT42" s="228"/>
      <c r="BU42" s="228">
        <v>206.49456000000001</v>
      </c>
      <c r="BV42" s="228">
        <v>206.11548999999999</v>
      </c>
      <c r="BW42" s="228">
        <v>205.99002999999999</v>
      </c>
      <c r="BX42" s="229"/>
      <c r="BY42" s="227">
        <v>17.41583</v>
      </c>
      <c r="BZ42" s="229">
        <v>44.053669999999997</v>
      </c>
      <c r="CA42" s="226"/>
      <c r="CB42" s="227"/>
      <c r="CC42" s="228"/>
      <c r="CD42" s="228"/>
      <c r="CE42" s="228"/>
      <c r="CF42" s="228"/>
      <c r="CG42" s="228">
        <v>118.14735</v>
      </c>
      <c r="CH42" s="228">
        <v>52.418509999999998</v>
      </c>
      <c r="CI42" s="228">
        <v>53.710120000000003</v>
      </c>
      <c r="CJ42" s="228"/>
      <c r="CK42" s="228"/>
      <c r="CL42" s="228"/>
      <c r="CM42" s="229"/>
      <c r="CN42" s="227">
        <v>180.55348000000001</v>
      </c>
      <c r="CO42" s="228">
        <v>180.52450999999999</v>
      </c>
      <c r="CP42" s="228">
        <v>181.33356000000001</v>
      </c>
      <c r="CQ42" s="229">
        <v>181.02912000000001</v>
      </c>
      <c r="CR42" s="227"/>
      <c r="CS42" s="229"/>
      <c r="CT42" s="227"/>
      <c r="CU42" s="229"/>
      <c r="CV42" s="227"/>
      <c r="CW42" s="228"/>
      <c r="CX42" s="230"/>
      <c r="CY42" s="227"/>
      <c r="CZ42" s="228"/>
      <c r="DA42" s="228"/>
      <c r="DB42" s="229"/>
      <c r="DC42" s="227"/>
      <c r="DD42" s="228"/>
      <c r="DE42" s="228"/>
      <c r="DF42" s="228"/>
      <c r="DG42" s="228"/>
      <c r="DH42" s="228"/>
      <c r="DI42" s="228"/>
      <c r="DJ42" s="228"/>
      <c r="DK42" s="228"/>
      <c r="DL42" s="228"/>
      <c r="DM42" s="228"/>
      <c r="DN42" s="229"/>
      <c r="DO42" s="231"/>
      <c r="DP42" s="232"/>
      <c r="DQ42" s="232"/>
      <c r="DR42" s="233"/>
      <c r="DS42" s="227"/>
      <c r="DT42" s="228"/>
      <c r="DU42" s="228"/>
      <c r="DV42" s="229"/>
      <c r="DW42" s="226"/>
      <c r="DX42" s="227"/>
      <c r="DY42" s="228"/>
      <c r="DZ42" s="228"/>
      <c r="EA42" s="228"/>
      <c r="EB42" s="228"/>
      <c r="EC42" s="230"/>
      <c r="ED42" s="206"/>
      <c r="EE42" s="226"/>
      <c r="EF42" s="226"/>
      <c r="EG42" s="226"/>
      <c r="EH42" s="226"/>
      <c r="EI42" s="226"/>
      <c r="EJ42" s="226"/>
      <c r="EK42" s="226"/>
      <c r="EL42" s="226"/>
      <c r="EM42" s="227"/>
      <c r="EN42" s="229"/>
      <c r="EO42" s="227"/>
      <c r="EP42" s="229"/>
      <c r="EQ42" s="226"/>
      <c r="ER42" s="226"/>
      <c r="ES42" s="226"/>
      <c r="ET42" s="226"/>
      <c r="EU42" s="226"/>
      <c r="EV42" s="226"/>
      <c r="EW42" s="226"/>
      <c r="EX42" s="226"/>
      <c r="EY42" s="226"/>
      <c r="EZ42" s="226"/>
      <c r="FA42" s="226"/>
      <c r="FB42" s="226"/>
      <c r="FC42" s="226"/>
      <c r="FD42" s="226"/>
      <c r="FE42" s="226"/>
      <c r="FF42" s="226"/>
      <c r="FG42" s="226"/>
      <c r="FH42" s="226"/>
      <c r="FI42" s="226"/>
      <c r="FJ42" s="226"/>
      <c r="FK42" s="226"/>
      <c r="FL42" s="226"/>
      <c r="FM42" s="226"/>
      <c r="FN42" s="227"/>
      <c r="FO42" s="228"/>
      <c r="FP42" s="228"/>
      <c r="FQ42" s="229"/>
      <c r="FR42" s="227"/>
      <c r="FS42" s="229"/>
      <c r="FT42" s="227"/>
      <c r="FU42" s="228"/>
      <c r="FV42" s="228"/>
      <c r="FW42" s="228"/>
      <c r="FX42" s="228"/>
      <c r="FY42" s="229"/>
      <c r="FZ42" s="227"/>
      <c r="GA42" s="229"/>
      <c r="GB42" s="227"/>
      <c r="GC42" s="228"/>
      <c r="GD42" s="228"/>
      <c r="GE42" s="229"/>
      <c r="GF42" s="226"/>
      <c r="GG42" s="226"/>
      <c r="GH42" s="226"/>
      <c r="GI42" s="227"/>
      <c r="GJ42" s="228"/>
      <c r="GK42" s="228"/>
      <c r="GL42" s="228"/>
      <c r="GM42" s="229"/>
      <c r="GN42" s="227"/>
      <c r="GO42" s="228"/>
      <c r="GP42" s="228"/>
      <c r="GQ42" s="229"/>
      <c r="GR42" s="226"/>
      <c r="GS42" s="227"/>
      <c r="GT42" s="228"/>
      <c r="GU42" s="229"/>
      <c r="GV42" s="206"/>
      <c r="GW42" s="226"/>
      <c r="GX42" s="226"/>
      <c r="GY42" s="226"/>
      <c r="GZ42" s="226"/>
      <c r="HA42" s="226"/>
      <c r="HB42" s="226"/>
      <c r="HC42" s="226"/>
      <c r="HD42" s="226"/>
      <c r="HE42" s="206"/>
      <c r="HF42" s="226"/>
      <c r="HG42" s="226"/>
      <c r="HH42" s="226"/>
      <c r="HI42" s="226"/>
      <c r="HJ42" s="226"/>
      <c r="HK42" s="226"/>
      <c r="HL42" s="227"/>
      <c r="HM42" s="229"/>
      <c r="HN42" s="206"/>
      <c r="HO42" s="227">
        <v>2657.0093999999999</v>
      </c>
      <c r="HP42" s="228">
        <v>2619.6762100000001</v>
      </c>
      <c r="HQ42" s="229">
        <v>830.33170999999993</v>
      </c>
    </row>
    <row r="43" spans="1:225" x14ac:dyDescent="0.3">
      <c r="A43" s="206"/>
      <c r="B43" s="225" t="s">
        <v>882</v>
      </c>
      <c r="C43" s="226"/>
      <c r="D43" s="227"/>
      <c r="E43" s="228"/>
      <c r="F43" s="228">
        <v>8.8258700000000001</v>
      </c>
      <c r="G43" s="229">
        <v>8.5166900000000005</v>
      </c>
      <c r="H43" s="227"/>
      <c r="I43" s="229"/>
      <c r="J43" s="227">
        <v>34.964300000000001</v>
      </c>
      <c r="K43" s="229"/>
      <c r="L43" s="227"/>
      <c r="M43" s="228"/>
      <c r="N43" s="228"/>
      <c r="O43" s="228"/>
      <c r="P43" s="228"/>
      <c r="Q43" s="228"/>
      <c r="R43" s="228"/>
      <c r="S43" s="229"/>
      <c r="T43" s="227">
        <v>18.14123</v>
      </c>
      <c r="U43" s="228">
        <v>19.191960000000002</v>
      </c>
      <c r="V43" s="228"/>
      <c r="W43" s="229">
        <v>1.0612699999999999</v>
      </c>
      <c r="X43" s="226"/>
      <c r="Y43" s="227"/>
      <c r="Z43" s="228"/>
      <c r="AA43" s="229"/>
      <c r="AB43" s="227"/>
      <c r="AC43" s="228"/>
      <c r="AD43" s="228"/>
      <c r="AE43" s="228"/>
      <c r="AF43" s="228">
        <v>11.413130000000001</v>
      </c>
      <c r="AG43" s="228">
        <v>23.889150000000001</v>
      </c>
      <c r="AH43" s="229">
        <v>10.22284</v>
      </c>
      <c r="AI43" s="226"/>
      <c r="AJ43" s="226"/>
      <c r="AK43" s="226">
        <v>175.92341999999999</v>
      </c>
      <c r="AL43" s="227">
        <v>213.71525</v>
      </c>
      <c r="AM43" s="229">
        <v>7.8466800000000001</v>
      </c>
      <c r="AN43" s="227"/>
      <c r="AO43" s="229"/>
      <c r="AP43" s="226"/>
      <c r="AQ43" s="227"/>
      <c r="AR43" s="229"/>
      <c r="AS43" s="226"/>
      <c r="AT43" s="226"/>
      <c r="AU43" s="226"/>
      <c r="AV43" s="227"/>
      <c r="AW43" s="228"/>
      <c r="AX43" s="229"/>
      <c r="AY43" s="227"/>
      <c r="AZ43" s="228"/>
      <c r="BA43" s="228"/>
      <c r="BB43" s="228"/>
      <c r="BC43" s="228"/>
      <c r="BD43" s="229"/>
      <c r="BE43" s="227"/>
      <c r="BF43" s="229"/>
      <c r="BG43" s="226"/>
      <c r="BH43" s="227"/>
      <c r="BI43" s="228"/>
      <c r="BJ43" s="229"/>
      <c r="BK43" s="227">
        <v>164.44227000000001</v>
      </c>
      <c r="BL43" s="228">
        <v>165.47058000000001</v>
      </c>
      <c r="BM43" s="228">
        <v>165.59853000000001</v>
      </c>
      <c r="BN43" s="228"/>
      <c r="BO43" s="228"/>
      <c r="BP43" s="228"/>
      <c r="BQ43" s="228"/>
      <c r="BR43" s="228"/>
      <c r="BS43" s="228"/>
      <c r="BT43" s="228"/>
      <c r="BU43" s="228">
        <v>206.49456000000001</v>
      </c>
      <c r="BV43" s="228">
        <v>206.11548999999999</v>
      </c>
      <c r="BW43" s="228">
        <v>205.99002999999999</v>
      </c>
      <c r="BX43" s="229"/>
      <c r="BY43" s="227">
        <v>17.41583</v>
      </c>
      <c r="BZ43" s="229">
        <v>44.053669999999997</v>
      </c>
      <c r="CA43" s="226"/>
      <c r="CB43" s="227"/>
      <c r="CC43" s="228"/>
      <c r="CD43" s="228"/>
      <c r="CE43" s="228"/>
      <c r="CF43" s="228"/>
      <c r="CG43" s="228">
        <v>118.14735</v>
      </c>
      <c r="CH43" s="228">
        <v>52.418509999999998</v>
      </c>
      <c r="CI43" s="228">
        <v>53.710120000000003</v>
      </c>
      <c r="CJ43" s="228"/>
      <c r="CK43" s="228"/>
      <c r="CL43" s="228"/>
      <c r="CM43" s="229"/>
      <c r="CN43" s="227">
        <v>180.55348000000001</v>
      </c>
      <c r="CO43" s="228">
        <v>180.52450999999999</v>
      </c>
      <c r="CP43" s="228">
        <v>181.33356000000001</v>
      </c>
      <c r="CQ43" s="229">
        <v>181.02912000000001</v>
      </c>
      <c r="CR43" s="227"/>
      <c r="CS43" s="229"/>
      <c r="CT43" s="227"/>
      <c r="CU43" s="229"/>
      <c r="CV43" s="227"/>
      <c r="CW43" s="228"/>
      <c r="CX43" s="230"/>
      <c r="CY43" s="227"/>
      <c r="CZ43" s="228"/>
      <c r="DA43" s="228"/>
      <c r="DB43" s="229"/>
      <c r="DC43" s="227"/>
      <c r="DD43" s="228"/>
      <c r="DE43" s="228"/>
      <c r="DF43" s="228"/>
      <c r="DG43" s="228"/>
      <c r="DH43" s="228"/>
      <c r="DI43" s="228"/>
      <c r="DJ43" s="228"/>
      <c r="DK43" s="228"/>
      <c r="DL43" s="228"/>
      <c r="DM43" s="228"/>
      <c r="DN43" s="229"/>
      <c r="DO43" s="231"/>
      <c r="DP43" s="232"/>
      <c r="DQ43" s="232"/>
      <c r="DR43" s="233"/>
      <c r="DS43" s="227"/>
      <c r="DT43" s="228"/>
      <c r="DU43" s="228"/>
      <c r="DV43" s="229"/>
      <c r="DW43" s="226"/>
      <c r="DX43" s="227"/>
      <c r="DY43" s="228"/>
      <c r="DZ43" s="228"/>
      <c r="EA43" s="228"/>
      <c r="EB43" s="228"/>
      <c r="EC43" s="230"/>
      <c r="ED43" s="206"/>
      <c r="EE43" s="226"/>
      <c r="EF43" s="226"/>
      <c r="EG43" s="226"/>
      <c r="EH43" s="226"/>
      <c r="EI43" s="226"/>
      <c r="EJ43" s="226"/>
      <c r="EK43" s="226"/>
      <c r="EL43" s="226"/>
      <c r="EM43" s="227"/>
      <c r="EN43" s="229"/>
      <c r="EO43" s="227"/>
      <c r="EP43" s="229"/>
      <c r="EQ43" s="226"/>
      <c r="ER43" s="226"/>
      <c r="ES43" s="226"/>
      <c r="ET43" s="226"/>
      <c r="EU43" s="226"/>
      <c r="EV43" s="226"/>
      <c r="EW43" s="226"/>
      <c r="EX43" s="226"/>
      <c r="EY43" s="226"/>
      <c r="EZ43" s="226"/>
      <c r="FA43" s="226"/>
      <c r="FB43" s="226"/>
      <c r="FC43" s="226"/>
      <c r="FD43" s="226"/>
      <c r="FE43" s="226"/>
      <c r="FF43" s="226"/>
      <c r="FG43" s="226"/>
      <c r="FH43" s="226"/>
      <c r="FI43" s="226"/>
      <c r="FJ43" s="226"/>
      <c r="FK43" s="226"/>
      <c r="FL43" s="226"/>
      <c r="FM43" s="226"/>
      <c r="FN43" s="227"/>
      <c r="FO43" s="228"/>
      <c r="FP43" s="228"/>
      <c r="FQ43" s="229"/>
      <c r="FR43" s="227"/>
      <c r="FS43" s="229"/>
      <c r="FT43" s="227"/>
      <c r="FU43" s="228"/>
      <c r="FV43" s="228"/>
      <c r="FW43" s="228"/>
      <c r="FX43" s="228"/>
      <c r="FY43" s="229"/>
      <c r="FZ43" s="227"/>
      <c r="GA43" s="229"/>
      <c r="GB43" s="227"/>
      <c r="GC43" s="228"/>
      <c r="GD43" s="228"/>
      <c r="GE43" s="229"/>
      <c r="GF43" s="226"/>
      <c r="GG43" s="226"/>
      <c r="GH43" s="226"/>
      <c r="GI43" s="227"/>
      <c r="GJ43" s="228"/>
      <c r="GK43" s="228"/>
      <c r="GL43" s="228"/>
      <c r="GM43" s="229"/>
      <c r="GN43" s="227"/>
      <c r="GO43" s="228"/>
      <c r="GP43" s="228"/>
      <c r="GQ43" s="229"/>
      <c r="GR43" s="226"/>
      <c r="GS43" s="227"/>
      <c r="GT43" s="228"/>
      <c r="GU43" s="229"/>
      <c r="GV43" s="206"/>
      <c r="GW43" s="226"/>
      <c r="GX43" s="226"/>
      <c r="GY43" s="226"/>
      <c r="GZ43" s="226"/>
      <c r="HA43" s="226"/>
      <c r="HB43" s="226"/>
      <c r="HC43" s="226"/>
      <c r="HD43" s="226"/>
      <c r="HE43" s="206"/>
      <c r="HF43" s="226"/>
      <c r="HG43" s="226"/>
      <c r="HH43" s="226"/>
      <c r="HI43" s="226"/>
      <c r="HJ43" s="226"/>
      <c r="HK43" s="226"/>
      <c r="HL43" s="227"/>
      <c r="HM43" s="229"/>
      <c r="HN43" s="206"/>
      <c r="HO43" s="227">
        <v>2657.0093999999999</v>
      </c>
      <c r="HP43" s="228">
        <v>2619.6762100000001</v>
      </c>
      <c r="HQ43" s="229">
        <v>830.33170999999993</v>
      </c>
    </row>
    <row r="44" spans="1:225" x14ac:dyDescent="0.3">
      <c r="A44" s="206"/>
      <c r="B44" s="225" t="s">
        <v>883</v>
      </c>
      <c r="C44" s="226"/>
      <c r="D44" s="227"/>
      <c r="E44" s="228"/>
      <c r="F44" s="228">
        <v>8.8258700000000001</v>
      </c>
      <c r="G44" s="229">
        <v>8.5166900000000005</v>
      </c>
      <c r="H44" s="227"/>
      <c r="I44" s="229"/>
      <c r="J44" s="227">
        <v>34.964300000000001</v>
      </c>
      <c r="K44" s="229"/>
      <c r="L44" s="227"/>
      <c r="M44" s="228"/>
      <c r="N44" s="228"/>
      <c r="O44" s="228"/>
      <c r="P44" s="228"/>
      <c r="Q44" s="228"/>
      <c r="R44" s="228"/>
      <c r="S44" s="229"/>
      <c r="T44" s="227">
        <v>18.14123</v>
      </c>
      <c r="U44" s="228">
        <v>19.191960000000002</v>
      </c>
      <c r="V44" s="228"/>
      <c r="W44" s="229">
        <v>1.0612699999999999</v>
      </c>
      <c r="X44" s="226"/>
      <c r="Y44" s="227"/>
      <c r="Z44" s="228"/>
      <c r="AA44" s="229"/>
      <c r="AB44" s="227"/>
      <c r="AC44" s="228"/>
      <c r="AD44" s="228"/>
      <c r="AE44" s="228"/>
      <c r="AF44" s="228">
        <v>11.413130000000001</v>
      </c>
      <c r="AG44" s="228">
        <v>23.889150000000001</v>
      </c>
      <c r="AH44" s="229">
        <v>10.22284</v>
      </c>
      <c r="AI44" s="226"/>
      <c r="AJ44" s="226"/>
      <c r="AK44" s="226">
        <v>175.92341999999999</v>
      </c>
      <c r="AL44" s="227">
        <v>213.71525</v>
      </c>
      <c r="AM44" s="229">
        <v>7.8466800000000001</v>
      </c>
      <c r="AN44" s="227"/>
      <c r="AO44" s="229"/>
      <c r="AP44" s="226"/>
      <c r="AQ44" s="227"/>
      <c r="AR44" s="229"/>
      <c r="AS44" s="226"/>
      <c r="AT44" s="226"/>
      <c r="AU44" s="226"/>
      <c r="AV44" s="227"/>
      <c r="AW44" s="228"/>
      <c r="AX44" s="229"/>
      <c r="AY44" s="227"/>
      <c r="AZ44" s="228"/>
      <c r="BA44" s="228"/>
      <c r="BB44" s="228"/>
      <c r="BC44" s="228"/>
      <c r="BD44" s="229"/>
      <c r="BE44" s="227"/>
      <c r="BF44" s="229"/>
      <c r="BG44" s="226"/>
      <c r="BH44" s="227"/>
      <c r="BI44" s="228"/>
      <c r="BJ44" s="229"/>
      <c r="BK44" s="227">
        <v>164.44227000000001</v>
      </c>
      <c r="BL44" s="228">
        <v>165.47058000000001</v>
      </c>
      <c r="BM44" s="228">
        <v>165.59853000000001</v>
      </c>
      <c r="BN44" s="228"/>
      <c r="BO44" s="228"/>
      <c r="BP44" s="228"/>
      <c r="BQ44" s="228"/>
      <c r="BR44" s="228"/>
      <c r="BS44" s="228"/>
      <c r="BT44" s="228"/>
      <c r="BU44" s="228">
        <v>206.49456000000001</v>
      </c>
      <c r="BV44" s="228">
        <v>206.11548999999999</v>
      </c>
      <c r="BW44" s="228">
        <v>205.99002999999999</v>
      </c>
      <c r="BX44" s="229"/>
      <c r="BY44" s="227">
        <v>17.41583</v>
      </c>
      <c r="BZ44" s="229">
        <v>44.053669999999997</v>
      </c>
      <c r="CA44" s="226"/>
      <c r="CB44" s="227"/>
      <c r="CC44" s="228"/>
      <c r="CD44" s="228"/>
      <c r="CE44" s="228"/>
      <c r="CF44" s="228"/>
      <c r="CG44" s="228">
        <v>118.14735</v>
      </c>
      <c r="CH44" s="228">
        <v>52.418509999999998</v>
      </c>
      <c r="CI44" s="228">
        <v>53.710120000000003</v>
      </c>
      <c r="CJ44" s="228"/>
      <c r="CK44" s="228"/>
      <c r="CL44" s="228"/>
      <c r="CM44" s="229"/>
      <c r="CN44" s="227">
        <v>180.55348000000001</v>
      </c>
      <c r="CO44" s="228">
        <v>180.52450999999999</v>
      </c>
      <c r="CP44" s="228">
        <v>181.33356000000001</v>
      </c>
      <c r="CQ44" s="229">
        <v>181.02912000000001</v>
      </c>
      <c r="CR44" s="227"/>
      <c r="CS44" s="229"/>
      <c r="CT44" s="227"/>
      <c r="CU44" s="229"/>
      <c r="CV44" s="227"/>
      <c r="CW44" s="228"/>
      <c r="CX44" s="230"/>
      <c r="CY44" s="227"/>
      <c r="CZ44" s="228"/>
      <c r="DA44" s="228"/>
      <c r="DB44" s="229"/>
      <c r="DC44" s="227"/>
      <c r="DD44" s="228"/>
      <c r="DE44" s="228"/>
      <c r="DF44" s="228"/>
      <c r="DG44" s="228"/>
      <c r="DH44" s="228"/>
      <c r="DI44" s="228"/>
      <c r="DJ44" s="228"/>
      <c r="DK44" s="228"/>
      <c r="DL44" s="228"/>
      <c r="DM44" s="228"/>
      <c r="DN44" s="229"/>
      <c r="DO44" s="231"/>
      <c r="DP44" s="232"/>
      <c r="DQ44" s="232"/>
      <c r="DR44" s="233"/>
      <c r="DS44" s="227"/>
      <c r="DT44" s="228"/>
      <c r="DU44" s="228"/>
      <c r="DV44" s="229"/>
      <c r="DW44" s="226"/>
      <c r="DX44" s="227"/>
      <c r="DY44" s="228"/>
      <c r="DZ44" s="228"/>
      <c r="EA44" s="228"/>
      <c r="EB44" s="228"/>
      <c r="EC44" s="230"/>
      <c r="ED44" s="206"/>
      <c r="EE44" s="226"/>
      <c r="EF44" s="226"/>
      <c r="EG44" s="226"/>
      <c r="EH44" s="226"/>
      <c r="EI44" s="226"/>
      <c r="EJ44" s="226"/>
      <c r="EK44" s="226"/>
      <c r="EL44" s="226"/>
      <c r="EM44" s="227"/>
      <c r="EN44" s="229"/>
      <c r="EO44" s="227"/>
      <c r="EP44" s="229"/>
      <c r="EQ44" s="226"/>
      <c r="ER44" s="226"/>
      <c r="ES44" s="226"/>
      <c r="ET44" s="226"/>
      <c r="EU44" s="226"/>
      <c r="EV44" s="226"/>
      <c r="EW44" s="226"/>
      <c r="EX44" s="226"/>
      <c r="EY44" s="226"/>
      <c r="EZ44" s="226"/>
      <c r="FA44" s="226"/>
      <c r="FB44" s="226"/>
      <c r="FC44" s="226"/>
      <c r="FD44" s="226"/>
      <c r="FE44" s="226"/>
      <c r="FF44" s="226"/>
      <c r="FG44" s="226"/>
      <c r="FH44" s="226"/>
      <c r="FI44" s="226"/>
      <c r="FJ44" s="226"/>
      <c r="FK44" s="226"/>
      <c r="FL44" s="226"/>
      <c r="FM44" s="226"/>
      <c r="FN44" s="227"/>
      <c r="FO44" s="228"/>
      <c r="FP44" s="228"/>
      <c r="FQ44" s="229"/>
      <c r="FR44" s="227"/>
      <c r="FS44" s="229"/>
      <c r="FT44" s="227"/>
      <c r="FU44" s="228"/>
      <c r="FV44" s="228"/>
      <c r="FW44" s="228"/>
      <c r="FX44" s="228"/>
      <c r="FY44" s="229"/>
      <c r="FZ44" s="227"/>
      <c r="GA44" s="229"/>
      <c r="GB44" s="227"/>
      <c r="GC44" s="228"/>
      <c r="GD44" s="228"/>
      <c r="GE44" s="229"/>
      <c r="GF44" s="226"/>
      <c r="GG44" s="226"/>
      <c r="GH44" s="226"/>
      <c r="GI44" s="227"/>
      <c r="GJ44" s="228"/>
      <c r="GK44" s="228"/>
      <c r="GL44" s="228"/>
      <c r="GM44" s="229"/>
      <c r="GN44" s="227"/>
      <c r="GO44" s="228"/>
      <c r="GP44" s="228"/>
      <c r="GQ44" s="229"/>
      <c r="GR44" s="226"/>
      <c r="GS44" s="227"/>
      <c r="GT44" s="228"/>
      <c r="GU44" s="229"/>
      <c r="GV44" s="206"/>
      <c r="GW44" s="226"/>
      <c r="GX44" s="226"/>
      <c r="GY44" s="226"/>
      <c r="GZ44" s="226"/>
      <c r="HA44" s="226"/>
      <c r="HB44" s="226"/>
      <c r="HC44" s="226"/>
      <c r="HD44" s="226"/>
      <c r="HE44" s="206"/>
      <c r="HF44" s="226"/>
      <c r="HG44" s="226"/>
      <c r="HH44" s="226"/>
      <c r="HI44" s="226"/>
      <c r="HJ44" s="226"/>
      <c r="HK44" s="226"/>
      <c r="HL44" s="227"/>
      <c r="HM44" s="229"/>
      <c r="HN44" s="206"/>
      <c r="HO44" s="227">
        <v>2657.0093999999999</v>
      </c>
      <c r="HP44" s="228">
        <v>2619.6762100000001</v>
      </c>
      <c r="HQ44" s="229">
        <v>830.33170999999993</v>
      </c>
    </row>
    <row r="45" spans="1:225" x14ac:dyDescent="0.3">
      <c r="A45" s="206"/>
      <c r="B45" s="225" t="s">
        <v>884</v>
      </c>
      <c r="C45" s="226"/>
      <c r="D45" s="227"/>
      <c r="E45" s="228"/>
      <c r="F45" s="228">
        <v>8.8258700000000001</v>
      </c>
      <c r="G45" s="229">
        <v>8.5166900000000005</v>
      </c>
      <c r="H45" s="227"/>
      <c r="I45" s="229"/>
      <c r="J45" s="227">
        <v>34.964300000000001</v>
      </c>
      <c r="K45" s="229"/>
      <c r="L45" s="227"/>
      <c r="M45" s="228"/>
      <c r="N45" s="228"/>
      <c r="O45" s="228"/>
      <c r="P45" s="228"/>
      <c r="Q45" s="228"/>
      <c r="R45" s="228"/>
      <c r="S45" s="229"/>
      <c r="T45" s="227">
        <v>18.14123</v>
      </c>
      <c r="U45" s="228">
        <v>19.191960000000002</v>
      </c>
      <c r="V45" s="228"/>
      <c r="W45" s="229">
        <v>1.0612699999999999</v>
      </c>
      <c r="X45" s="226"/>
      <c r="Y45" s="227"/>
      <c r="Z45" s="228"/>
      <c r="AA45" s="229"/>
      <c r="AB45" s="227"/>
      <c r="AC45" s="228"/>
      <c r="AD45" s="228"/>
      <c r="AE45" s="228"/>
      <c r="AF45" s="228">
        <v>11.413130000000001</v>
      </c>
      <c r="AG45" s="228">
        <v>23.889150000000001</v>
      </c>
      <c r="AH45" s="229">
        <v>10.22284</v>
      </c>
      <c r="AI45" s="226"/>
      <c r="AJ45" s="226"/>
      <c r="AK45" s="226">
        <v>175.92341999999999</v>
      </c>
      <c r="AL45" s="227">
        <v>213.71525</v>
      </c>
      <c r="AM45" s="229">
        <v>7.8466800000000001</v>
      </c>
      <c r="AN45" s="227"/>
      <c r="AO45" s="229"/>
      <c r="AP45" s="226"/>
      <c r="AQ45" s="227"/>
      <c r="AR45" s="229"/>
      <c r="AS45" s="226"/>
      <c r="AT45" s="226"/>
      <c r="AU45" s="226"/>
      <c r="AV45" s="227"/>
      <c r="AW45" s="228"/>
      <c r="AX45" s="229"/>
      <c r="AY45" s="227"/>
      <c r="AZ45" s="228"/>
      <c r="BA45" s="228"/>
      <c r="BB45" s="228"/>
      <c r="BC45" s="228"/>
      <c r="BD45" s="229"/>
      <c r="BE45" s="227"/>
      <c r="BF45" s="229"/>
      <c r="BG45" s="226"/>
      <c r="BH45" s="227"/>
      <c r="BI45" s="228"/>
      <c r="BJ45" s="229"/>
      <c r="BK45" s="227">
        <v>164.44227000000001</v>
      </c>
      <c r="BL45" s="228">
        <v>165.47058000000001</v>
      </c>
      <c r="BM45" s="228">
        <v>165.59853000000001</v>
      </c>
      <c r="BN45" s="228"/>
      <c r="BO45" s="228"/>
      <c r="BP45" s="228"/>
      <c r="BQ45" s="228"/>
      <c r="BR45" s="228"/>
      <c r="BS45" s="228"/>
      <c r="BT45" s="228"/>
      <c r="BU45" s="228">
        <v>206.49456000000001</v>
      </c>
      <c r="BV45" s="228">
        <v>206.11548999999999</v>
      </c>
      <c r="BW45" s="228">
        <v>205.99002999999999</v>
      </c>
      <c r="BX45" s="229"/>
      <c r="BY45" s="227">
        <v>17.41583</v>
      </c>
      <c r="BZ45" s="229">
        <v>44.053669999999997</v>
      </c>
      <c r="CA45" s="226"/>
      <c r="CB45" s="227"/>
      <c r="CC45" s="228"/>
      <c r="CD45" s="228"/>
      <c r="CE45" s="228"/>
      <c r="CF45" s="228"/>
      <c r="CG45" s="228">
        <v>118.14735</v>
      </c>
      <c r="CH45" s="228">
        <v>52.418509999999998</v>
      </c>
      <c r="CI45" s="228">
        <v>53.710120000000003</v>
      </c>
      <c r="CJ45" s="228"/>
      <c r="CK45" s="228"/>
      <c r="CL45" s="228"/>
      <c r="CM45" s="229"/>
      <c r="CN45" s="227">
        <v>180.55348000000001</v>
      </c>
      <c r="CO45" s="228">
        <v>180.52450999999999</v>
      </c>
      <c r="CP45" s="228">
        <v>181.33356000000001</v>
      </c>
      <c r="CQ45" s="229">
        <v>181.02912000000001</v>
      </c>
      <c r="CR45" s="227"/>
      <c r="CS45" s="229"/>
      <c r="CT45" s="227"/>
      <c r="CU45" s="229"/>
      <c r="CV45" s="227"/>
      <c r="CW45" s="228"/>
      <c r="CX45" s="230"/>
      <c r="CY45" s="227"/>
      <c r="CZ45" s="228"/>
      <c r="DA45" s="228"/>
      <c r="DB45" s="229"/>
      <c r="DC45" s="227"/>
      <c r="DD45" s="228"/>
      <c r="DE45" s="228"/>
      <c r="DF45" s="228"/>
      <c r="DG45" s="228"/>
      <c r="DH45" s="228"/>
      <c r="DI45" s="228"/>
      <c r="DJ45" s="228"/>
      <c r="DK45" s="228"/>
      <c r="DL45" s="228"/>
      <c r="DM45" s="228"/>
      <c r="DN45" s="229"/>
      <c r="DO45" s="231"/>
      <c r="DP45" s="232"/>
      <c r="DQ45" s="232"/>
      <c r="DR45" s="233"/>
      <c r="DS45" s="227"/>
      <c r="DT45" s="228"/>
      <c r="DU45" s="228"/>
      <c r="DV45" s="229"/>
      <c r="DW45" s="226"/>
      <c r="DX45" s="227"/>
      <c r="DY45" s="228"/>
      <c r="DZ45" s="228"/>
      <c r="EA45" s="228"/>
      <c r="EB45" s="228"/>
      <c r="EC45" s="230"/>
      <c r="ED45" s="206"/>
      <c r="EE45" s="226"/>
      <c r="EF45" s="226"/>
      <c r="EG45" s="226"/>
      <c r="EH45" s="226"/>
      <c r="EI45" s="226"/>
      <c r="EJ45" s="226"/>
      <c r="EK45" s="226"/>
      <c r="EL45" s="226"/>
      <c r="EM45" s="227"/>
      <c r="EN45" s="229"/>
      <c r="EO45" s="227"/>
      <c r="EP45" s="229"/>
      <c r="EQ45" s="226"/>
      <c r="ER45" s="226"/>
      <c r="ES45" s="226"/>
      <c r="ET45" s="226"/>
      <c r="EU45" s="226"/>
      <c r="EV45" s="226"/>
      <c r="EW45" s="226"/>
      <c r="EX45" s="226"/>
      <c r="EY45" s="226"/>
      <c r="EZ45" s="226"/>
      <c r="FA45" s="226"/>
      <c r="FB45" s="226"/>
      <c r="FC45" s="226"/>
      <c r="FD45" s="226"/>
      <c r="FE45" s="226"/>
      <c r="FF45" s="226"/>
      <c r="FG45" s="226"/>
      <c r="FH45" s="226"/>
      <c r="FI45" s="226"/>
      <c r="FJ45" s="226"/>
      <c r="FK45" s="226"/>
      <c r="FL45" s="226"/>
      <c r="FM45" s="226"/>
      <c r="FN45" s="227"/>
      <c r="FO45" s="228"/>
      <c r="FP45" s="228"/>
      <c r="FQ45" s="229"/>
      <c r="FR45" s="227"/>
      <c r="FS45" s="229"/>
      <c r="FT45" s="227"/>
      <c r="FU45" s="228"/>
      <c r="FV45" s="228"/>
      <c r="FW45" s="228"/>
      <c r="FX45" s="228"/>
      <c r="FY45" s="229"/>
      <c r="FZ45" s="227"/>
      <c r="GA45" s="229"/>
      <c r="GB45" s="227"/>
      <c r="GC45" s="228"/>
      <c r="GD45" s="228"/>
      <c r="GE45" s="229"/>
      <c r="GF45" s="226"/>
      <c r="GG45" s="226"/>
      <c r="GH45" s="226"/>
      <c r="GI45" s="227"/>
      <c r="GJ45" s="228"/>
      <c r="GK45" s="228"/>
      <c r="GL45" s="228"/>
      <c r="GM45" s="229"/>
      <c r="GN45" s="227"/>
      <c r="GO45" s="228"/>
      <c r="GP45" s="228"/>
      <c r="GQ45" s="229"/>
      <c r="GR45" s="226"/>
      <c r="GS45" s="227"/>
      <c r="GT45" s="228"/>
      <c r="GU45" s="229"/>
      <c r="GV45" s="206"/>
      <c r="GW45" s="226"/>
      <c r="GX45" s="226"/>
      <c r="GY45" s="226"/>
      <c r="GZ45" s="226"/>
      <c r="HA45" s="226"/>
      <c r="HB45" s="226"/>
      <c r="HC45" s="226"/>
      <c r="HD45" s="226"/>
      <c r="HE45" s="206"/>
      <c r="HF45" s="226"/>
      <c r="HG45" s="226"/>
      <c r="HH45" s="226"/>
      <c r="HI45" s="226"/>
      <c r="HJ45" s="226"/>
      <c r="HK45" s="226"/>
      <c r="HL45" s="227"/>
      <c r="HM45" s="229"/>
      <c r="HN45" s="206"/>
      <c r="HO45" s="227">
        <v>2657.0093999999999</v>
      </c>
      <c r="HP45" s="228">
        <v>2619.6762100000001</v>
      </c>
      <c r="HQ45" s="229">
        <v>830.33170999999993</v>
      </c>
    </row>
    <row r="46" spans="1:225" x14ac:dyDescent="0.3">
      <c r="A46" s="206"/>
      <c r="B46" s="225" t="s">
        <v>885</v>
      </c>
      <c r="C46" s="226"/>
      <c r="D46" s="227"/>
      <c r="E46" s="228"/>
      <c r="F46" s="228">
        <v>8.8258700000000001</v>
      </c>
      <c r="G46" s="229">
        <v>8.5166900000000005</v>
      </c>
      <c r="H46" s="227"/>
      <c r="I46" s="229"/>
      <c r="J46" s="227">
        <v>34.964300000000001</v>
      </c>
      <c r="K46" s="229"/>
      <c r="L46" s="227"/>
      <c r="M46" s="228"/>
      <c r="N46" s="228"/>
      <c r="O46" s="228"/>
      <c r="P46" s="228"/>
      <c r="Q46" s="228"/>
      <c r="R46" s="228"/>
      <c r="S46" s="229"/>
      <c r="T46" s="227">
        <v>18.14123</v>
      </c>
      <c r="U46" s="228">
        <v>19.191960000000002</v>
      </c>
      <c r="V46" s="228"/>
      <c r="W46" s="229">
        <v>1.0612699999999999</v>
      </c>
      <c r="X46" s="226"/>
      <c r="Y46" s="227"/>
      <c r="Z46" s="228"/>
      <c r="AA46" s="229"/>
      <c r="AB46" s="227"/>
      <c r="AC46" s="228"/>
      <c r="AD46" s="228"/>
      <c r="AE46" s="228"/>
      <c r="AF46" s="228">
        <v>11.413130000000001</v>
      </c>
      <c r="AG46" s="228">
        <v>23.889150000000001</v>
      </c>
      <c r="AH46" s="229">
        <v>10.22284</v>
      </c>
      <c r="AI46" s="226"/>
      <c r="AJ46" s="226"/>
      <c r="AK46" s="226">
        <v>175.92341999999999</v>
      </c>
      <c r="AL46" s="227">
        <v>213.71525</v>
      </c>
      <c r="AM46" s="229">
        <v>7.8466800000000001</v>
      </c>
      <c r="AN46" s="227"/>
      <c r="AO46" s="229"/>
      <c r="AP46" s="226"/>
      <c r="AQ46" s="227"/>
      <c r="AR46" s="229"/>
      <c r="AS46" s="226"/>
      <c r="AT46" s="226"/>
      <c r="AU46" s="226"/>
      <c r="AV46" s="227"/>
      <c r="AW46" s="228"/>
      <c r="AX46" s="229"/>
      <c r="AY46" s="227"/>
      <c r="AZ46" s="228"/>
      <c r="BA46" s="228"/>
      <c r="BB46" s="228"/>
      <c r="BC46" s="228"/>
      <c r="BD46" s="229"/>
      <c r="BE46" s="227"/>
      <c r="BF46" s="229"/>
      <c r="BG46" s="226"/>
      <c r="BH46" s="227"/>
      <c r="BI46" s="228"/>
      <c r="BJ46" s="229"/>
      <c r="BK46" s="227">
        <v>164.44227000000001</v>
      </c>
      <c r="BL46" s="228">
        <v>165.47058000000001</v>
      </c>
      <c r="BM46" s="228">
        <v>165.59853000000001</v>
      </c>
      <c r="BN46" s="228"/>
      <c r="BO46" s="228"/>
      <c r="BP46" s="228"/>
      <c r="BQ46" s="228"/>
      <c r="BR46" s="228"/>
      <c r="BS46" s="228"/>
      <c r="BT46" s="228"/>
      <c r="BU46" s="228">
        <v>206.49456000000001</v>
      </c>
      <c r="BV46" s="228">
        <v>206.11548999999999</v>
      </c>
      <c r="BW46" s="228">
        <v>205.99002999999999</v>
      </c>
      <c r="BX46" s="229"/>
      <c r="BY46" s="227">
        <v>17.41583</v>
      </c>
      <c r="BZ46" s="229">
        <v>44.053669999999997</v>
      </c>
      <c r="CA46" s="226"/>
      <c r="CB46" s="227"/>
      <c r="CC46" s="228"/>
      <c r="CD46" s="228"/>
      <c r="CE46" s="228"/>
      <c r="CF46" s="228"/>
      <c r="CG46" s="228">
        <v>118.14735</v>
      </c>
      <c r="CH46" s="228">
        <v>52.418509999999998</v>
      </c>
      <c r="CI46" s="228">
        <v>53.710120000000003</v>
      </c>
      <c r="CJ46" s="228"/>
      <c r="CK46" s="228"/>
      <c r="CL46" s="228"/>
      <c r="CM46" s="229"/>
      <c r="CN46" s="227">
        <v>180.55348000000001</v>
      </c>
      <c r="CO46" s="228">
        <v>180.52450999999999</v>
      </c>
      <c r="CP46" s="228">
        <v>181.33356000000001</v>
      </c>
      <c r="CQ46" s="229">
        <v>181.02912000000001</v>
      </c>
      <c r="CR46" s="227"/>
      <c r="CS46" s="229"/>
      <c r="CT46" s="227"/>
      <c r="CU46" s="229"/>
      <c r="CV46" s="227"/>
      <c r="CW46" s="228"/>
      <c r="CX46" s="230"/>
      <c r="CY46" s="227"/>
      <c r="CZ46" s="228"/>
      <c r="DA46" s="228"/>
      <c r="DB46" s="229"/>
      <c r="DC46" s="227"/>
      <c r="DD46" s="228"/>
      <c r="DE46" s="228"/>
      <c r="DF46" s="228"/>
      <c r="DG46" s="228"/>
      <c r="DH46" s="228"/>
      <c r="DI46" s="228"/>
      <c r="DJ46" s="228"/>
      <c r="DK46" s="228"/>
      <c r="DL46" s="228"/>
      <c r="DM46" s="228"/>
      <c r="DN46" s="229"/>
      <c r="DO46" s="231"/>
      <c r="DP46" s="232"/>
      <c r="DQ46" s="232"/>
      <c r="DR46" s="233"/>
      <c r="DS46" s="227"/>
      <c r="DT46" s="228"/>
      <c r="DU46" s="228"/>
      <c r="DV46" s="229"/>
      <c r="DW46" s="226"/>
      <c r="DX46" s="227"/>
      <c r="DY46" s="228"/>
      <c r="DZ46" s="228"/>
      <c r="EA46" s="228"/>
      <c r="EB46" s="228"/>
      <c r="EC46" s="230"/>
      <c r="ED46" s="206"/>
      <c r="EE46" s="226"/>
      <c r="EF46" s="226"/>
      <c r="EG46" s="226"/>
      <c r="EH46" s="226"/>
      <c r="EI46" s="226"/>
      <c r="EJ46" s="226"/>
      <c r="EK46" s="226"/>
      <c r="EL46" s="226"/>
      <c r="EM46" s="227"/>
      <c r="EN46" s="229"/>
      <c r="EO46" s="227"/>
      <c r="EP46" s="229"/>
      <c r="EQ46" s="226"/>
      <c r="ER46" s="226"/>
      <c r="ES46" s="226"/>
      <c r="ET46" s="226"/>
      <c r="EU46" s="226"/>
      <c r="EV46" s="226"/>
      <c r="EW46" s="226"/>
      <c r="EX46" s="226"/>
      <c r="EY46" s="226"/>
      <c r="EZ46" s="226"/>
      <c r="FA46" s="226"/>
      <c r="FB46" s="226"/>
      <c r="FC46" s="226"/>
      <c r="FD46" s="226"/>
      <c r="FE46" s="226"/>
      <c r="FF46" s="226"/>
      <c r="FG46" s="226"/>
      <c r="FH46" s="226"/>
      <c r="FI46" s="226"/>
      <c r="FJ46" s="226"/>
      <c r="FK46" s="226"/>
      <c r="FL46" s="226"/>
      <c r="FM46" s="226"/>
      <c r="FN46" s="227"/>
      <c r="FO46" s="228"/>
      <c r="FP46" s="228"/>
      <c r="FQ46" s="229"/>
      <c r="FR46" s="227"/>
      <c r="FS46" s="229"/>
      <c r="FT46" s="227"/>
      <c r="FU46" s="228"/>
      <c r="FV46" s="228"/>
      <c r="FW46" s="228"/>
      <c r="FX46" s="228"/>
      <c r="FY46" s="229"/>
      <c r="FZ46" s="227"/>
      <c r="GA46" s="229"/>
      <c r="GB46" s="227"/>
      <c r="GC46" s="228"/>
      <c r="GD46" s="228"/>
      <c r="GE46" s="229"/>
      <c r="GF46" s="226"/>
      <c r="GG46" s="226"/>
      <c r="GH46" s="226"/>
      <c r="GI46" s="227"/>
      <c r="GJ46" s="228"/>
      <c r="GK46" s="228"/>
      <c r="GL46" s="228"/>
      <c r="GM46" s="229"/>
      <c r="GN46" s="227"/>
      <c r="GO46" s="228"/>
      <c r="GP46" s="228"/>
      <c r="GQ46" s="229"/>
      <c r="GR46" s="226"/>
      <c r="GS46" s="227"/>
      <c r="GT46" s="228"/>
      <c r="GU46" s="229"/>
      <c r="GV46" s="206"/>
      <c r="GW46" s="226"/>
      <c r="GX46" s="226"/>
      <c r="GY46" s="226"/>
      <c r="GZ46" s="226"/>
      <c r="HA46" s="226"/>
      <c r="HB46" s="226"/>
      <c r="HC46" s="226"/>
      <c r="HD46" s="226"/>
      <c r="HE46" s="206"/>
      <c r="HF46" s="226"/>
      <c r="HG46" s="226"/>
      <c r="HH46" s="226"/>
      <c r="HI46" s="226"/>
      <c r="HJ46" s="226"/>
      <c r="HK46" s="226"/>
      <c r="HL46" s="227"/>
      <c r="HM46" s="229"/>
      <c r="HN46" s="206"/>
      <c r="HO46" s="227">
        <v>2657.0093999999999</v>
      </c>
      <c r="HP46" s="228">
        <v>2619.6762100000001</v>
      </c>
      <c r="HQ46" s="229">
        <v>830.33170999999993</v>
      </c>
    </row>
    <row r="47" spans="1:225" x14ac:dyDescent="0.3">
      <c r="A47" s="206"/>
      <c r="B47" s="225" t="s">
        <v>886</v>
      </c>
      <c r="C47" s="226"/>
      <c r="D47" s="227"/>
      <c r="E47" s="228"/>
      <c r="F47" s="228">
        <v>8.8258700000000001</v>
      </c>
      <c r="G47" s="229">
        <v>8.5166900000000005</v>
      </c>
      <c r="H47" s="227"/>
      <c r="I47" s="229"/>
      <c r="J47" s="227">
        <v>34.964300000000001</v>
      </c>
      <c r="K47" s="229"/>
      <c r="L47" s="227"/>
      <c r="M47" s="228"/>
      <c r="N47" s="228"/>
      <c r="O47" s="228"/>
      <c r="P47" s="228"/>
      <c r="Q47" s="228"/>
      <c r="R47" s="228"/>
      <c r="S47" s="229"/>
      <c r="T47" s="227">
        <v>18.14123</v>
      </c>
      <c r="U47" s="228">
        <v>19.191960000000002</v>
      </c>
      <c r="V47" s="228"/>
      <c r="W47" s="229">
        <v>1.0612699999999999</v>
      </c>
      <c r="X47" s="226"/>
      <c r="Y47" s="227"/>
      <c r="Z47" s="228"/>
      <c r="AA47" s="229"/>
      <c r="AB47" s="227"/>
      <c r="AC47" s="228"/>
      <c r="AD47" s="228"/>
      <c r="AE47" s="228"/>
      <c r="AF47" s="228">
        <v>11.413130000000001</v>
      </c>
      <c r="AG47" s="228">
        <v>23.889150000000001</v>
      </c>
      <c r="AH47" s="229">
        <v>10.22284</v>
      </c>
      <c r="AI47" s="226"/>
      <c r="AJ47" s="226"/>
      <c r="AK47" s="226">
        <v>175.92341999999999</v>
      </c>
      <c r="AL47" s="227">
        <v>213.71525</v>
      </c>
      <c r="AM47" s="229">
        <v>7.8466800000000001</v>
      </c>
      <c r="AN47" s="227"/>
      <c r="AO47" s="229"/>
      <c r="AP47" s="226"/>
      <c r="AQ47" s="227"/>
      <c r="AR47" s="229"/>
      <c r="AS47" s="226"/>
      <c r="AT47" s="226"/>
      <c r="AU47" s="226"/>
      <c r="AV47" s="227"/>
      <c r="AW47" s="228"/>
      <c r="AX47" s="229"/>
      <c r="AY47" s="227"/>
      <c r="AZ47" s="228"/>
      <c r="BA47" s="228"/>
      <c r="BB47" s="228"/>
      <c r="BC47" s="228"/>
      <c r="BD47" s="229"/>
      <c r="BE47" s="227"/>
      <c r="BF47" s="229"/>
      <c r="BG47" s="226"/>
      <c r="BH47" s="227"/>
      <c r="BI47" s="228"/>
      <c r="BJ47" s="229"/>
      <c r="BK47" s="227">
        <v>164.44227000000001</v>
      </c>
      <c r="BL47" s="228">
        <v>165.47058000000001</v>
      </c>
      <c r="BM47" s="228">
        <v>165.59853000000001</v>
      </c>
      <c r="BN47" s="228"/>
      <c r="BO47" s="228"/>
      <c r="BP47" s="228"/>
      <c r="BQ47" s="228"/>
      <c r="BR47" s="228"/>
      <c r="BS47" s="228"/>
      <c r="BT47" s="228"/>
      <c r="BU47" s="228">
        <v>206.49456000000001</v>
      </c>
      <c r="BV47" s="228">
        <v>206.11548999999999</v>
      </c>
      <c r="BW47" s="228">
        <v>205.99002999999999</v>
      </c>
      <c r="BX47" s="229"/>
      <c r="BY47" s="227">
        <v>17.41583</v>
      </c>
      <c r="BZ47" s="229">
        <v>44.053669999999997</v>
      </c>
      <c r="CA47" s="226"/>
      <c r="CB47" s="227"/>
      <c r="CC47" s="228"/>
      <c r="CD47" s="228"/>
      <c r="CE47" s="228"/>
      <c r="CF47" s="228"/>
      <c r="CG47" s="228">
        <v>118.14735</v>
      </c>
      <c r="CH47" s="228">
        <v>52.418509999999998</v>
      </c>
      <c r="CI47" s="228">
        <v>53.710120000000003</v>
      </c>
      <c r="CJ47" s="228"/>
      <c r="CK47" s="228"/>
      <c r="CL47" s="228"/>
      <c r="CM47" s="229"/>
      <c r="CN47" s="227">
        <v>180.55348000000001</v>
      </c>
      <c r="CO47" s="228">
        <v>180.52450999999999</v>
      </c>
      <c r="CP47" s="228">
        <v>181.33356000000001</v>
      </c>
      <c r="CQ47" s="229">
        <v>181.02912000000001</v>
      </c>
      <c r="CR47" s="227"/>
      <c r="CS47" s="229"/>
      <c r="CT47" s="227"/>
      <c r="CU47" s="229"/>
      <c r="CV47" s="227"/>
      <c r="CW47" s="228"/>
      <c r="CX47" s="230"/>
      <c r="CY47" s="227"/>
      <c r="CZ47" s="228"/>
      <c r="DA47" s="228"/>
      <c r="DB47" s="229"/>
      <c r="DC47" s="227"/>
      <c r="DD47" s="228"/>
      <c r="DE47" s="228"/>
      <c r="DF47" s="228"/>
      <c r="DG47" s="228"/>
      <c r="DH47" s="228"/>
      <c r="DI47" s="228"/>
      <c r="DJ47" s="228"/>
      <c r="DK47" s="228"/>
      <c r="DL47" s="228"/>
      <c r="DM47" s="228"/>
      <c r="DN47" s="229"/>
      <c r="DO47" s="231"/>
      <c r="DP47" s="232"/>
      <c r="DQ47" s="232"/>
      <c r="DR47" s="233"/>
      <c r="DS47" s="227"/>
      <c r="DT47" s="228"/>
      <c r="DU47" s="228"/>
      <c r="DV47" s="229"/>
      <c r="DW47" s="226"/>
      <c r="DX47" s="227"/>
      <c r="DY47" s="228"/>
      <c r="DZ47" s="228"/>
      <c r="EA47" s="228"/>
      <c r="EB47" s="228"/>
      <c r="EC47" s="230"/>
      <c r="ED47" s="206"/>
      <c r="EE47" s="226"/>
      <c r="EF47" s="226"/>
      <c r="EG47" s="226"/>
      <c r="EH47" s="226"/>
      <c r="EI47" s="226"/>
      <c r="EJ47" s="226"/>
      <c r="EK47" s="226"/>
      <c r="EL47" s="226"/>
      <c r="EM47" s="227"/>
      <c r="EN47" s="229"/>
      <c r="EO47" s="227"/>
      <c r="EP47" s="229"/>
      <c r="EQ47" s="226"/>
      <c r="ER47" s="226"/>
      <c r="ES47" s="226"/>
      <c r="ET47" s="226"/>
      <c r="EU47" s="226"/>
      <c r="EV47" s="226"/>
      <c r="EW47" s="226"/>
      <c r="EX47" s="226"/>
      <c r="EY47" s="226"/>
      <c r="EZ47" s="226"/>
      <c r="FA47" s="226"/>
      <c r="FB47" s="226"/>
      <c r="FC47" s="226"/>
      <c r="FD47" s="226"/>
      <c r="FE47" s="226"/>
      <c r="FF47" s="226"/>
      <c r="FG47" s="226"/>
      <c r="FH47" s="226"/>
      <c r="FI47" s="226"/>
      <c r="FJ47" s="226"/>
      <c r="FK47" s="226"/>
      <c r="FL47" s="226"/>
      <c r="FM47" s="226"/>
      <c r="FN47" s="227"/>
      <c r="FO47" s="228"/>
      <c r="FP47" s="228"/>
      <c r="FQ47" s="229"/>
      <c r="FR47" s="227"/>
      <c r="FS47" s="229"/>
      <c r="FT47" s="227"/>
      <c r="FU47" s="228"/>
      <c r="FV47" s="228"/>
      <c r="FW47" s="228"/>
      <c r="FX47" s="228"/>
      <c r="FY47" s="229"/>
      <c r="FZ47" s="227"/>
      <c r="GA47" s="229"/>
      <c r="GB47" s="227"/>
      <c r="GC47" s="228"/>
      <c r="GD47" s="228"/>
      <c r="GE47" s="229"/>
      <c r="GF47" s="226"/>
      <c r="GG47" s="226"/>
      <c r="GH47" s="226"/>
      <c r="GI47" s="227"/>
      <c r="GJ47" s="228"/>
      <c r="GK47" s="228"/>
      <c r="GL47" s="228"/>
      <c r="GM47" s="229"/>
      <c r="GN47" s="227"/>
      <c r="GO47" s="228"/>
      <c r="GP47" s="228"/>
      <c r="GQ47" s="229"/>
      <c r="GR47" s="226"/>
      <c r="GS47" s="227"/>
      <c r="GT47" s="228"/>
      <c r="GU47" s="229"/>
      <c r="GV47" s="206"/>
      <c r="GW47" s="226"/>
      <c r="GX47" s="226"/>
      <c r="GY47" s="226"/>
      <c r="GZ47" s="226"/>
      <c r="HA47" s="226"/>
      <c r="HB47" s="226"/>
      <c r="HC47" s="226"/>
      <c r="HD47" s="226"/>
      <c r="HE47" s="206"/>
      <c r="HF47" s="226"/>
      <c r="HG47" s="226"/>
      <c r="HH47" s="226"/>
      <c r="HI47" s="226"/>
      <c r="HJ47" s="226"/>
      <c r="HK47" s="226"/>
      <c r="HL47" s="227"/>
      <c r="HM47" s="229"/>
      <c r="HN47" s="206"/>
      <c r="HO47" s="227">
        <v>2657.0093999999999</v>
      </c>
      <c r="HP47" s="228">
        <v>2619.6762100000001</v>
      </c>
      <c r="HQ47" s="229">
        <v>830.33170999999993</v>
      </c>
    </row>
    <row r="48" spans="1:225" x14ac:dyDescent="0.3">
      <c r="A48" s="206"/>
      <c r="B48" s="225" t="s">
        <v>887</v>
      </c>
      <c r="C48" s="226"/>
      <c r="D48" s="227"/>
      <c r="E48" s="228"/>
      <c r="F48" s="228">
        <v>8.8258700000000001</v>
      </c>
      <c r="G48" s="229">
        <v>8.5166900000000005</v>
      </c>
      <c r="H48" s="227"/>
      <c r="I48" s="229"/>
      <c r="J48" s="227">
        <v>34.964300000000001</v>
      </c>
      <c r="K48" s="229"/>
      <c r="L48" s="227"/>
      <c r="M48" s="228"/>
      <c r="N48" s="228"/>
      <c r="O48" s="228"/>
      <c r="P48" s="228"/>
      <c r="Q48" s="228"/>
      <c r="R48" s="228"/>
      <c r="S48" s="229"/>
      <c r="T48" s="227">
        <v>18.14123</v>
      </c>
      <c r="U48" s="228">
        <v>19.191960000000002</v>
      </c>
      <c r="V48" s="228"/>
      <c r="W48" s="229">
        <v>1.0612699999999999</v>
      </c>
      <c r="X48" s="226"/>
      <c r="Y48" s="227"/>
      <c r="Z48" s="228"/>
      <c r="AA48" s="229"/>
      <c r="AB48" s="227"/>
      <c r="AC48" s="228"/>
      <c r="AD48" s="228"/>
      <c r="AE48" s="228"/>
      <c r="AF48" s="228">
        <v>11.413130000000001</v>
      </c>
      <c r="AG48" s="228">
        <v>23.889150000000001</v>
      </c>
      <c r="AH48" s="229">
        <v>10.22284</v>
      </c>
      <c r="AI48" s="226"/>
      <c r="AJ48" s="226"/>
      <c r="AK48" s="226">
        <v>175.92341999999999</v>
      </c>
      <c r="AL48" s="227">
        <v>213.71525</v>
      </c>
      <c r="AM48" s="229">
        <v>7.8466800000000001</v>
      </c>
      <c r="AN48" s="227"/>
      <c r="AO48" s="229"/>
      <c r="AP48" s="226"/>
      <c r="AQ48" s="227"/>
      <c r="AR48" s="229"/>
      <c r="AS48" s="226"/>
      <c r="AT48" s="226"/>
      <c r="AU48" s="226"/>
      <c r="AV48" s="227"/>
      <c r="AW48" s="228"/>
      <c r="AX48" s="229"/>
      <c r="AY48" s="227"/>
      <c r="AZ48" s="228"/>
      <c r="BA48" s="228"/>
      <c r="BB48" s="228"/>
      <c r="BC48" s="228"/>
      <c r="BD48" s="229"/>
      <c r="BE48" s="227"/>
      <c r="BF48" s="229"/>
      <c r="BG48" s="226"/>
      <c r="BH48" s="227"/>
      <c r="BI48" s="228"/>
      <c r="BJ48" s="229"/>
      <c r="BK48" s="227">
        <v>164.44227000000001</v>
      </c>
      <c r="BL48" s="228">
        <v>165.47058000000001</v>
      </c>
      <c r="BM48" s="228">
        <v>165.59853000000001</v>
      </c>
      <c r="BN48" s="228"/>
      <c r="BO48" s="228"/>
      <c r="BP48" s="228"/>
      <c r="BQ48" s="228"/>
      <c r="BR48" s="228"/>
      <c r="BS48" s="228"/>
      <c r="BT48" s="228"/>
      <c r="BU48" s="228">
        <v>206.49456000000001</v>
      </c>
      <c r="BV48" s="228">
        <v>206.11548999999999</v>
      </c>
      <c r="BW48" s="228">
        <v>205.99002999999999</v>
      </c>
      <c r="BX48" s="229"/>
      <c r="BY48" s="227">
        <v>17.41583</v>
      </c>
      <c r="BZ48" s="229">
        <v>44.053669999999997</v>
      </c>
      <c r="CA48" s="226"/>
      <c r="CB48" s="227"/>
      <c r="CC48" s="228"/>
      <c r="CD48" s="228"/>
      <c r="CE48" s="228"/>
      <c r="CF48" s="228"/>
      <c r="CG48" s="228">
        <v>118.14735</v>
      </c>
      <c r="CH48" s="228">
        <v>52.418509999999998</v>
      </c>
      <c r="CI48" s="228">
        <v>53.710120000000003</v>
      </c>
      <c r="CJ48" s="228"/>
      <c r="CK48" s="228"/>
      <c r="CL48" s="228"/>
      <c r="CM48" s="229"/>
      <c r="CN48" s="227">
        <v>180.55348000000001</v>
      </c>
      <c r="CO48" s="228">
        <v>180.52450999999999</v>
      </c>
      <c r="CP48" s="228">
        <v>181.33356000000001</v>
      </c>
      <c r="CQ48" s="229">
        <v>181.02912000000001</v>
      </c>
      <c r="CR48" s="227"/>
      <c r="CS48" s="229"/>
      <c r="CT48" s="227"/>
      <c r="CU48" s="229"/>
      <c r="CV48" s="227"/>
      <c r="CW48" s="228"/>
      <c r="CX48" s="230"/>
      <c r="CY48" s="227"/>
      <c r="CZ48" s="228"/>
      <c r="DA48" s="228"/>
      <c r="DB48" s="229"/>
      <c r="DC48" s="227"/>
      <c r="DD48" s="228"/>
      <c r="DE48" s="228"/>
      <c r="DF48" s="228"/>
      <c r="DG48" s="228"/>
      <c r="DH48" s="228"/>
      <c r="DI48" s="228"/>
      <c r="DJ48" s="228"/>
      <c r="DK48" s="228"/>
      <c r="DL48" s="228"/>
      <c r="DM48" s="228"/>
      <c r="DN48" s="229"/>
      <c r="DO48" s="231"/>
      <c r="DP48" s="232"/>
      <c r="DQ48" s="232"/>
      <c r="DR48" s="233"/>
      <c r="DS48" s="227"/>
      <c r="DT48" s="228"/>
      <c r="DU48" s="228"/>
      <c r="DV48" s="229"/>
      <c r="DW48" s="226"/>
      <c r="DX48" s="227"/>
      <c r="DY48" s="228"/>
      <c r="DZ48" s="228"/>
      <c r="EA48" s="228"/>
      <c r="EB48" s="228"/>
      <c r="EC48" s="230"/>
      <c r="ED48" s="206"/>
      <c r="EE48" s="226"/>
      <c r="EF48" s="226"/>
      <c r="EG48" s="226"/>
      <c r="EH48" s="226"/>
      <c r="EI48" s="226"/>
      <c r="EJ48" s="226"/>
      <c r="EK48" s="226"/>
      <c r="EL48" s="226"/>
      <c r="EM48" s="227"/>
      <c r="EN48" s="229"/>
      <c r="EO48" s="227"/>
      <c r="EP48" s="229"/>
      <c r="EQ48" s="226"/>
      <c r="ER48" s="226"/>
      <c r="ES48" s="226"/>
      <c r="ET48" s="226"/>
      <c r="EU48" s="226"/>
      <c r="EV48" s="226"/>
      <c r="EW48" s="226"/>
      <c r="EX48" s="226"/>
      <c r="EY48" s="226"/>
      <c r="EZ48" s="226"/>
      <c r="FA48" s="226"/>
      <c r="FB48" s="226"/>
      <c r="FC48" s="226"/>
      <c r="FD48" s="226"/>
      <c r="FE48" s="226"/>
      <c r="FF48" s="226"/>
      <c r="FG48" s="226"/>
      <c r="FH48" s="226"/>
      <c r="FI48" s="226"/>
      <c r="FJ48" s="226"/>
      <c r="FK48" s="226"/>
      <c r="FL48" s="226"/>
      <c r="FM48" s="226"/>
      <c r="FN48" s="227"/>
      <c r="FO48" s="228"/>
      <c r="FP48" s="228"/>
      <c r="FQ48" s="229"/>
      <c r="FR48" s="227"/>
      <c r="FS48" s="229"/>
      <c r="FT48" s="227"/>
      <c r="FU48" s="228"/>
      <c r="FV48" s="228"/>
      <c r="FW48" s="228"/>
      <c r="FX48" s="228"/>
      <c r="FY48" s="229"/>
      <c r="FZ48" s="227"/>
      <c r="GA48" s="229"/>
      <c r="GB48" s="227"/>
      <c r="GC48" s="228"/>
      <c r="GD48" s="228"/>
      <c r="GE48" s="229"/>
      <c r="GF48" s="226"/>
      <c r="GG48" s="226"/>
      <c r="GH48" s="226"/>
      <c r="GI48" s="227"/>
      <c r="GJ48" s="228"/>
      <c r="GK48" s="228"/>
      <c r="GL48" s="228"/>
      <c r="GM48" s="229"/>
      <c r="GN48" s="227"/>
      <c r="GO48" s="228"/>
      <c r="GP48" s="228"/>
      <c r="GQ48" s="229"/>
      <c r="GR48" s="226"/>
      <c r="GS48" s="227"/>
      <c r="GT48" s="228"/>
      <c r="GU48" s="229"/>
      <c r="GV48" s="206"/>
      <c r="GW48" s="226"/>
      <c r="GX48" s="226"/>
      <c r="GY48" s="226"/>
      <c r="GZ48" s="226"/>
      <c r="HA48" s="226"/>
      <c r="HB48" s="226"/>
      <c r="HC48" s="226"/>
      <c r="HD48" s="226"/>
      <c r="HE48" s="206"/>
      <c r="HF48" s="226"/>
      <c r="HG48" s="226"/>
      <c r="HH48" s="226"/>
      <c r="HI48" s="226"/>
      <c r="HJ48" s="226"/>
      <c r="HK48" s="226"/>
      <c r="HL48" s="227"/>
      <c r="HM48" s="229"/>
      <c r="HN48" s="206"/>
      <c r="HO48" s="227">
        <v>2657.0093999999999</v>
      </c>
      <c r="HP48" s="228">
        <v>2619.6762100000001</v>
      </c>
      <c r="HQ48" s="229">
        <v>830.33170999999993</v>
      </c>
    </row>
    <row r="49" spans="1:225" x14ac:dyDescent="0.3">
      <c r="A49" s="206"/>
      <c r="B49" s="225" t="s">
        <v>888</v>
      </c>
      <c r="C49" s="226"/>
      <c r="D49" s="227"/>
      <c r="E49" s="228"/>
      <c r="F49" s="228">
        <v>8.8258700000000001</v>
      </c>
      <c r="G49" s="229">
        <v>8.5166900000000005</v>
      </c>
      <c r="H49" s="227"/>
      <c r="I49" s="229"/>
      <c r="J49" s="227">
        <v>34.964300000000001</v>
      </c>
      <c r="K49" s="229"/>
      <c r="L49" s="227"/>
      <c r="M49" s="228"/>
      <c r="N49" s="228"/>
      <c r="O49" s="228"/>
      <c r="P49" s="228"/>
      <c r="Q49" s="228"/>
      <c r="R49" s="228"/>
      <c r="S49" s="229"/>
      <c r="T49" s="227">
        <v>18.14123</v>
      </c>
      <c r="U49" s="228">
        <v>19.191960000000002</v>
      </c>
      <c r="V49" s="228"/>
      <c r="W49" s="229">
        <v>1.0612699999999999</v>
      </c>
      <c r="X49" s="226"/>
      <c r="Y49" s="227"/>
      <c r="Z49" s="228"/>
      <c r="AA49" s="229"/>
      <c r="AB49" s="227"/>
      <c r="AC49" s="228"/>
      <c r="AD49" s="228"/>
      <c r="AE49" s="228"/>
      <c r="AF49" s="228">
        <v>11.413130000000001</v>
      </c>
      <c r="AG49" s="228">
        <v>23.889150000000001</v>
      </c>
      <c r="AH49" s="229">
        <v>10.22284</v>
      </c>
      <c r="AI49" s="226"/>
      <c r="AJ49" s="226"/>
      <c r="AK49" s="226">
        <v>175.92341999999999</v>
      </c>
      <c r="AL49" s="227">
        <v>213.71525</v>
      </c>
      <c r="AM49" s="229">
        <v>7.8466800000000001</v>
      </c>
      <c r="AN49" s="227"/>
      <c r="AO49" s="229"/>
      <c r="AP49" s="226"/>
      <c r="AQ49" s="227"/>
      <c r="AR49" s="229"/>
      <c r="AS49" s="226"/>
      <c r="AT49" s="226"/>
      <c r="AU49" s="226"/>
      <c r="AV49" s="227"/>
      <c r="AW49" s="228"/>
      <c r="AX49" s="229"/>
      <c r="AY49" s="227"/>
      <c r="AZ49" s="228"/>
      <c r="BA49" s="228"/>
      <c r="BB49" s="228"/>
      <c r="BC49" s="228"/>
      <c r="BD49" s="229"/>
      <c r="BE49" s="227"/>
      <c r="BF49" s="229"/>
      <c r="BG49" s="226"/>
      <c r="BH49" s="227"/>
      <c r="BI49" s="228"/>
      <c r="BJ49" s="229"/>
      <c r="BK49" s="227">
        <v>164.44227000000001</v>
      </c>
      <c r="BL49" s="228">
        <v>165.47058000000001</v>
      </c>
      <c r="BM49" s="228">
        <v>165.59853000000001</v>
      </c>
      <c r="BN49" s="228"/>
      <c r="BO49" s="228"/>
      <c r="BP49" s="228"/>
      <c r="BQ49" s="228"/>
      <c r="BR49" s="228"/>
      <c r="BS49" s="228"/>
      <c r="BT49" s="228"/>
      <c r="BU49" s="228">
        <v>206.49456000000001</v>
      </c>
      <c r="BV49" s="228">
        <v>206.11548999999999</v>
      </c>
      <c r="BW49" s="228">
        <v>205.99002999999999</v>
      </c>
      <c r="BX49" s="229"/>
      <c r="BY49" s="227">
        <v>17.41583</v>
      </c>
      <c r="BZ49" s="229">
        <v>44.053669999999997</v>
      </c>
      <c r="CA49" s="226"/>
      <c r="CB49" s="227"/>
      <c r="CC49" s="228"/>
      <c r="CD49" s="228"/>
      <c r="CE49" s="228"/>
      <c r="CF49" s="228"/>
      <c r="CG49" s="228">
        <v>118.14735</v>
      </c>
      <c r="CH49" s="228">
        <v>52.418509999999998</v>
      </c>
      <c r="CI49" s="228">
        <v>53.710120000000003</v>
      </c>
      <c r="CJ49" s="228"/>
      <c r="CK49" s="228"/>
      <c r="CL49" s="228"/>
      <c r="CM49" s="229"/>
      <c r="CN49" s="227">
        <v>180.55348000000001</v>
      </c>
      <c r="CO49" s="228">
        <v>180.52450999999999</v>
      </c>
      <c r="CP49" s="228">
        <v>181.33356000000001</v>
      </c>
      <c r="CQ49" s="229">
        <v>181.02912000000001</v>
      </c>
      <c r="CR49" s="227"/>
      <c r="CS49" s="229"/>
      <c r="CT49" s="227"/>
      <c r="CU49" s="229"/>
      <c r="CV49" s="227"/>
      <c r="CW49" s="228"/>
      <c r="CX49" s="230"/>
      <c r="CY49" s="227"/>
      <c r="CZ49" s="228"/>
      <c r="DA49" s="228"/>
      <c r="DB49" s="229"/>
      <c r="DC49" s="227"/>
      <c r="DD49" s="228"/>
      <c r="DE49" s="228"/>
      <c r="DF49" s="228"/>
      <c r="DG49" s="228"/>
      <c r="DH49" s="228"/>
      <c r="DI49" s="228"/>
      <c r="DJ49" s="228"/>
      <c r="DK49" s="228"/>
      <c r="DL49" s="228"/>
      <c r="DM49" s="228"/>
      <c r="DN49" s="229"/>
      <c r="DO49" s="231"/>
      <c r="DP49" s="232"/>
      <c r="DQ49" s="232"/>
      <c r="DR49" s="233"/>
      <c r="DS49" s="227"/>
      <c r="DT49" s="228"/>
      <c r="DU49" s="228"/>
      <c r="DV49" s="229"/>
      <c r="DW49" s="226"/>
      <c r="DX49" s="227"/>
      <c r="DY49" s="228"/>
      <c r="DZ49" s="228"/>
      <c r="EA49" s="228"/>
      <c r="EB49" s="228"/>
      <c r="EC49" s="230"/>
      <c r="ED49" s="206"/>
      <c r="EE49" s="226"/>
      <c r="EF49" s="226"/>
      <c r="EG49" s="226"/>
      <c r="EH49" s="226"/>
      <c r="EI49" s="226"/>
      <c r="EJ49" s="226"/>
      <c r="EK49" s="226"/>
      <c r="EL49" s="226"/>
      <c r="EM49" s="227"/>
      <c r="EN49" s="229"/>
      <c r="EO49" s="227"/>
      <c r="EP49" s="229"/>
      <c r="EQ49" s="226"/>
      <c r="ER49" s="226"/>
      <c r="ES49" s="226"/>
      <c r="ET49" s="226"/>
      <c r="EU49" s="226"/>
      <c r="EV49" s="226"/>
      <c r="EW49" s="226"/>
      <c r="EX49" s="226"/>
      <c r="EY49" s="226"/>
      <c r="EZ49" s="226"/>
      <c r="FA49" s="226"/>
      <c r="FB49" s="226"/>
      <c r="FC49" s="226"/>
      <c r="FD49" s="226"/>
      <c r="FE49" s="226"/>
      <c r="FF49" s="226"/>
      <c r="FG49" s="226"/>
      <c r="FH49" s="226"/>
      <c r="FI49" s="226"/>
      <c r="FJ49" s="226"/>
      <c r="FK49" s="226"/>
      <c r="FL49" s="226"/>
      <c r="FM49" s="226"/>
      <c r="FN49" s="227"/>
      <c r="FO49" s="228"/>
      <c r="FP49" s="228"/>
      <c r="FQ49" s="229"/>
      <c r="FR49" s="227"/>
      <c r="FS49" s="229"/>
      <c r="FT49" s="227"/>
      <c r="FU49" s="228"/>
      <c r="FV49" s="228"/>
      <c r="FW49" s="228"/>
      <c r="FX49" s="228"/>
      <c r="FY49" s="229"/>
      <c r="FZ49" s="227"/>
      <c r="GA49" s="229"/>
      <c r="GB49" s="227"/>
      <c r="GC49" s="228"/>
      <c r="GD49" s="228"/>
      <c r="GE49" s="229"/>
      <c r="GF49" s="226"/>
      <c r="GG49" s="226"/>
      <c r="GH49" s="226"/>
      <c r="GI49" s="227"/>
      <c r="GJ49" s="228"/>
      <c r="GK49" s="228"/>
      <c r="GL49" s="228"/>
      <c r="GM49" s="229"/>
      <c r="GN49" s="227"/>
      <c r="GO49" s="228"/>
      <c r="GP49" s="228"/>
      <c r="GQ49" s="229"/>
      <c r="GR49" s="226"/>
      <c r="GS49" s="227"/>
      <c r="GT49" s="228"/>
      <c r="GU49" s="229"/>
      <c r="GV49" s="206"/>
      <c r="GW49" s="226"/>
      <c r="GX49" s="226"/>
      <c r="GY49" s="226"/>
      <c r="GZ49" s="226"/>
      <c r="HA49" s="226"/>
      <c r="HB49" s="226"/>
      <c r="HC49" s="226"/>
      <c r="HD49" s="226"/>
      <c r="HE49" s="206"/>
      <c r="HF49" s="226"/>
      <c r="HG49" s="226"/>
      <c r="HH49" s="226"/>
      <c r="HI49" s="226"/>
      <c r="HJ49" s="226"/>
      <c r="HK49" s="226"/>
      <c r="HL49" s="227"/>
      <c r="HM49" s="229"/>
      <c r="HN49" s="206"/>
      <c r="HO49" s="227">
        <v>2657.0093999999999</v>
      </c>
      <c r="HP49" s="228">
        <v>2619.6762100000001</v>
      </c>
      <c r="HQ49" s="229">
        <v>830.33170999999993</v>
      </c>
    </row>
    <row r="50" spans="1:225" x14ac:dyDescent="0.3">
      <c r="A50" s="206"/>
      <c r="B50" s="225" t="s">
        <v>889</v>
      </c>
      <c r="C50" s="226"/>
      <c r="D50" s="227"/>
      <c r="E50" s="228"/>
      <c r="F50" s="228">
        <v>8.8258700000000001</v>
      </c>
      <c r="G50" s="229">
        <v>8.5166900000000005</v>
      </c>
      <c r="H50" s="227"/>
      <c r="I50" s="229"/>
      <c r="J50" s="227">
        <v>34.964300000000001</v>
      </c>
      <c r="K50" s="229"/>
      <c r="L50" s="227"/>
      <c r="M50" s="228"/>
      <c r="N50" s="228"/>
      <c r="O50" s="228"/>
      <c r="P50" s="228"/>
      <c r="Q50" s="228"/>
      <c r="R50" s="228"/>
      <c r="S50" s="229"/>
      <c r="T50" s="227">
        <v>18.14123</v>
      </c>
      <c r="U50" s="228">
        <v>19.191960000000002</v>
      </c>
      <c r="V50" s="228"/>
      <c r="W50" s="229">
        <v>1.0612699999999999</v>
      </c>
      <c r="X50" s="226"/>
      <c r="Y50" s="227"/>
      <c r="Z50" s="228"/>
      <c r="AA50" s="229"/>
      <c r="AB50" s="227"/>
      <c r="AC50" s="228"/>
      <c r="AD50" s="228"/>
      <c r="AE50" s="228"/>
      <c r="AF50" s="228">
        <v>11.413130000000001</v>
      </c>
      <c r="AG50" s="228">
        <v>23.889150000000001</v>
      </c>
      <c r="AH50" s="229">
        <v>10.22284</v>
      </c>
      <c r="AI50" s="226"/>
      <c r="AJ50" s="226"/>
      <c r="AK50" s="226">
        <v>175.92341999999999</v>
      </c>
      <c r="AL50" s="227">
        <v>213.71525</v>
      </c>
      <c r="AM50" s="229">
        <v>7.8466800000000001</v>
      </c>
      <c r="AN50" s="227"/>
      <c r="AO50" s="229"/>
      <c r="AP50" s="226"/>
      <c r="AQ50" s="227"/>
      <c r="AR50" s="229"/>
      <c r="AS50" s="226"/>
      <c r="AT50" s="226"/>
      <c r="AU50" s="226"/>
      <c r="AV50" s="227"/>
      <c r="AW50" s="228"/>
      <c r="AX50" s="229"/>
      <c r="AY50" s="227"/>
      <c r="AZ50" s="228"/>
      <c r="BA50" s="228"/>
      <c r="BB50" s="228"/>
      <c r="BC50" s="228"/>
      <c r="BD50" s="229"/>
      <c r="BE50" s="227"/>
      <c r="BF50" s="229"/>
      <c r="BG50" s="226"/>
      <c r="BH50" s="227"/>
      <c r="BI50" s="228"/>
      <c r="BJ50" s="229"/>
      <c r="BK50" s="227">
        <v>164.44227000000001</v>
      </c>
      <c r="BL50" s="228">
        <v>165.47058000000001</v>
      </c>
      <c r="BM50" s="228">
        <v>165.59853000000001</v>
      </c>
      <c r="BN50" s="228"/>
      <c r="BO50" s="228"/>
      <c r="BP50" s="228"/>
      <c r="BQ50" s="228"/>
      <c r="BR50" s="228"/>
      <c r="BS50" s="228"/>
      <c r="BT50" s="228"/>
      <c r="BU50" s="228">
        <v>206.49456000000001</v>
      </c>
      <c r="BV50" s="228">
        <v>206.11548999999999</v>
      </c>
      <c r="BW50" s="228">
        <v>205.99002999999999</v>
      </c>
      <c r="BX50" s="229"/>
      <c r="BY50" s="227">
        <v>17.41583</v>
      </c>
      <c r="BZ50" s="229">
        <v>44.053669999999997</v>
      </c>
      <c r="CA50" s="226"/>
      <c r="CB50" s="227"/>
      <c r="CC50" s="228"/>
      <c r="CD50" s="228"/>
      <c r="CE50" s="228"/>
      <c r="CF50" s="228"/>
      <c r="CG50" s="228">
        <v>118.14735</v>
      </c>
      <c r="CH50" s="228">
        <v>52.418509999999998</v>
      </c>
      <c r="CI50" s="228">
        <v>53.710120000000003</v>
      </c>
      <c r="CJ50" s="228"/>
      <c r="CK50" s="228"/>
      <c r="CL50" s="228"/>
      <c r="CM50" s="229"/>
      <c r="CN50" s="227">
        <v>180.55348000000001</v>
      </c>
      <c r="CO50" s="228">
        <v>180.52450999999999</v>
      </c>
      <c r="CP50" s="228">
        <v>181.33356000000001</v>
      </c>
      <c r="CQ50" s="229">
        <v>181.02912000000001</v>
      </c>
      <c r="CR50" s="227"/>
      <c r="CS50" s="229"/>
      <c r="CT50" s="227"/>
      <c r="CU50" s="229"/>
      <c r="CV50" s="227"/>
      <c r="CW50" s="228"/>
      <c r="CX50" s="230"/>
      <c r="CY50" s="227"/>
      <c r="CZ50" s="228"/>
      <c r="DA50" s="228"/>
      <c r="DB50" s="229"/>
      <c r="DC50" s="227"/>
      <c r="DD50" s="228"/>
      <c r="DE50" s="228"/>
      <c r="DF50" s="228"/>
      <c r="DG50" s="228"/>
      <c r="DH50" s="228"/>
      <c r="DI50" s="228"/>
      <c r="DJ50" s="228"/>
      <c r="DK50" s="228"/>
      <c r="DL50" s="228"/>
      <c r="DM50" s="228"/>
      <c r="DN50" s="229"/>
      <c r="DO50" s="231"/>
      <c r="DP50" s="232"/>
      <c r="DQ50" s="232"/>
      <c r="DR50" s="233"/>
      <c r="DS50" s="227"/>
      <c r="DT50" s="228"/>
      <c r="DU50" s="228"/>
      <c r="DV50" s="229"/>
      <c r="DW50" s="226"/>
      <c r="DX50" s="227"/>
      <c r="DY50" s="228"/>
      <c r="DZ50" s="228"/>
      <c r="EA50" s="228"/>
      <c r="EB50" s="228"/>
      <c r="EC50" s="230"/>
      <c r="ED50" s="206"/>
      <c r="EE50" s="226"/>
      <c r="EF50" s="226"/>
      <c r="EG50" s="226"/>
      <c r="EH50" s="226"/>
      <c r="EI50" s="226"/>
      <c r="EJ50" s="226"/>
      <c r="EK50" s="226"/>
      <c r="EL50" s="226"/>
      <c r="EM50" s="227"/>
      <c r="EN50" s="229"/>
      <c r="EO50" s="227"/>
      <c r="EP50" s="229"/>
      <c r="EQ50" s="226"/>
      <c r="ER50" s="226"/>
      <c r="ES50" s="226"/>
      <c r="ET50" s="226"/>
      <c r="EU50" s="226"/>
      <c r="EV50" s="226"/>
      <c r="EW50" s="226"/>
      <c r="EX50" s="226"/>
      <c r="EY50" s="226"/>
      <c r="EZ50" s="226"/>
      <c r="FA50" s="226"/>
      <c r="FB50" s="226"/>
      <c r="FC50" s="226"/>
      <c r="FD50" s="226"/>
      <c r="FE50" s="226"/>
      <c r="FF50" s="226"/>
      <c r="FG50" s="226"/>
      <c r="FH50" s="226"/>
      <c r="FI50" s="226"/>
      <c r="FJ50" s="226"/>
      <c r="FK50" s="226"/>
      <c r="FL50" s="226"/>
      <c r="FM50" s="226"/>
      <c r="FN50" s="227"/>
      <c r="FO50" s="228"/>
      <c r="FP50" s="228"/>
      <c r="FQ50" s="229"/>
      <c r="FR50" s="227"/>
      <c r="FS50" s="229"/>
      <c r="FT50" s="227"/>
      <c r="FU50" s="228"/>
      <c r="FV50" s="228"/>
      <c r="FW50" s="228"/>
      <c r="FX50" s="228"/>
      <c r="FY50" s="229"/>
      <c r="FZ50" s="227"/>
      <c r="GA50" s="229"/>
      <c r="GB50" s="227"/>
      <c r="GC50" s="228"/>
      <c r="GD50" s="228"/>
      <c r="GE50" s="229"/>
      <c r="GF50" s="226"/>
      <c r="GG50" s="226"/>
      <c r="GH50" s="226"/>
      <c r="GI50" s="227"/>
      <c r="GJ50" s="228"/>
      <c r="GK50" s="228"/>
      <c r="GL50" s="228"/>
      <c r="GM50" s="229"/>
      <c r="GN50" s="227"/>
      <c r="GO50" s="228"/>
      <c r="GP50" s="228"/>
      <c r="GQ50" s="229"/>
      <c r="GR50" s="226"/>
      <c r="GS50" s="227"/>
      <c r="GT50" s="228"/>
      <c r="GU50" s="229"/>
      <c r="GV50" s="206"/>
      <c r="GW50" s="226"/>
      <c r="GX50" s="226"/>
      <c r="GY50" s="226"/>
      <c r="GZ50" s="226"/>
      <c r="HA50" s="226"/>
      <c r="HB50" s="226"/>
      <c r="HC50" s="226"/>
      <c r="HD50" s="226"/>
      <c r="HE50" s="206"/>
      <c r="HF50" s="226"/>
      <c r="HG50" s="226"/>
      <c r="HH50" s="226"/>
      <c r="HI50" s="226"/>
      <c r="HJ50" s="226"/>
      <c r="HK50" s="226"/>
      <c r="HL50" s="227"/>
      <c r="HM50" s="229"/>
      <c r="HN50" s="206"/>
      <c r="HO50" s="227">
        <v>2657.0093999999999</v>
      </c>
      <c r="HP50" s="228">
        <v>2619.6762100000001</v>
      </c>
      <c r="HQ50" s="229">
        <v>830.33170999999993</v>
      </c>
    </row>
    <row r="51" spans="1:225" x14ac:dyDescent="0.3">
      <c r="A51" s="206"/>
      <c r="B51" s="225" t="s">
        <v>890</v>
      </c>
      <c r="C51" s="226"/>
      <c r="D51" s="227"/>
      <c r="E51" s="228"/>
      <c r="F51" s="228">
        <v>8.8258700000000001</v>
      </c>
      <c r="G51" s="229">
        <v>8.5166900000000005</v>
      </c>
      <c r="H51" s="227"/>
      <c r="I51" s="229"/>
      <c r="J51" s="227">
        <v>34.964300000000001</v>
      </c>
      <c r="K51" s="229"/>
      <c r="L51" s="227"/>
      <c r="M51" s="228"/>
      <c r="N51" s="228"/>
      <c r="O51" s="228"/>
      <c r="P51" s="228"/>
      <c r="Q51" s="228"/>
      <c r="R51" s="228"/>
      <c r="S51" s="229"/>
      <c r="T51" s="227">
        <v>18.14123</v>
      </c>
      <c r="U51" s="228">
        <v>19.191960000000002</v>
      </c>
      <c r="V51" s="228"/>
      <c r="W51" s="229">
        <v>1.0612699999999999</v>
      </c>
      <c r="X51" s="226"/>
      <c r="Y51" s="227"/>
      <c r="Z51" s="228"/>
      <c r="AA51" s="229"/>
      <c r="AB51" s="227"/>
      <c r="AC51" s="228"/>
      <c r="AD51" s="228"/>
      <c r="AE51" s="228"/>
      <c r="AF51" s="228">
        <v>11.413130000000001</v>
      </c>
      <c r="AG51" s="228">
        <v>23.889150000000001</v>
      </c>
      <c r="AH51" s="229">
        <v>10.22284</v>
      </c>
      <c r="AI51" s="226"/>
      <c r="AJ51" s="226"/>
      <c r="AK51" s="226">
        <v>175.92341999999999</v>
      </c>
      <c r="AL51" s="227">
        <v>213.71525</v>
      </c>
      <c r="AM51" s="229">
        <v>7.8466800000000001</v>
      </c>
      <c r="AN51" s="227"/>
      <c r="AO51" s="229"/>
      <c r="AP51" s="226"/>
      <c r="AQ51" s="227"/>
      <c r="AR51" s="229"/>
      <c r="AS51" s="226"/>
      <c r="AT51" s="226"/>
      <c r="AU51" s="226"/>
      <c r="AV51" s="227"/>
      <c r="AW51" s="228"/>
      <c r="AX51" s="229"/>
      <c r="AY51" s="227"/>
      <c r="AZ51" s="228"/>
      <c r="BA51" s="228"/>
      <c r="BB51" s="228"/>
      <c r="BC51" s="228"/>
      <c r="BD51" s="229"/>
      <c r="BE51" s="227"/>
      <c r="BF51" s="229"/>
      <c r="BG51" s="226"/>
      <c r="BH51" s="227"/>
      <c r="BI51" s="228"/>
      <c r="BJ51" s="229"/>
      <c r="BK51" s="227">
        <v>164.44227000000001</v>
      </c>
      <c r="BL51" s="228">
        <v>165.47058000000001</v>
      </c>
      <c r="BM51" s="228">
        <v>165.59853000000001</v>
      </c>
      <c r="BN51" s="228"/>
      <c r="BO51" s="228"/>
      <c r="BP51" s="228"/>
      <c r="BQ51" s="228"/>
      <c r="BR51" s="228"/>
      <c r="BS51" s="228"/>
      <c r="BT51" s="228"/>
      <c r="BU51" s="228">
        <v>206.49456000000001</v>
      </c>
      <c r="BV51" s="228">
        <v>206.11548999999999</v>
      </c>
      <c r="BW51" s="228">
        <v>205.99002999999999</v>
      </c>
      <c r="BX51" s="229"/>
      <c r="BY51" s="227">
        <v>17.41583</v>
      </c>
      <c r="BZ51" s="229">
        <v>44.053669999999997</v>
      </c>
      <c r="CA51" s="226"/>
      <c r="CB51" s="227"/>
      <c r="CC51" s="228"/>
      <c r="CD51" s="228"/>
      <c r="CE51" s="228"/>
      <c r="CF51" s="228"/>
      <c r="CG51" s="228">
        <v>118.14735</v>
      </c>
      <c r="CH51" s="228">
        <v>52.418509999999998</v>
      </c>
      <c r="CI51" s="228">
        <v>53.710120000000003</v>
      </c>
      <c r="CJ51" s="228"/>
      <c r="CK51" s="228"/>
      <c r="CL51" s="228"/>
      <c r="CM51" s="229"/>
      <c r="CN51" s="227">
        <v>180.55348000000001</v>
      </c>
      <c r="CO51" s="228">
        <v>180.52450999999999</v>
      </c>
      <c r="CP51" s="228">
        <v>181.33356000000001</v>
      </c>
      <c r="CQ51" s="229">
        <v>181.02912000000001</v>
      </c>
      <c r="CR51" s="227"/>
      <c r="CS51" s="229"/>
      <c r="CT51" s="227"/>
      <c r="CU51" s="229"/>
      <c r="CV51" s="227"/>
      <c r="CW51" s="228"/>
      <c r="CX51" s="230"/>
      <c r="CY51" s="227"/>
      <c r="CZ51" s="228"/>
      <c r="DA51" s="228"/>
      <c r="DB51" s="229"/>
      <c r="DC51" s="227"/>
      <c r="DD51" s="228"/>
      <c r="DE51" s="228"/>
      <c r="DF51" s="228"/>
      <c r="DG51" s="228"/>
      <c r="DH51" s="228"/>
      <c r="DI51" s="228"/>
      <c r="DJ51" s="228"/>
      <c r="DK51" s="228"/>
      <c r="DL51" s="228"/>
      <c r="DM51" s="228"/>
      <c r="DN51" s="229"/>
      <c r="DO51" s="231"/>
      <c r="DP51" s="232"/>
      <c r="DQ51" s="232"/>
      <c r="DR51" s="233"/>
      <c r="DS51" s="227"/>
      <c r="DT51" s="228"/>
      <c r="DU51" s="228"/>
      <c r="DV51" s="229"/>
      <c r="DW51" s="226"/>
      <c r="DX51" s="227"/>
      <c r="DY51" s="228"/>
      <c r="DZ51" s="228"/>
      <c r="EA51" s="228"/>
      <c r="EB51" s="228"/>
      <c r="EC51" s="230"/>
      <c r="ED51" s="206"/>
      <c r="EE51" s="226"/>
      <c r="EF51" s="226"/>
      <c r="EG51" s="226"/>
      <c r="EH51" s="226"/>
      <c r="EI51" s="226"/>
      <c r="EJ51" s="226"/>
      <c r="EK51" s="226"/>
      <c r="EL51" s="226"/>
      <c r="EM51" s="227"/>
      <c r="EN51" s="229"/>
      <c r="EO51" s="227"/>
      <c r="EP51" s="229"/>
      <c r="EQ51" s="226"/>
      <c r="ER51" s="226"/>
      <c r="ES51" s="226"/>
      <c r="ET51" s="226"/>
      <c r="EU51" s="226"/>
      <c r="EV51" s="226"/>
      <c r="EW51" s="226"/>
      <c r="EX51" s="226"/>
      <c r="EY51" s="226"/>
      <c r="EZ51" s="226"/>
      <c r="FA51" s="226"/>
      <c r="FB51" s="226"/>
      <c r="FC51" s="226"/>
      <c r="FD51" s="226"/>
      <c r="FE51" s="226"/>
      <c r="FF51" s="226"/>
      <c r="FG51" s="226"/>
      <c r="FH51" s="226"/>
      <c r="FI51" s="226"/>
      <c r="FJ51" s="226"/>
      <c r="FK51" s="226"/>
      <c r="FL51" s="226"/>
      <c r="FM51" s="226"/>
      <c r="FN51" s="227"/>
      <c r="FO51" s="228"/>
      <c r="FP51" s="228"/>
      <c r="FQ51" s="229"/>
      <c r="FR51" s="227"/>
      <c r="FS51" s="229"/>
      <c r="FT51" s="227"/>
      <c r="FU51" s="228"/>
      <c r="FV51" s="228"/>
      <c r="FW51" s="228"/>
      <c r="FX51" s="228"/>
      <c r="FY51" s="229"/>
      <c r="FZ51" s="227"/>
      <c r="GA51" s="229"/>
      <c r="GB51" s="227"/>
      <c r="GC51" s="228"/>
      <c r="GD51" s="228"/>
      <c r="GE51" s="229"/>
      <c r="GF51" s="226"/>
      <c r="GG51" s="226"/>
      <c r="GH51" s="226"/>
      <c r="GI51" s="227"/>
      <c r="GJ51" s="228"/>
      <c r="GK51" s="228"/>
      <c r="GL51" s="228"/>
      <c r="GM51" s="229"/>
      <c r="GN51" s="227"/>
      <c r="GO51" s="228"/>
      <c r="GP51" s="228"/>
      <c r="GQ51" s="229"/>
      <c r="GR51" s="226"/>
      <c r="GS51" s="227"/>
      <c r="GT51" s="228"/>
      <c r="GU51" s="229"/>
      <c r="GV51" s="206"/>
      <c r="GW51" s="226"/>
      <c r="GX51" s="226"/>
      <c r="GY51" s="226"/>
      <c r="GZ51" s="226"/>
      <c r="HA51" s="226"/>
      <c r="HB51" s="226"/>
      <c r="HC51" s="226"/>
      <c r="HD51" s="226"/>
      <c r="HE51" s="206"/>
      <c r="HF51" s="226"/>
      <c r="HG51" s="226"/>
      <c r="HH51" s="226"/>
      <c r="HI51" s="226"/>
      <c r="HJ51" s="226"/>
      <c r="HK51" s="226"/>
      <c r="HL51" s="227"/>
      <c r="HM51" s="229"/>
      <c r="HN51" s="206"/>
      <c r="HO51" s="227">
        <v>2657.0093999999999</v>
      </c>
      <c r="HP51" s="228">
        <v>2619.6762100000001</v>
      </c>
      <c r="HQ51" s="229">
        <v>830.33170999999993</v>
      </c>
    </row>
    <row r="52" spans="1:225" x14ac:dyDescent="0.3">
      <c r="A52" s="206"/>
      <c r="B52" s="225" t="s">
        <v>891</v>
      </c>
      <c r="C52" s="226"/>
      <c r="D52" s="227"/>
      <c r="E52" s="228"/>
      <c r="F52" s="228">
        <v>8.8258700000000001</v>
      </c>
      <c r="G52" s="229">
        <v>8.5166900000000005</v>
      </c>
      <c r="H52" s="227"/>
      <c r="I52" s="229"/>
      <c r="J52" s="227">
        <v>34.964300000000001</v>
      </c>
      <c r="K52" s="229"/>
      <c r="L52" s="227"/>
      <c r="M52" s="228"/>
      <c r="N52" s="228"/>
      <c r="O52" s="228"/>
      <c r="P52" s="228"/>
      <c r="Q52" s="228"/>
      <c r="R52" s="228"/>
      <c r="S52" s="229"/>
      <c r="T52" s="227">
        <v>18.14123</v>
      </c>
      <c r="U52" s="228">
        <v>19.191960000000002</v>
      </c>
      <c r="V52" s="228"/>
      <c r="W52" s="229">
        <v>1.0612699999999999</v>
      </c>
      <c r="X52" s="226"/>
      <c r="Y52" s="227"/>
      <c r="Z52" s="228"/>
      <c r="AA52" s="229"/>
      <c r="AB52" s="227"/>
      <c r="AC52" s="228"/>
      <c r="AD52" s="228"/>
      <c r="AE52" s="228"/>
      <c r="AF52" s="228">
        <v>11.413130000000001</v>
      </c>
      <c r="AG52" s="228">
        <v>23.889150000000001</v>
      </c>
      <c r="AH52" s="229">
        <v>10.22284</v>
      </c>
      <c r="AI52" s="226"/>
      <c r="AJ52" s="226"/>
      <c r="AK52" s="226">
        <v>175.92341999999999</v>
      </c>
      <c r="AL52" s="227">
        <v>213.71525</v>
      </c>
      <c r="AM52" s="229">
        <v>7.8466800000000001</v>
      </c>
      <c r="AN52" s="227"/>
      <c r="AO52" s="229"/>
      <c r="AP52" s="226"/>
      <c r="AQ52" s="227"/>
      <c r="AR52" s="229"/>
      <c r="AS52" s="226"/>
      <c r="AT52" s="226"/>
      <c r="AU52" s="226"/>
      <c r="AV52" s="227"/>
      <c r="AW52" s="228"/>
      <c r="AX52" s="229"/>
      <c r="AY52" s="227"/>
      <c r="AZ52" s="228"/>
      <c r="BA52" s="228"/>
      <c r="BB52" s="228"/>
      <c r="BC52" s="228"/>
      <c r="BD52" s="229"/>
      <c r="BE52" s="227"/>
      <c r="BF52" s="229"/>
      <c r="BG52" s="226"/>
      <c r="BH52" s="227"/>
      <c r="BI52" s="228"/>
      <c r="BJ52" s="229"/>
      <c r="BK52" s="227">
        <v>164.44227000000001</v>
      </c>
      <c r="BL52" s="228">
        <v>165.47058000000001</v>
      </c>
      <c r="BM52" s="228">
        <v>165.59853000000001</v>
      </c>
      <c r="BN52" s="228"/>
      <c r="BO52" s="228"/>
      <c r="BP52" s="228"/>
      <c r="BQ52" s="228"/>
      <c r="BR52" s="228"/>
      <c r="BS52" s="228"/>
      <c r="BT52" s="228"/>
      <c r="BU52" s="228">
        <v>206.49456000000001</v>
      </c>
      <c r="BV52" s="228">
        <v>206.11548999999999</v>
      </c>
      <c r="BW52" s="228">
        <v>205.99002999999999</v>
      </c>
      <c r="BX52" s="229"/>
      <c r="BY52" s="227">
        <v>17.41583</v>
      </c>
      <c r="BZ52" s="229">
        <v>44.053669999999997</v>
      </c>
      <c r="CA52" s="226"/>
      <c r="CB52" s="227"/>
      <c r="CC52" s="228"/>
      <c r="CD52" s="228"/>
      <c r="CE52" s="228"/>
      <c r="CF52" s="228"/>
      <c r="CG52" s="228">
        <v>118.14735</v>
      </c>
      <c r="CH52" s="228">
        <v>52.418509999999998</v>
      </c>
      <c r="CI52" s="228">
        <v>53.710120000000003</v>
      </c>
      <c r="CJ52" s="228"/>
      <c r="CK52" s="228"/>
      <c r="CL52" s="228"/>
      <c r="CM52" s="229"/>
      <c r="CN52" s="227">
        <v>180.55348000000001</v>
      </c>
      <c r="CO52" s="228">
        <v>180.52450999999999</v>
      </c>
      <c r="CP52" s="228">
        <v>181.33356000000001</v>
      </c>
      <c r="CQ52" s="229">
        <v>181.02912000000001</v>
      </c>
      <c r="CR52" s="227"/>
      <c r="CS52" s="229"/>
      <c r="CT52" s="227"/>
      <c r="CU52" s="229"/>
      <c r="CV52" s="227"/>
      <c r="CW52" s="228"/>
      <c r="CX52" s="230"/>
      <c r="CY52" s="227"/>
      <c r="CZ52" s="228"/>
      <c r="DA52" s="228"/>
      <c r="DB52" s="229"/>
      <c r="DC52" s="227"/>
      <c r="DD52" s="228"/>
      <c r="DE52" s="228"/>
      <c r="DF52" s="228"/>
      <c r="DG52" s="228"/>
      <c r="DH52" s="228"/>
      <c r="DI52" s="228"/>
      <c r="DJ52" s="228"/>
      <c r="DK52" s="228"/>
      <c r="DL52" s="228"/>
      <c r="DM52" s="228"/>
      <c r="DN52" s="229"/>
      <c r="DO52" s="231"/>
      <c r="DP52" s="232"/>
      <c r="DQ52" s="232"/>
      <c r="DR52" s="233"/>
      <c r="DS52" s="227"/>
      <c r="DT52" s="228"/>
      <c r="DU52" s="228"/>
      <c r="DV52" s="229"/>
      <c r="DW52" s="226"/>
      <c r="DX52" s="227"/>
      <c r="DY52" s="228"/>
      <c r="DZ52" s="228"/>
      <c r="EA52" s="228"/>
      <c r="EB52" s="228"/>
      <c r="EC52" s="230"/>
      <c r="ED52" s="206"/>
      <c r="EE52" s="226"/>
      <c r="EF52" s="226"/>
      <c r="EG52" s="226"/>
      <c r="EH52" s="226"/>
      <c r="EI52" s="226"/>
      <c r="EJ52" s="226"/>
      <c r="EK52" s="226"/>
      <c r="EL52" s="226"/>
      <c r="EM52" s="227"/>
      <c r="EN52" s="229"/>
      <c r="EO52" s="227"/>
      <c r="EP52" s="229"/>
      <c r="EQ52" s="226"/>
      <c r="ER52" s="226"/>
      <c r="ES52" s="226"/>
      <c r="ET52" s="226"/>
      <c r="EU52" s="226"/>
      <c r="EV52" s="226"/>
      <c r="EW52" s="226"/>
      <c r="EX52" s="226"/>
      <c r="EY52" s="226"/>
      <c r="EZ52" s="226"/>
      <c r="FA52" s="226"/>
      <c r="FB52" s="226"/>
      <c r="FC52" s="226"/>
      <c r="FD52" s="226"/>
      <c r="FE52" s="226"/>
      <c r="FF52" s="226"/>
      <c r="FG52" s="226"/>
      <c r="FH52" s="226"/>
      <c r="FI52" s="226"/>
      <c r="FJ52" s="226"/>
      <c r="FK52" s="226"/>
      <c r="FL52" s="226"/>
      <c r="FM52" s="226"/>
      <c r="FN52" s="227"/>
      <c r="FO52" s="228"/>
      <c r="FP52" s="228"/>
      <c r="FQ52" s="229"/>
      <c r="FR52" s="227"/>
      <c r="FS52" s="229"/>
      <c r="FT52" s="227"/>
      <c r="FU52" s="228"/>
      <c r="FV52" s="228"/>
      <c r="FW52" s="228"/>
      <c r="FX52" s="228"/>
      <c r="FY52" s="229"/>
      <c r="FZ52" s="227"/>
      <c r="GA52" s="229"/>
      <c r="GB52" s="227"/>
      <c r="GC52" s="228"/>
      <c r="GD52" s="228"/>
      <c r="GE52" s="229"/>
      <c r="GF52" s="226"/>
      <c r="GG52" s="226"/>
      <c r="GH52" s="226"/>
      <c r="GI52" s="227"/>
      <c r="GJ52" s="228"/>
      <c r="GK52" s="228"/>
      <c r="GL52" s="228"/>
      <c r="GM52" s="229"/>
      <c r="GN52" s="227"/>
      <c r="GO52" s="228"/>
      <c r="GP52" s="228"/>
      <c r="GQ52" s="229"/>
      <c r="GR52" s="226"/>
      <c r="GS52" s="227"/>
      <c r="GT52" s="228"/>
      <c r="GU52" s="229"/>
      <c r="GV52" s="206"/>
      <c r="GW52" s="226"/>
      <c r="GX52" s="226"/>
      <c r="GY52" s="226"/>
      <c r="GZ52" s="226"/>
      <c r="HA52" s="226"/>
      <c r="HB52" s="226"/>
      <c r="HC52" s="226"/>
      <c r="HD52" s="226"/>
      <c r="HE52" s="206"/>
      <c r="HF52" s="226"/>
      <c r="HG52" s="226"/>
      <c r="HH52" s="226"/>
      <c r="HI52" s="226"/>
      <c r="HJ52" s="226"/>
      <c r="HK52" s="226"/>
      <c r="HL52" s="227"/>
      <c r="HM52" s="229"/>
      <c r="HN52" s="206"/>
      <c r="HO52" s="227">
        <v>2657.0093999999999</v>
      </c>
      <c r="HP52" s="228">
        <v>2619.6762100000001</v>
      </c>
      <c r="HQ52" s="229">
        <v>830.33170999999993</v>
      </c>
    </row>
    <row r="53" spans="1:225" x14ac:dyDescent="0.3">
      <c r="A53" s="206"/>
      <c r="B53" s="225" t="s">
        <v>892</v>
      </c>
      <c r="C53" s="226"/>
      <c r="D53" s="227"/>
      <c r="E53" s="228"/>
      <c r="F53" s="228">
        <v>8.8258700000000001</v>
      </c>
      <c r="G53" s="229">
        <v>8.5166900000000005</v>
      </c>
      <c r="H53" s="227"/>
      <c r="I53" s="229"/>
      <c r="J53" s="227">
        <v>34.964300000000001</v>
      </c>
      <c r="K53" s="229"/>
      <c r="L53" s="227"/>
      <c r="M53" s="228"/>
      <c r="N53" s="228"/>
      <c r="O53" s="228"/>
      <c r="P53" s="228"/>
      <c r="Q53" s="228"/>
      <c r="R53" s="228"/>
      <c r="S53" s="229"/>
      <c r="T53" s="227">
        <v>18.14123</v>
      </c>
      <c r="U53" s="228">
        <v>19.191960000000002</v>
      </c>
      <c r="V53" s="228"/>
      <c r="W53" s="229">
        <v>1.0612699999999999</v>
      </c>
      <c r="X53" s="226"/>
      <c r="Y53" s="227"/>
      <c r="Z53" s="228"/>
      <c r="AA53" s="229"/>
      <c r="AB53" s="227"/>
      <c r="AC53" s="228"/>
      <c r="AD53" s="228"/>
      <c r="AE53" s="228"/>
      <c r="AF53" s="228">
        <v>11.413130000000001</v>
      </c>
      <c r="AG53" s="228">
        <v>23.889150000000001</v>
      </c>
      <c r="AH53" s="229">
        <v>10.22284</v>
      </c>
      <c r="AI53" s="226"/>
      <c r="AJ53" s="226"/>
      <c r="AK53" s="226">
        <v>175.92341999999999</v>
      </c>
      <c r="AL53" s="227">
        <v>213.71525</v>
      </c>
      <c r="AM53" s="229">
        <v>7.8466800000000001</v>
      </c>
      <c r="AN53" s="227"/>
      <c r="AO53" s="229"/>
      <c r="AP53" s="226"/>
      <c r="AQ53" s="227"/>
      <c r="AR53" s="229"/>
      <c r="AS53" s="226"/>
      <c r="AT53" s="226"/>
      <c r="AU53" s="226"/>
      <c r="AV53" s="227"/>
      <c r="AW53" s="228"/>
      <c r="AX53" s="229"/>
      <c r="AY53" s="227"/>
      <c r="AZ53" s="228"/>
      <c r="BA53" s="228"/>
      <c r="BB53" s="228"/>
      <c r="BC53" s="228"/>
      <c r="BD53" s="229"/>
      <c r="BE53" s="227"/>
      <c r="BF53" s="229"/>
      <c r="BG53" s="226"/>
      <c r="BH53" s="227"/>
      <c r="BI53" s="228"/>
      <c r="BJ53" s="229"/>
      <c r="BK53" s="227">
        <v>164.44227000000001</v>
      </c>
      <c r="BL53" s="228">
        <v>165.47058000000001</v>
      </c>
      <c r="BM53" s="228">
        <v>165.59853000000001</v>
      </c>
      <c r="BN53" s="228"/>
      <c r="BO53" s="228"/>
      <c r="BP53" s="228"/>
      <c r="BQ53" s="228"/>
      <c r="BR53" s="228"/>
      <c r="BS53" s="228"/>
      <c r="BT53" s="228"/>
      <c r="BU53" s="228">
        <v>206.49456000000001</v>
      </c>
      <c r="BV53" s="228">
        <v>206.11548999999999</v>
      </c>
      <c r="BW53" s="228">
        <v>205.99002999999999</v>
      </c>
      <c r="BX53" s="229"/>
      <c r="BY53" s="227">
        <v>17.41583</v>
      </c>
      <c r="BZ53" s="229">
        <v>44.053669999999997</v>
      </c>
      <c r="CA53" s="226"/>
      <c r="CB53" s="227"/>
      <c r="CC53" s="228"/>
      <c r="CD53" s="228"/>
      <c r="CE53" s="228"/>
      <c r="CF53" s="228"/>
      <c r="CG53" s="228">
        <v>118.14735</v>
      </c>
      <c r="CH53" s="228">
        <v>52.418509999999998</v>
      </c>
      <c r="CI53" s="228">
        <v>53.710120000000003</v>
      </c>
      <c r="CJ53" s="228"/>
      <c r="CK53" s="228"/>
      <c r="CL53" s="228"/>
      <c r="CM53" s="229"/>
      <c r="CN53" s="227">
        <v>180.55348000000001</v>
      </c>
      <c r="CO53" s="228">
        <v>180.52450999999999</v>
      </c>
      <c r="CP53" s="228">
        <v>181.33356000000001</v>
      </c>
      <c r="CQ53" s="229">
        <v>181.02912000000001</v>
      </c>
      <c r="CR53" s="227"/>
      <c r="CS53" s="229"/>
      <c r="CT53" s="227"/>
      <c r="CU53" s="229"/>
      <c r="CV53" s="227"/>
      <c r="CW53" s="228"/>
      <c r="CX53" s="230"/>
      <c r="CY53" s="227"/>
      <c r="CZ53" s="228"/>
      <c r="DA53" s="228"/>
      <c r="DB53" s="229"/>
      <c r="DC53" s="227"/>
      <c r="DD53" s="228"/>
      <c r="DE53" s="228"/>
      <c r="DF53" s="228"/>
      <c r="DG53" s="228"/>
      <c r="DH53" s="228"/>
      <c r="DI53" s="228"/>
      <c r="DJ53" s="228"/>
      <c r="DK53" s="228"/>
      <c r="DL53" s="228"/>
      <c r="DM53" s="228"/>
      <c r="DN53" s="229"/>
      <c r="DO53" s="231"/>
      <c r="DP53" s="232"/>
      <c r="DQ53" s="232"/>
      <c r="DR53" s="233"/>
      <c r="DS53" s="227"/>
      <c r="DT53" s="228"/>
      <c r="DU53" s="228"/>
      <c r="DV53" s="229"/>
      <c r="DW53" s="226"/>
      <c r="DX53" s="227"/>
      <c r="DY53" s="228"/>
      <c r="DZ53" s="228"/>
      <c r="EA53" s="228"/>
      <c r="EB53" s="228"/>
      <c r="EC53" s="230"/>
      <c r="ED53" s="206"/>
      <c r="EE53" s="226"/>
      <c r="EF53" s="226"/>
      <c r="EG53" s="226"/>
      <c r="EH53" s="226"/>
      <c r="EI53" s="226"/>
      <c r="EJ53" s="226"/>
      <c r="EK53" s="226"/>
      <c r="EL53" s="226"/>
      <c r="EM53" s="227"/>
      <c r="EN53" s="229"/>
      <c r="EO53" s="227"/>
      <c r="EP53" s="229"/>
      <c r="EQ53" s="226"/>
      <c r="ER53" s="226"/>
      <c r="ES53" s="226"/>
      <c r="ET53" s="226"/>
      <c r="EU53" s="226"/>
      <c r="EV53" s="226"/>
      <c r="EW53" s="226"/>
      <c r="EX53" s="226"/>
      <c r="EY53" s="226"/>
      <c r="EZ53" s="226"/>
      <c r="FA53" s="226"/>
      <c r="FB53" s="226"/>
      <c r="FC53" s="226"/>
      <c r="FD53" s="226"/>
      <c r="FE53" s="226"/>
      <c r="FF53" s="226"/>
      <c r="FG53" s="226"/>
      <c r="FH53" s="226"/>
      <c r="FI53" s="226"/>
      <c r="FJ53" s="226"/>
      <c r="FK53" s="226"/>
      <c r="FL53" s="226"/>
      <c r="FM53" s="226"/>
      <c r="FN53" s="227"/>
      <c r="FO53" s="228"/>
      <c r="FP53" s="228"/>
      <c r="FQ53" s="229"/>
      <c r="FR53" s="227"/>
      <c r="FS53" s="229"/>
      <c r="FT53" s="227"/>
      <c r="FU53" s="228"/>
      <c r="FV53" s="228"/>
      <c r="FW53" s="228"/>
      <c r="FX53" s="228"/>
      <c r="FY53" s="229"/>
      <c r="FZ53" s="227"/>
      <c r="GA53" s="229"/>
      <c r="GB53" s="227"/>
      <c r="GC53" s="228"/>
      <c r="GD53" s="228"/>
      <c r="GE53" s="229"/>
      <c r="GF53" s="226"/>
      <c r="GG53" s="226"/>
      <c r="GH53" s="226"/>
      <c r="GI53" s="227"/>
      <c r="GJ53" s="228"/>
      <c r="GK53" s="228"/>
      <c r="GL53" s="228"/>
      <c r="GM53" s="229"/>
      <c r="GN53" s="227"/>
      <c r="GO53" s="228"/>
      <c r="GP53" s="228"/>
      <c r="GQ53" s="229"/>
      <c r="GR53" s="226"/>
      <c r="GS53" s="227"/>
      <c r="GT53" s="228"/>
      <c r="GU53" s="229"/>
      <c r="GV53" s="206"/>
      <c r="GW53" s="226"/>
      <c r="GX53" s="226"/>
      <c r="GY53" s="226"/>
      <c r="GZ53" s="226"/>
      <c r="HA53" s="226"/>
      <c r="HB53" s="226"/>
      <c r="HC53" s="226"/>
      <c r="HD53" s="226"/>
      <c r="HE53" s="206"/>
      <c r="HF53" s="226"/>
      <c r="HG53" s="226"/>
      <c r="HH53" s="226"/>
      <c r="HI53" s="226"/>
      <c r="HJ53" s="226"/>
      <c r="HK53" s="226"/>
      <c r="HL53" s="227"/>
      <c r="HM53" s="229"/>
      <c r="HN53" s="206"/>
      <c r="HO53" s="227">
        <v>2657.0093999999999</v>
      </c>
      <c r="HP53" s="228">
        <v>2619.6762100000001</v>
      </c>
      <c r="HQ53" s="229">
        <v>646.50684999999999</v>
      </c>
    </row>
    <row r="54" spans="1:225" ht="15" thickBot="1" x14ac:dyDescent="0.35">
      <c r="A54" s="206"/>
      <c r="B54" s="225" t="s">
        <v>1525</v>
      </c>
      <c r="C54" s="226"/>
      <c r="D54" s="227"/>
      <c r="E54" s="228"/>
      <c r="F54" s="228">
        <v>8.8258700000000001</v>
      </c>
      <c r="G54" s="229">
        <v>8.5166900000000005</v>
      </c>
      <c r="H54" s="227"/>
      <c r="I54" s="229"/>
      <c r="J54" s="227">
        <v>34.964300000000001</v>
      </c>
      <c r="K54" s="229"/>
      <c r="L54" s="227"/>
      <c r="M54" s="228"/>
      <c r="N54" s="228"/>
      <c r="O54" s="228"/>
      <c r="P54" s="228"/>
      <c r="Q54" s="228"/>
      <c r="R54" s="228"/>
      <c r="S54" s="229"/>
      <c r="T54" s="227">
        <v>18.14123</v>
      </c>
      <c r="U54" s="228">
        <v>19.191960000000002</v>
      </c>
      <c r="V54" s="228"/>
      <c r="W54" s="229">
        <v>1.0612699999999999</v>
      </c>
      <c r="X54" s="226"/>
      <c r="Y54" s="227"/>
      <c r="Z54" s="228"/>
      <c r="AA54" s="229">
        <v>17.295719999999999</v>
      </c>
      <c r="AB54" s="227"/>
      <c r="AC54" s="228"/>
      <c r="AD54" s="228"/>
      <c r="AE54" s="228"/>
      <c r="AF54" s="228">
        <v>11.413130000000001</v>
      </c>
      <c r="AG54" s="228">
        <v>23.889150000000001</v>
      </c>
      <c r="AH54" s="229">
        <v>10.22284</v>
      </c>
      <c r="AI54" s="226"/>
      <c r="AJ54" s="226"/>
      <c r="AK54" s="226">
        <v>175.92341999999999</v>
      </c>
      <c r="AL54" s="227">
        <v>213.71525</v>
      </c>
      <c r="AM54" s="229">
        <v>7.8466800000000001</v>
      </c>
      <c r="AN54" s="227"/>
      <c r="AO54" s="229"/>
      <c r="AP54" s="226"/>
      <c r="AQ54" s="227"/>
      <c r="AR54" s="229"/>
      <c r="AS54" s="226"/>
      <c r="AT54" s="226"/>
      <c r="AU54" s="226"/>
      <c r="AV54" s="227"/>
      <c r="AW54" s="228"/>
      <c r="AX54" s="229"/>
      <c r="AY54" s="227"/>
      <c r="AZ54" s="228"/>
      <c r="BA54" s="228"/>
      <c r="BB54" s="228"/>
      <c r="BC54" s="228"/>
      <c r="BD54" s="229"/>
      <c r="BE54" s="227"/>
      <c r="BF54" s="229"/>
      <c r="BG54" s="226"/>
      <c r="BH54" s="227"/>
      <c r="BI54" s="228"/>
      <c r="BJ54" s="229"/>
      <c r="BK54" s="227">
        <v>164.44227000000001</v>
      </c>
      <c r="BL54" s="228">
        <v>165.47058000000001</v>
      </c>
      <c r="BM54" s="228">
        <v>165.59853000000001</v>
      </c>
      <c r="BN54" s="228"/>
      <c r="BO54" s="228"/>
      <c r="BP54" s="228"/>
      <c r="BQ54" s="228"/>
      <c r="BR54" s="228"/>
      <c r="BS54" s="228"/>
      <c r="BT54" s="228"/>
      <c r="BU54" s="228">
        <v>206.49456000000001</v>
      </c>
      <c r="BV54" s="228">
        <v>206.11548999999999</v>
      </c>
      <c r="BW54" s="228">
        <v>205.99002999999999</v>
      </c>
      <c r="BX54" s="229"/>
      <c r="BY54" s="227">
        <v>17.41583</v>
      </c>
      <c r="BZ54" s="229">
        <v>44.053669999999997</v>
      </c>
      <c r="CA54" s="226"/>
      <c r="CB54" s="227"/>
      <c r="CC54" s="228"/>
      <c r="CD54" s="228"/>
      <c r="CE54" s="228"/>
      <c r="CF54" s="228"/>
      <c r="CG54" s="228">
        <v>118.14735</v>
      </c>
      <c r="CH54" s="228">
        <v>52.418509999999998</v>
      </c>
      <c r="CI54" s="228">
        <v>53.710120000000003</v>
      </c>
      <c r="CJ54" s="228"/>
      <c r="CK54" s="228"/>
      <c r="CL54" s="228"/>
      <c r="CM54" s="229"/>
      <c r="CN54" s="227">
        <v>180.55348000000001</v>
      </c>
      <c r="CO54" s="228">
        <v>180.52450999999999</v>
      </c>
      <c r="CP54" s="228">
        <v>181.33356000000001</v>
      </c>
      <c r="CQ54" s="229">
        <v>181.02912000000001</v>
      </c>
      <c r="CR54" s="227"/>
      <c r="CS54" s="229"/>
      <c r="CT54" s="227"/>
      <c r="CU54" s="229"/>
      <c r="CV54" s="227"/>
      <c r="CW54" s="228"/>
      <c r="CX54" s="230"/>
      <c r="CY54" s="227"/>
      <c r="CZ54" s="228"/>
      <c r="DA54" s="228"/>
      <c r="DB54" s="229"/>
      <c r="DC54" s="227"/>
      <c r="DD54" s="228"/>
      <c r="DE54" s="228"/>
      <c r="DF54" s="228"/>
      <c r="DG54" s="228"/>
      <c r="DH54" s="228"/>
      <c r="DI54" s="228"/>
      <c r="DJ54" s="228"/>
      <c r="DK54" s="228"/>
      <c r="DL54" s="228"/>
      <c r="DM54" s="228"/>
      <c r="DN54" s="229"/>
      <c r="DO54" s="231"/>
      <c r="DP54" s="232"/>
      <c r="DQ54" s="232"/>
      <c r="DR54" s="233"/>
      <c r="DS54" s="227"/>
      <c r="DT54" s="228"/>
      <c r="DU54" s="228"/>
      <c r="DV54" s="229"/>
      <c r="DW54" s="226"/>
      <c r="DX54" s="227"/>
      <c r="DY54" s="228"/>
      <c r="DZ54" s="228"/>
      <c r="EA54" s="228"/>
      <c r="EB54" s="228"/>
      <c r="EC54" s="230"/>
      <c r="ED54" s="206"/>
      <c r="EE54" s="226"/>
      <c r="EF54" s="226"/>
      <c r="EG54" s="226"/>
      <c r="EH54" s="226"/>
      <c r="EI54" s="226"/>
      <c r="EJ54" s="226"/>
      <c r="EK54" s="226"/>
      <c r="EL54" s="226"/>
      <c r="EM54" s="227"/>
      <c r="EN54" s="229"/>
      <c r="EO54" s="227"/>
      <c r="EP54" s="229"/>
      <c r="EQ54" s="226"/>
      <c r="ER54" s="226"/>
      <c r="ES54" s="226"/>
      <c r="ET54" s="226"/>
      <c r="EU54" s="226"/>
      <c r="EV54" s="226"/>
      <c r="EW54" s="226"/>
      <c r="EX54" s="226"/>
      <c r="EY54" s="226"/>
      <c r="EZ54" s="226"/>
      <c r="FA54" s="226"/>
      <c r="FB54" s="226"/>
      <c r="FC54" s="226"/>
      <c r="FD54" s="226"/>
      <c r="FE54" s="226"/>
      <c r="FF54" s="226"/>
      <c r="FG54" s="226"/>
      <c r="FH54" s="226"/>
      <c r="FI54" s="226"/>
      <c r="FJ54" s="226"/>
      <c r="FK54" s="226"/>
      <c r="FL54" s="226"/>
      <c r="FM54" s="226"/>
      <c r="FN54" s="227"/>
      <c r="FO54" s="228"/>
      <c r="FP54" s="228"/>
      <c r="FQ54" s="229"/>
      <c r="FR54" s="227"/>
      <c r="FS54" s="229"/>
      <c r="FT54" s="227"/>
      <c r="FU54" s="228"/>
      <c r="FV54" s="228"/>
      <c r="FW54" s="228"/>
      <c r="FX54" s="228"/>
      <c r="FY54" s="229"/>
      <c r="FZ54" s="227"/>
      <c r="GA54" s="229"/>
      <c r="GB54" s="227"/>
      <c r="GC54" s="228"/>
      <c r="GD54" s="228"/>
      <c r="GE54" s="229"/>
      <c r="GF54" s="226"/>
      <c r="GG54" s="226"/>
      <c r="GH54" s="226"/>
      <c r="GI54" s="227"/>
      <c r="GJ54" s="228"/>
      <c r="GK54" s="228"/>
      <c r="GL54" s="228"/>
      <c r="GM54" s="229"/>
      <c r="GN54" s="227"/>
      <c r="GO54" s="228"/>
      <c r="GP54" s="228"/>
      <c r="GQ54" s="229"/>
      <c r="GR54" s="226"/>
      <c r="GS54" s="227"/>
      <c r="GT54" s="228"/>
      <c r="GU54" s="229"/>
      <c r="GV54" s="206"/>
      <c r="GW54" s="226"/>
      <c r="GX54" s="226"/>
      <c r="GY54" s="226"/>
      <c r="GZ54" s="226"/>
      <c r="HA54" s="226"/>
      <c r="HB54" s="226"/>
      <c r="HC54" s="226"/>
      <c r="HD54" s="226"/>
      <c r="HE54" s="206"/>
      <c r="HF54" s="226"/>
      <c r="HG54" s="226"/>
      <c r="HH54" s="226"/>
      <c r="HI54" s="226"/>
      <c r="HJ54" s="226"/>
      <c r="HK54" s="226"/>
      <c r="HL54" s="227"/>
      <c r="HM54" s="229"/>
      <c r="HN54" s="206"/>
      <c r="HO54" s="227">
        <v>2674.30512</v>
      </c>
      <c r="HP54" s="228">
        <v>2636.9719300000002</v>
      </c>
      <c r="HQ54" s="229">
        <v>554.64554999999996</v>
      </c>
    </row>
    <row r="55" spans="1:225" ht="15" thickBot="1" x14ac:dyDescent="0.35">
      <c r="A55" s="206"/>
      <c r="B55" s="234" t="s">
        <v>981</v>
      </c>
      <c r="C55" s="235">
        <v>0</v>
      </c>
      <c r="D55" s="236">
        <v>0</v>
      </c>
      <c r="E55" s="237">
        <v>0</v>
      </c>
      <c r="F55" s="237">
        <v>211.82087999999999</v>
      </c>
      <c r="G55" s="238">
        <v>204.40056000000001</v>
      </c>
      <c r="H55" s="236">
        <v>0</v>
      </c>
      <c r="I55" s="238">
        <v>0</v>
      </c>
      <c r="J55" s="236">
        <v>402.08945</v>
      </c>
      <c r="K55" s="238">
        <v>0</v>
      </c>
      <c r="L55" s="236">
        <v>0</v>
      </c>
      <c r="M55" s="237">
        <v>0</v>
      </c>
      <c r="N55" s="237">
        <v>0</v>
      </c>
      <c r="O55" s="237">
        <v>0</v>
      </c>
      <c r="P55" s="237">
        <v>0</v>
      </c>
      <c r="Q55" s="237">
        <v>0</v>
      </c>
      <c r="R55" s="237">
        <v>0</v>
      </c>
      <c r="S55" s="238">
        <v>0</v>
      </c>
      <c r="T55" s="236">
        <v>435.38952</v>
      </c>
      <c r="U55" s="237">
        <v>460.60703999999998</v>
      </c>
      <c r="V55" s="237">
        <v>0</v>
      </c>
      <c r="W55" s="238">
        <v>25.470479999999998</v>
      </c>
      <c r="X55" s="235">
        <v>0</v>
      </c>
      <c r="Y55" s="236">
        <v>0</v>
      </c>
      <c r="Z55" s="237">
        <v>0</v>
      </c>
      <c r="AA55" s="238">
        <v>230.60722000000001</v>
      </c>
      <c r="AB55" s="236">
        <v>0</v>
      </c>
      <c r="AC55" s="237">
        <v>0</v>
      </c>
      <c r="AD55" s="237">
        <v>0</v>
      </c>
      <c r="AE55" s="237">
        <v>0</v>
      </c>
      <c r="AF55" s="237">
        <v>273.91512</v>
      </c>
      <c r="AG55" s="237">
        <v>573.33960000000002</v>
      </c>
      <c r="AH55" s="238">
        <v>245.34816000000001</v>
      </c>
      <c r="AI55" s="235">
        <v>0</v>
      </c>
      <c r="AJ55" s="235">
        <v>0</v>
      </c>
      <c r="AK55" s="235">
        <v>4222.1620800000001</v>
      </c>
      <c r="AL55" s="236">
        <v>5129.1660000000002</v>
      </c>
      <c r="AM55" s="238">
        <v>188.32032000000001</v>
      </c>
      <c r="AN55" s="236">
        <v>0</v>
      </c>
      <c r="AO55" s="238">
        <v>0</v>
      </c>
      <c r="AP55" s="235">
        <v>0</v>
      </c>
      <c r="AQ55" s="236">
        <v>0</v>
      </c>
      <c r="AR55" s="238">
        <v>0</v>
      </c>
      <c r="AS55" s="235">
        <v>0</v>
      </c>
      <c r="AT55" s="235">
        <v>0</v>
      </c>
      <c r="AU55" s="235">
        <v>0</v>
      </c>
      <c r="AV55" s="236">
        <v>0</v>
      </c>
      <c r="AW55" s="237">
        <v>0</v>
      </c>
      <c r="AX55" s="238">
        <v>0</v>
      </c>
      <c r="AY55" s="236">
        <v>0</v>
      </c>
      <c r="AZ55" s="237">
        <v>0</v>
      </c>
      <c r="BA55" s="237">
        <v>0</v>
      </c>
      <c r="BB55" s="237">
        <v>0</v>
      </c>
      <c r="BC55" s="237">
        <v>0</v>
      </c>
      <c r="BD55" s="238">
        <v>0</v>
      </c>
      <c r="BE55" s="236">
        <v>0</v>
      </c>
      <c r="BF55" s="238">
        <v>0</v>
      </c>
      <c r="BG55" s="235">
        <v>0</v>
      </c>
      <c r="BH55" s="236">
        <v>0</v>
      </c>
      <c r="BI55" s="237">
        <v>0</v>
      </c>
      <c r="BJ55" s="238">
        <v>116.44499999999999</v>
      </c>
      <c r="BK55" s="236">
        <v>3946.6144800000002</v>
      </c>
      <c r="BL55" s="237">
        <v>3971.2939200000001</v>
      </c>
      <c r="BM55" s="237">
        <v>3974.36472</v>
      </c>
      <c r="BN55" s="237">
        <v>0</v>
      </c>
      <c r="BO55" s="237">
        <v>0</v>
      </c>
      <c r="BP55" s="237">
        <v>0</v>
      </c>
      <c r="BQ55" s="237">
        <v>0</v>
      </c>
      <c r="BR55" s="237">
        <v>4592.6351549999999</v>
      </c>
      <c r="BS55" s="237">
        <v>0</v>
      </c>
      <c r="BT55" s="237">
        <v>0</v>
      </c>
      <c r="BU55" s="237">
        <v>4955.8694400000004</v>
      </c>
      <c r="BV55" s="237">
        <v>4946.7717599999996</v>
      </c>
      <c r="BW55" s="237">
        <v>4943.7607200000002</v>
      </c>
      <c r="BX55" s="238">
        <v>0</v>
      </c>
      <c r="BY55" s="236">
        <v>417.97991999999999</v>
      </c>
      <c r="BZ55" s="238">
        <v>1057.28808</v>
      </c>
      <c r="CA55" s="235">
        <v>0</v>
      </c>
      <c r="CB55" s="236">
        <v>0</v>
      </c>
      <c r="CC55" s="237">
        <v>0</v>
      </c>
      <c r="CD55" s="237">
        <v>0</v>
      </c>
      <c r="CE55" s="237">
        <v>0</v>
      </c>
      <c r="CF55" s="237">
        <v>0</v>
      </c>
      <c r="CG55" s="237">
        <v>2835.5364</v>
      </c>
      <c r="CH55" s="237">
        <v>838.69615999999996</v>
      </c>
      <c r="CI55" s="237">
        <v>859.36192000000005</v>
      </c>
      <c r="CJ55" s="237">
        <v>0</v>
      </c>
      <c r="CK55" s="237">
        <v>0</v>
      </c>
      <c r="CL55" s="237">
        <v>0</v>
      </c>
      <c r="CM55" s="238">
        <v>2103.1583099999998</v>
      </c>
      <c r="CN55" s="236">
        <v>4333.28352</v>
      </c>
      <c r="CO55" s="237">
        <v>4332.58824</v>
      </c>
      <c r="CP55" s="237">
        <v>4352.0054399999999</v>
      </c>
      <c r="CQ55" s="238">
        <v>4344.6988799999999</v>
      </c>
      <c r="CR55" s="236">
        <v>0</v>
      </c>
      <c r="CS55" s="238">
        <v>0</v>
      </c>
      <c r="CT55" s="236">
        <v>0</v>
      </c>
      <c r="CU55" s="238">
        <v>0</v>
      </c>
      <c r="CV55" s="239"/>
      <c r="CW55" s="240"/>
      <c r="CX55" s="241"/>
      <c r="CY55" s="239"/>
      <c r="CZ55" s="240"/>
      <c r="DA55" s="240"/>
      <c r="DB55" s="241"/>
      <c r="DC55" s="239"/>
      <c r="DD55" s="240"/>
      <c r="DE55" s="240"/>
      <c r="DF55" s="240"/>
      <c r="DG55" s="240"/>
      <c r="DH55" s="240"/>
      <c r="DI55" s="240"/>
      <c r="DJ55" s="240"/>
      <c r="DK55" s="240"/>
      <c r="DL55" s="240"/>
      <c r="DM55" s="240"/>
      <c r="DN55" s="241"/>
      <c r="DO55" s="239"/>
      <c r="DP55" s="240"/>
      <c r="DQ55" s="240"/>
      <c r="DR55" s="241"/>
      <c r="DS55" s="239"/>
      <c r="DT55" s="240"/>
      <c r="DU55" s="240"/>
      <c r="DV55" s="241"/>
      <c r="DW55" s="234"/>
      <c r="DX55" s="239"/>
      <c r="DY55" s="240"/>
      <c r="DZ55" s="240"/>
      <c r="EA55" s="240"/>
      <c r="EB55" s="240"/>
      <c r="EC55" s="241"/>
      <c r="ED55" s="206"/>
      <c r="EE55" s="235">
        <v>0</v>
      </c>
      <c r="EF55" s="235">
        <v>0</v>
      </c>
      <c r="EG55" s="235">
        <v>0</v>
      </c>
      <c r="EH55" s="235">
        <v>0</v>
      </c>
      <c r="EI55" s="235">
        <v>0</v>
      </c>
      <c r="EJ55" s="235">
        <v>0</v>
      </c>
      <c r="EK55" s="235">
        <v>0</v>
      </c>
      <c r="EL55" s="235">
        <v>0</v>
      </c>
      <c r="EM55" s="236">
        <v>0</v>
      </c>
      <c r="EN55" s="238">
        <v>0</v>
      </c>
      <c r="EO55" s="236">
        <v>0</v>
      </c>
      <c r="EP55" s="238">
        <v>0</v>
      </c>
      <c r="EQ55" s="235">
        <v>0</v>
      </c>
      <c r="ER55" s="235">
        <v>0</v>
      </c>
      <c r="ES55" s="235">
        <v>0</v>
      </c>
      <c r="ET55" s="235">
        <v>0</v>
      </c>
      <c r="EU55" s="235">
        <v>0</v>
      </c>
      <c r="EV55" s="235">
        <v>0</v>
      </c>
      <c r="EW55" s="235">
        <v>0</v>
      </c>
      <c r="EX55" s="235">
        <v>0</v>
      </c>
      <c r="EY55" s="235">
        <v>0</v>
      </c>
      <c r="EZ55" s="235">
        <v>0</v>
      </c>
      <c r="FA55" s="235">
        <v>0</v>
      </c>
      <c r="FB55" s="235">
        <v>0</v>
      </c>
      <c r="FC55" s="235">
        <v>0</v>
      </c>
      <c r="FD55" s="235">
        <v>0</v>
      </c>
      <c r="FE55" s="235">
        <v>0</v>
      </c>
      <c r="FF55" s="235">
        <v>245.63160500000001</v>
      </c>
      <c r="FG55" s="235">
        <v>0</v>
      </c>
      <c r="FH55" s="235">
        <v>0</v>
      </c>
      <c r="FI55" s="235">
        <v>0</v>
      </c>
      <c r="FJ55" s="235">
        <v>0</v>
      </c>
      <c r="FK55" s="235">
        <v>0</v>
      </c>
      <c r="FL55" s="235">
        <v>62.5</v>
      </c>
      <c r="FM55" s="235">
        <v>0</v>
      </c>
      <c r="FN55" s="236">
        <v>0</v>
      </c>
      <c r="FO55" s="237">
        <v>0</v>
      </c>
      <c r="FP55" s="237">
        <v>0</v>
      </c>
      <c r="FQ55" s="238">
        <v>0</v>
      </c>
      <c r="FR55" s="236">
        <v>0</v>
      </c>
      <c r="FS55" s="238">
        <v>0</v>
      </c>
      <c r="FT55" s="236">
        <v>0</v>
      </c>
      <c r="FU55" s="237">
        <v>0</v>
      </c>
      <c r="FV55" s="237">
        <v>0</v>
      </c>
      <c r="FW55" s="237">
        <v>0</v>
      </c>
      <c r="FX55" s="237">
        <v>0</v>
      </c>
      <c r="FY55" s="238">
        <v>0</v>
      </c>
      <c r="FZ55" s="236">
        <v>0</v>
      </c>
      <c r="GA55" s="238">
        <v>0</v>
      </c>
      <c r="GB55" s="236">
        <v>0</v>
      </c>
      <c r="GC55" s="237">
        <v>0</v>
      </c>
      <c r="GD55" s="237">
        <v>0</v>
      </c>
      <c r="GE55" s="238">
        <v>0</v>
      </c>
      <c r="GF55" s="235">
        <v>0</v>
      </c>
      <c r="GG55" s="235">
        <v>0</v>
      </c>
      <c r="GH55" s="235">
        <v>0</v>
      </c>
      <c r="GI55" s="236">
        <v>0</v>
      </c>
      <c r="GJ55" s="237">
        <v>0</v>
      </c>
      <c r="GK55" s="237">
        <v>0</v>
      </c>
      <c r="GL55" s="237">
        <v>0</v>
      </c>
      <c r="GM55" s="238">
        <v>0</v>
      </c>
      <c r="GN55" s="236">
        <v>0</v>
      </c>
      <c r="GO55" s="237">
        <v>0</v>
      </c>
      <c r="GP55" s="237">
        <v>0</v>
      </c>
      <c r="GQ55" s="238">
        <v>0</v>
      </c>
      <c r="GR55" s="235">
        <v>0</v>
      </c>
      <c r="GS55" s="236">
        <v>0</v>
      </c>
      <c r="GT55" s="237">
        <v>0</v>
      </c>
      <c r="GU55" s="238">
        <v>0</v>
      </c>
      <c r="GV55" s="206"/>
      <c r="GW55" s="235">
        <v>0</v>
      </c>
      <c r="GX55" s="235">
        <v>0</v>
      </c>
      <c r="GY55" s="235">
        <v>0</v>
      </c>
      <c r="GZ55" s="235">
        <v>0</v>
      </c>
      <c r="HA55" s="235">
        <v>0</v>
      </c>
      <c r="HB55" s="235">
        <v>0</v>
      </c>
      <c r="HC55" s="235">
        <v>0</v>
      </c>
      <c r="HD55" s="235">
        <v>0</v>
      </c>
      <c r="HE55" s="206"/>
      <c r="HF55" s="235">
        <v>0</v>
      </c>
      <c r="HG55" s="235">
        <v>0</v>
      </c>
      <c r="HH55" s="235">
        <v>0</v>
      </c>
      <c r="HI55" s="235">
        <v>0</v>
      </c>
      <c r="HJ55" s="235">
        <v>0</v>
      </c>
      <c r="HK55" s="235">
        <v>0</v>
      </c>
      <c r="HL55" s="236">
        <v>0</v>
      </c>
      <c r="HM55" s="238">
        <v>0</v>
      </c>
      <c r="HN55" s="206"/>
      <c r="HO55" s="239"/>
      <c r="HP55" s="240"/>
      <c r="HQ55" s="241"/>
    </row>
    <row r="56" spans="1:225" x14ac:dyDescent="0.3">
      <c r="A56" s="206"/>
      <c r="B56" s="206"/>
      <c r="C56" s="206"/>
      <c r="D56" s="206"/>
      <c r="E56" s="206"/>
      <c r="F56" s="206"/>
      <c r="G56" s="206"/>
      <c r="H56" s="206"/>
      <c r="I56" s="206"/>
      <c r="J56" s="206"/>
      <c r="K56" s="206"/>
      <c r="L56" s="206"/>
      <c r="M56" s="206"/>
      <c r="N56" s="206"/>
      <c r="O56" s="206"/>
      <c r="P56" s="206"/>
      <c r="Q56" s="206"/>
      <c r="R56" s="206"/>
      <c r="S56" s="206"/>
      <c r="T56" s="206"/>
      <c r="U56" s="206"/>
      <c r="V56" s="206"/>
      <c r="W56" s="206"/>
      <c r="X56" s="206"/>
      <c r="Y56" s="206"/>
      <c r="Z56" s="206"/>
      <c r="AA56" s="206"/>
      <c r="AB56" s="206"/>
      <c r="AC56" s="206"/>
      <c r="AD56" s="206"/>
      <c r="AE56" s="206"/>
      <c r="AF56" s="206"/>
      <c r="AG56" s="206"/>
      <c r="AH56" s="206"/>
      <c r="AI56" s="206"/>
      <c r="AJ56" s="206"/>
      <c r="AK56" s="206"/>
      <c r="AL56" s="206"/>
      <c r="AM56" s="206"/>
      <c r="AN56" s="206"/>
      <c r="AO56" s="206"/>
      <c r="AP56" s="206"/>
      <c r="AQ56" s="206"/>
      <c r="AR56" s="206"/>
      <c r="AS56" s="206"/>
      <c r="AT56" s="206"/>
      <c r="AU56" s="206"/>
      <c r="AV56" s="206"/>
      <c r="AW56" s="206"/>
      <c r="AX56" s="206"/>
      <c r="AY56" s="206"/>
      <c r="AZ56" s="206"/>
      <c r="BA56" s="206"/>
      <c r="BB56" s="206"/>
      <c r="BC56" s="206"/>
      <c r="BD56" s="206"/>
      <c r="BE56" s="206"/>
      <c r="BF56" s="206"/>
      <c r="BG56" s="206"/>
      <c r="BH56" s="206"/>
      <c r="BI56" s="206"/>
      <c r="BJ56" s="206"/>
      <c r="BK56" s="206"/>
      <c r="BL56" s="206"/>
      <c r="BM56" s="206"/>
      <c r="BN56" s="206"/>
      <c r="BO56" s="206"/>
      <c r="BP56" s="206"/>
      <c r="BQ56" s="206"/>
      <c r="BR56" s="206"/>
      <c r="BS56" s="206"/>
      <c r="BT56" s="206"/>
      <c r="BU56" s="206"/>
      <c r="BV56" s="206"/>
      <c r="BW56" s="206"/>
      <c r="BX56" s="206"/>
      <c r="BY56" s="206"/>
      <c r="BZ56" s="206"/>
      <c r="CA56" s="206"/>
      <c r="CB56" s="206"/>
      <c r="CC56" s="206"/>
      <c r="CD56" s="206"/>
      <c r="CE56" s="206"/>
      <c r="CF56" s="206"/>
      <c r="CG56" s="206"/>
      <c r="CH56" s="206"/>
      <c r="CI56" s="206"/>
      <c r="CJ56" s="206"/>
      <c r="CK56" s="206"/>
      <c r="CL56" s="206"/>
      <c r="CM56" s="206"/>
      <c r="CN56" s="206"/>
      <c r="CO56" s="206"/>
      <c r="CP56" s="206"/>
      <c r="CQ56" s="206"/>
      <c r="CR56" s="206"/>
      <c r="CS56" s="206"/>
      <c r="CT56" s="206"/>
      <c r="CU56" s="206"/>
      <c r="CV56" s="206"/>
      <c r="CW56" s="206"/>
      <c r="CX56" s="206"/>
      <c r="CY56" s="206"/>
      <c r="CZ56" s="206"/>
      <c r="DA56" s="206"/>
      <c r="DB56" s="206"/>
      <c r="DC56" s="206"/>
      <c r="DD56" s="206"/>
      <c r="DE56" s="206"/>
      <c r="DF56" s="206"/>
      <c r="DG56" s="206"/>
      <c r="DH56" s="206"/>
      <c r="DI56" s="206"/>
      <c r="DJ56" s="206"/>
      <c r="DK56" s="206"/>
      <c r="DL56" s="206"/>
      <c r="DM56" s="206"/>
      <c r="DN56" s="206"/>
      <c r="DO56" s="206"/>
      <c r="DP56" s="206"/>
      <c r="DQ56" s="206"/>
      <c r="DR56" s="206"/>
      <c r="DS56" s="206"/>
      <c r="DT56" s="206"/>
      <c r="DU56" s="206"/>
      <c r="DV56" s="206"/>
      <c r="DW56" s="206"/>
      <c r="DX56" s="206"/>
      <c r="DY56" s="206"/>
      <c r="DZ56" s="206"/>
      <c r="EA56" s="206"/>
      <c r="EB56" s="206"/>
      <c r="EC56" s="206"/>
      <c r="ED56" s="206"/>
      <c r="EE56" s="206"/>
      <c r="EF56" s="206"/>
      <c r="EG56" s="206"/>
      <c r="EH56" s="206"/>
      <c r="EI56" s="206"/>
      <c r="EJ56" s="206"/>
      <c r="EK56" s="206"/>
      <c r="EL56" s="206"/>
      <c r="EM56" s="206"/>
      <c r="EN56" s="206"/>
      <c r="EO56" s="206"/>
      <c r="EP56" s="206"/>
      <c r="EQ56" s="206"/>
      <c r="ER56" s="206"/>
      <c r="ES56" s="206"/>
      <c r="ET56" s="206"/>
      <c r="EU56" s="206"/>
      <c r="EV56" s="206"/>
      <c r="EW56" s="206"/>
      <c r="EX56" s="206"/>
      <c r="EY56" s="206"/>
      <c r="EZ56" s="206"/>
      <c r="FA56" s="206"/>
      <c r="FB56" s="206"/>
      <c r="FC56" s="206"/>
      <c r="FD56" s="206"/>
      <c r="FE56" s="206"/>
      <c r="FF56" s="206"/>
      <c r="FG56" s="206"/>
      <c r="FH56" s="206"/>
      <c r="FI56" s="206"/>
      <c r="FJ56" s="206"/>
      <c r="FK56" s="206"/>
      <c r="FL56" s="206"/>
      <c r="FM56" s="206"/>
      <c r="FN56" s="206"/>
      <c r="FO56" s="206"/>
      <c r="FP56" s="206"/>
      <c r="FQ56" s="206"/>
      <c r="FR56" s="206"/>
      <c r="FS56" s="206"/>
      <c r="FT56" s="206"/>
      <c r="FU56" s="206"/>
      <c r="FV56" s="206"/>
      <c r="FW56" s="206"/>
      <c r="FX56" s="206"/>
      <c r="FY56" s="206"/>
      <c r="FZ56" s="206"/>
      <c r="GA56" s="206"/>
      <c r="GB56" s="206"/>
      <c r="GC56" s="206"/>
      <c r="GD56" s="206"/>
      <c r="GE56" s="206"/>
      <c r="GF56" s="206"/>
      <c r="GG56" s="206"/>
      <c r="GH56" s="206"/>
      <c r="GI56" s="206"/>
      <c r="GJ56" s="206"/>
      <c r="GK56" s="206"/>
      <c r="GL56" s="206"/>
      <c r="GM56" s="206"/>
      <c r="GN56" s="206"/>
      <c r="GO56" s="206"/>
      <c r="GP56" s="206"/>
      <c r="GQ56" s="206"/>
      <c r="GR56" s="206"/>
      <c r="GS56" s="206"/>
      <c r="GT56" s="206"/>
      <c r="GU56" s="206"/>
      <c r="GV56" s="206"/>
      <c r="GW56" s="206"/>
      <c r="GX56" s="206"/>
      <c r="GY56" s="206"/>
      <c r="GZ56" s="206"/>
      <c r="HA56" s="206"/>
      <c r="HB56" s="206"/>
      <c r="HC56" s="206"/>
      <c r="HD56" s="206"/>
      <c r="HE56" s="206"/>
      <c r="HF56" s="206"/>
      <c r="HG56" s="206"/>
      <c r="HH56" s="206"/>
      <c r="HI56" s="206"/>
      <c r="HJ56" s="206"/>
      <c r="HK56" s="206"/>
      <c r="HL56" s="206"/>
      <c r="HM56" s="206"/>
      <c r="HN56" s="206"/>
      <c r="HO56" s="206"/>
      <c r="HP56" s="206"/>
      <c r="HQ56" s="206"/>
    </row>
    <row r="57" spans="1:225" x14ac:dyDescent="0.3">
      <c r="A57" s="206"/>
      <c r="B57" s="206"/>
      <c r="C57" s="242" t="s">
        <v>3339</v>
      </c>
      <c r="D57" s="206"/>
      <c r="E57" s="206"/>
      <c r="F57" s="206"/>
      <c r="G57" s="206"/>
      <c r="H57" s="206"/>
      <c r="I57" s="206"/>
      <c r="J57" s="206"/>
      <c r="K57" s="206"/>
      <c r="L57" s="206"/>
      <c r="M57" s="206"/>
      <c r="N57" s="206"/>
      <c r="O57" s="206"/>
      <c r="P57" s="206"/>
      <c r="Q57" s="206"/>
      <c r="R57" s="206"/>
      <c r="S57" s="206"/>
      <c r="T57" s="206"/>
      <c r="U57" s="206"/>
      <c r="V57" s="206"/>
      <c r="W57" s="206"/>
      <c r="X57" s="206"/>
      <c r="Y57" s="206"/>
      <c r="Z57" s="206"/>
      <c r="AA57" s="206"/>
      <c r="AB57" s="206"/>
      <c r="AC57" s="206"/>
      <c r="AD57" s="206"/>
      <c r="AE57" s="206"/>
      <c r="AF57" s="206"/>
      <c r="AG57" s="206"/>
      <c r="AH57" s="206"/>
      <c r="AI57" s="206"/>
      <c r="AJ57" s="206"/>
      <c r="AK57" s="206"/>
      <c r="AL57" s="206"/>
      <c r="AM57" s="206"/>
      <c r="AN57" s="206"/>
      <c r="AO57" s="206"/>
      <c r="AP57" s="206"/>
      <c r="AQ57" s="206"/>
      <c r="AR57" s="206"/>
      <c r="AS57" s="206"/>
      <c r="AT57" s="206"/>
      <c r="AU57" s="206"/>
      <c r="AV57" s="206"/>
      <c r="AW57" s="206"/>
      <c r="AX57" s="206"/>
      <c r="AY57" s="206"/>
      <c r="AZ57" s="206"/>
      <c r="BA57" s="206"/>
      <c r="BB57" s="206"/>
      <c r="BC57" s="206"/>
      <c r="BD57" s="206"/>
      <c r="BE57" s="206"/>
      <c r="BF57" s="206"/>
      <c r="BG57" s="206"/>
      <c r="BH57" s="206"/>
      <c r="BI57" s="206"/>
      <c r="BJ57" s="206"/>
      <c r="BK57" s="206"/>
      <c r="BL57" s="206"/>
      <c r="BM57" s="206"/>
      <c r="BN57" s="206"/>
      <c r="BO57" s="206"/>
      <c r="BP57" s="206"/>
      <c r="BQ57" s="206"/>
      <c r="BR57" s="206"/>
      <c r="BS57" s="206"/>
      <c r="BT57" s="206"/>
      <c r="BU57" s="206"/>
      <c r="BV57" s="206"/>
      <c r="BW57" s="206"/>
      <c r="BX57" s="206"/>
      <c r="BY57" s="206"/>
      <c r="BZ57" s="206"/>
      <c r="CA57" s="206"/>
      <c r="CB57" s="206"/>
      <c r="CC57" s="206"/>
      <c r="CD57" s="206"/>
      <c r="CE57" s="206"/>
      <c r="CF57" s="206"/>
      <c r="CG57" s="206"/>
      <c r="CH57" s="206"/>
      <c r="CI57" s="206"/>
      <c r="CJ57" s="206"/>
      <c r="CK57" s="206"/>
      <c r="CL57" s="206"/>
      <c r="CM57" s="206"/>
      <c r="CN57" s="206"/>
      <c r="CO57" s="206"/>
      <c r="CP57" s="206"/>
      <c r="CQ57" s="206"/>
      <c r="CR57" s="206"/>
      <c r="CS57" s="206"/>
      <c r="CT57" s="206"/>
      <c r="CU57" s="206"/>
      <c r="CV57" s="206"/>
      <c r="CW57" s="206"/>
      <c r="CX57" s="206"/>
      <c r="CY57" s="206"/>
      <c r="CZ57" s="206"/>
      <c r="DA57" s="206"/>
      <c r="DB57" s="206"/>
      <c r="DC57" s="206"/>
      <c r="DD57" s="206"/>
      <c r="DE57" s="206"/>
      <c r="DF57" s="206"/>
      <c r="DG57" s="206"/>
      <c r="DH57" s="206"/>
      <c r="DI57" s="206"/>
      <c r="DJ57" s="206"/>
      <c r="DK57" s="206"/>
      <c r="DL57" s="206"/>
      <c r="DM57" s="206"/>
      <c r="DN57" s="206"/>
      <c r="DO57" s="206"/>
      <c r="DP57" s="206"/>
      <c r="DQ57" s="206"/>
      <c r="DR57" s="206"/>
      <c r="DS57" s="206"/>
      <c r="DT57" s="206"/>
      <c r="DU57" s="206"/>
      <c r="DV57" s="206"/>
      <c r="DW57" s="206"/>
      <c r="DX57" s="206"/>
      <c r="DY57" s="206"/>
      <c r="DZ57" s="206"/>
      <c r="EA57" s="206"/>
      <c r="EB57" s="206"/>
      <c r="EC57" s="206"/>
      <c r="ED57" s="206"/>
      <c r="EE57" s="206"/>
      <c r="EF57" s="206"/>
      <c r="EG57" s="206"/>
      <c r="EH57" s="206"/>
      <c r="EI57" s="206"/>
      <c r="EJ57" s="206"/>
      <c r="EK57" s="206"/>
      <c r="EL57" s="206"/>
      <c r="EM57" s="206"/>
      <c r="EN57" s="206"/>
      <c r="EO57" s="206"/>
      <c r="EP57" s="206"/>
      <c r="EQ57" s="206"/>
      <c r="ER57" s="206"/>
      <c r="ES57" s="206"/>
      <c r="ET57" s="206"/>
      <c r="EU57" s="206"/>
      <c r="EV57" s="206"/>
      <c r="EW57" s="206"/>
      <c r="EX57" s="206"/>
      <c r="EY57" s="206"/>
      <c r="EZ57" s="206"/>
      <c r="FA57" s="206"/>
      <c r="FB57" s="206"/>
      <c r="FC57" s="206"/>
      <c r="FD57" s="206"/>
      <c r="FE57" s="206"/>
      <c r="FF57" s="206"/>
      <c r="FG57" s="206"/>
      <c r="FH57" s="206"/>
      <c r="FI57" s="206"/>
      <c r="FJ57" s="206"/>
      <c r="FK57" s="206"/>
      <c r="FL57" s="206"/>
      <c r="FM57" s="206"/>
      <c r="FN57" s="206"/>
      <c r="FO57" s="206"/>
      <c r="FP57" s="206"/>
      <c r="FQ57" s="206"/>
      <c r="FR57" s="206"/>
      <c r="FS57" s="206"/>
      <c r="FT57" s="206"/>
      <c r="FU57" s="206"/>
      <c r="FV57" s="206"/>
      <c r="FW57" s="206"/>
      <c r="FX57" s="206"/>
      <c r="FY57" s="206"/>
      <c r="FZ57" s="206"/>
      <c r="GA57" s="206"/>
      <c r="GB57" s="206"/>
      <c r="GC57" s="206"/>
      <c r="GD57" s="206"/>
      <c r="GE57" s="206"/>
      <c r="GF57" s="206"/>
      <c r="GG57" s="206"/>
      <c r="GH57" s="206"/>
      <c r="GI57" s="206"/>
      <c r="GJ57" s="206"/>
      <c r="GK57" s="206"/>
      <c r="GL57" s="206"/>
      <c r="GM57" s="206"/>
      <c r="GN57" s="206"/>
      <c r="GO57" s="206"/>
      <c r="GP57" s="206"/>
      <c r="GQ57" s="206"/>
      <c r="GR57" s="206"/>
      <c r="GS57" s="206"/>
      <c r="GT57" s="206"/>
      <c r="GU57" s="206"/>
      <c r="GV57" s="206"/>
      <c r="GW57" s="206"/>
      <c r="GX57" s="206"/>
      <c r="GY57" s="206"/>
      <c r="GZ57" s="206"/>
      <c r="HA57" s="206"/>
      <c r="HB57" s="206"/>
      <c r="HC57" s="206"/>
      <c r="HD57" s="206"/>
      <c r="HE57" s="206"/>
      <c r="HF57" s="206"/>
      <c r="HG57" s="206"/>
      <c r="HH57" s="206"/>
      <c r="HI57" s="206"/>
      <c r="HJ57" s="206"/>
      <c r="HK57" s="206"/>
      <c r="HL57" s="206"/>
      <c r="HM57" s="206"/>
      <c r="HN57" s="206"/>
      <c r="HO57" s="206"/>
      <c r="HP57" s="206"/>
      <c r="HQ57" s="206"/>
    </row>
    <row r="58" spans="1:225" x14ac:dyDescent="0.3">
      <c r="A58" s="206"/>
      <c r="B58" s="206"/>
      <c r="C58" s="206"/>
      <c r="D58" s="206"/>
      <c r="E58" s="206"/>
      <c r="F58" s="206"/>
      <c r="G58" s="206"/>
      <c r="H58" s="206"/>
      <c r="I58" s="206"/>
      <c r="J58" s="206"/>
      <c r="K58" s="206"/>
      <c r="L58" s="206"/>
      <c r="M58" s="206"/>
      <c r="N58" s="206"/>
      <c r="O58" s="206"/>
      <c r="P58" s="206"/>
      <c r="Q58" s="206"/>
      <c r="R58" s="206"/>
      <c r="S58" s="206"/>
      <c r="T58" s="206"/>
      <c r="U58" s="206"/>
      <c r="V58" s="206"/>
      <c r="W58" s="206"/>
      <c r="X58" s="206"/>
      <c r="Y58" s="206"/>
      <c r="Z58" s="206"/>
      <c r="AA58" s="206"/>
      <c r="AB58" s="206"/>
      <c r="AC58" s="206"/>
      <c r="AD58" s="206"/>
      <c r="AE58" s="206"/>
      <c r="AF58" s="206"/>
      <c r="AG58" s="206"/>
      <c r="AH58" s="206"/>
      <c r="AI58" s="206"/>
      <c r="AJ58" s="206"/>
      <c r="AK58" s="206"/>
      <c r="AL58" s="206"/>
      <c r="AM58" s="206"/>
      <c r="AN58" s="206"/>
      <c r="AO58" s="206"/>
      <c r="AP58" s="206"/>
      <c r="AQ58" s="206"/>
      <c r="AR58" s="206"/>
      <c r="AS58" s="206"/>
      <c r="AT58" s="206"/>
      <c r="AU58" s="206"/>
      <c r="AV58" s="206"/>
      <c r="AW58" s="206"/>
      <c r="AX58" s="206"/>
      <c r="AY58" s="206"/>
      <c r="AZ58" s="206"/>
      <c r="BA58" s="206"/>
      <c r="BB58" s="206"/>
      <c r="BC58" s="206"/>
      <c r="BD58" s="206"/>
      <c r="BE58" s="206"/>
      <c r="BF58" s="206"/>
      <c r="BG58" s="206"/>
      <c r="BH58" s="206"/>
      <c r="BI58" s="206"/>
      <c r="BJ58" s="206"/>
      <c r="BK58" s="206"/>
      <c r="BL58" s="206"/>
      <c r="BM58" s="206"/>
      <c r="BN58" s="206"/>
      <c r="BO58" s="206"/>
      <c r="BP58" s="206"/>
      <c r="BQ58" s="206"/>
      <c r="BR58" s="206"/>
      <c r="BS58" s="206"/>
      <c r="BT58" s="206"/>
      <c r="BU58" s="206"/>
      <c r="BV58" s="206"/>
      <c r="BW58" s="206"/>
      <c r="BX58" s="206"/>
      <c r="BY58" s="206"/>
      <c r="BZ58" s="206"/>
      <c r="CA58" s="206"/>
      <c r="CB58" s="206"/>
      <c r="CC58" s="206"/>
      <c r="CD58" s="206"/>
      <c r="CE58" s="206"/>
      <c r="CF58" s="206"/>
      <c r="CG58" s="206"/>
      <c r="CH58" s="206"/>
      <c r="CI58" s="206"/>
      <c r="CJ58" s="206"/>
      <c r="CK58" s="206"/>
      <c r="CL58" s="206"/>
      <c r="CM58" s="206"/>
      <c r="CN58" s="206"/>
      <c r="CO58" s="206"/>
      <c r="CP58" s="206"/>
      <c r="CQ58" s="206"/>
      <c r="CR58" s="206"/>
      <c r="CS58" s="206"/>
      <c r="CT58" s="206"/>
      <c r="CU58" s="206"/>
      <c r="CV58" s="206"/>
      <c r="CW58" s="206"/>
      <c r="CX58" s="206"/>
      <c r="CY58" s="206"/>
      <c r="CZ58" s="206"/>
      <c r="DA58" s="206"/>
      <c r="DB58" s="206"/>
      <c r="DC58" s="206"/>
      <c r="DD58" s="206"/>
      <c r="DE58" s="206"/>
      <c r="DF58" s="206"/>
      <c r="DG58" s="206"/>
      <c r="DH58" s="206"/>
      <c r="DI58" s="206"/>
      <c r="DJ58" s="206"/>
      <c r="DK58" s="206"/>
      <c r="DL58" s="206"/>
      <c r="DM58" s="206"/>
      <c r="DN58" s="206"/>
      <c r="DO58" s="206"/>
      <c r="DP58" s="206"/>
      <c r="DQ58" s="206"/>
      <c r="DR58" s="206"/>
      <c r="DS58" s="206"/>
      <c r="DT58" s="206"/>
      <c r="DU58" s="206"/>
      <c r="DV58" s="206"/>
      <c r="DW58" s="206"/>
      <c r="DX58" s="206"/>
      <c r="DY58" s="206"/>
      <c r="DZ58" s="206"/>
      <c r="EA58" s="206"/>
      <c r="EB58" s="206"/>
      <c r="EC58" s="206"/>
      <c r="ED58" s="206"/>
      <c r="EE58" s="206"/>
      <c r="EF58" s="206"/>
      <c r="EG58" s="206"/>
      <c r="EH58" s="206"/>
      <c r="EI58" s="206"/>
      <c r="EJ58" s="206"/>
      <c r="EK58" s="206"/>
      <c r="EL58" s="206"/>
      <c r="EM58" s="206"/>
      <c r="EN58" s="206"/>
      <c r="EO58" s="206"/>
      <c r="EP58" s="206"/>
      <c r="EQ58" s="206"/>
      <c r="ER58" s="206"/>
      <c r="ES58" s="206"/>
      <c r="ET58" s="206"/>
      <c r="EU58" s="206"/>
      <c r="EV58" s="206"/>
      <c r="EW58" s="206"/>
      <c r="EX58" s="206"/>
      <c r="EY58" s="206"/>
      <c r="EZ58" s="206"/>
      <c r="FA58" s="206"/>
      <c r="FB58" s="206"/>
      <c r="FC58" s="206"/>
      <c r="FD58" s="206"/>
      <c r="FE58" s="206"/>
      <c r="FF58" s="206"/>
      <c r="FG58" s="206"/>
      <c r="FH58" s="206"/>
      <c r="FI58" s="206"/>
      <c r="FJ58" s="206"/>
      <c r="FK58" s="206"/>
      <c r="FL58" s="206"/>
      <c r="FM58" s="206"/>
      <c r="FN58" s="206"/>
      <c r="FO58" s="206"/>
      <c r="FP58" s="206"/>
      <c r="FQ58" s="206"/>
      <c r="FR58" s="206"/>
      <c r="FS58" s="206"/>
      <c r="FT58" s="206"/>
      <c r="FU58" s="206"/>
      <c r="FV58" s="206"/>
      <c r="FW58" s="206"/>
      <c r="FX58" s="206"/>
      <c r="FY58" s="206"/>
      <c r="FZ58" s="206"/>
      <c r="GA58" s="206"/>
      <c r="GB58" s="206"/>
      <c r="GC58" s="206"/>
      <c r="GD58" s="206"/>
      <c r="GE58" s="206"/>
      <c r="GF58" s="206"/>
      <c r="GG58" s="206"/>
      <c r="GH58" s="206"/>
      <c r="GI58" s="206"/>
      <c r="GJ58" s="206"/>
      <c r="GK58" s="206"/>
      <c r="GL58" s="206"/>
      <c r="GM58" s="206"/>
      <c r="GN58" s="206"/>
      <c r="GO58" s="206"/>
      <c r="GP58" s="206"/>
      <c r="GQ58" s="206"/>
      <c r="GR58" s="206"/>
      <c r="GS58" s="206"/>
      <c r="GT58" s="206"/>
      <c r="GU58" s="206"/>
      <c r="GV58" s="206"/>
      <c r="GW58" s="206"/>
      <c r="GX58" s="206"/>
      <c r="GY58" s="206"/>
      <c r="GZ58" s="206"/>
      <c r="HA58" s="206"/>
      <c r="HB58" s="206"/>
      <c r="HC58" s="206"/>
      <c r="HD58" s="206"/>
      <c r="HE58" s="206"/>
      <c r="HF58" s="206"/>
      <c r="HG58" s="206"/>
      <c r="HH58" s="206"/>
      <c r="HI58" s="206"/>
      <c r="HJ58" s="206"/>
      <c r="HK58" s="206"/>
      <c r="HL58" s="206"/>
      <c r="HM58" s="206"/>
      <c r="HN58" s="206"/>
      <c r="HO58" s="206"/>
      <c r="HP58" s="206"/>
      <c r="HQ58" s="206"/>
    </row>
    <row r="59" spans="1:225" x14ac:dyDescent="0.3">
      <c r="A59" s="206"/>
      <c r="B59" s="206"/>
      <c r="C59" s="242" t="s">
        <v>1526</v>
      </c>
      <c r="D59" s="206"/>
      <c r="E59" s="206"/>
      <c r="F59" s="206"/>
      <c r="G59" s="206"/>
      <c r="H59" s="206"/>
      <c r="I59" s="206"/>
      <c r="J59" s="206"/>
      <c r="K59" s="206"/>
      <c r="L59" s="206"/>
      <c r="M59" s="206"/>
      <c r="N59" s="206"/>
      <c r="O59" s="206"/>
      <c r="P59" s="206"/>
      <c r="Q59" s="206"/>
      <c r="R59" s="206"/>
      <c r="S59" s="206"/>
      <c r="T59" s="206"/>
      <c r="U59" s="206"/>
      <c r="V59" s="206"/>
      <c r="W59" s="206"/>
      <c r="X59" s="206"/>
      <c r="Y59" s="206"/>
      <c r="Z59" s="206"/>
      <c r="AA59" s="206"/>
      <c r="AB59" s="206"/>
      <c r="AC59" s="206"/>
      <c r="AD59" s="206"/>
      <c r="AE59" s="206"/>
      <c r="AF59" s="206"/>
      <c r="AG59" s="206"/>
      <c r="AH59" s="206"/>
      <c r="AI59" s="206"/>
      <c r="AJ59" s="206"/>
      <c r="AK59" s="206"/>
      <c r="AL59" s="206"/>
      <c r="AM59" s="206"/>
      <c r="AN59" s="206"/>
      <c r="AO59" s="206"/>
      <c r="AP59" s="206"/>
      <c r="AQ59" s="206"/>
      <c r="AR59" s="206"/>
      <c r="AS59" s="206"/>
      <c r="AT59" s="206"/>
      <c r="AU59" s="206"/>
      <c r="AV59" s="206"/>
      <c r="AW59" s="206"/>
      <c r="AX59" s="206"/>
      <c r="AY59" s="206"/>
      <c r="AZ59" s="206"/>
      <c r="BA59" s="206"/>
      <c r="BB59" s="206"/>
      <c r="BC59" s="206"/>
      <c r="BD59" s="206"/>
      <c r="BE59" s="206"/>
      <c r="BF59" s="206"/>
      <c r="BG59" s="206"/>
      <c r="BH59" s="206"/>
      <c r="BI59" s="206"/>
      <c r="BJ59" s="206"/>
      <c r="BK59" s="206"/>
      <c r="BL59" s="206"/>
      <c r="BM59" s="206"/>
      <c r="BN59" s="206"/>
      <c r="BO59" s="206"/>
      <c r="BP59" s="206"/>
      <c r="BQ59" s="206"/>
      <c r="BR59" s="206"/>
      <c r="BS59" s="206"/>
      <c r="BT59" s="206"/>
      <c r="BU59" s="206"/>
      <c r="BV59" s="206"/>
      <c r="BW59" s="206"/>
      <c r="BX59" s="206"/>
      <c r="BY59" s="206"/>
      <c r="BZ59" s="206"/>
      <c r="CA59" s="206"/>
      <c r="CB59" s="206"/>
      <c r="CC59" s="206"/>
      <c r="CD59" s="206"/>
      <c r="CE59" s="206"/>
      <c r="CF59" s="206"/>
      <c r="CG59" s="206"/>
      <c r="CH59" s="206"/>
      <c r="CI59" s="206"/>
      <c r="CJ59" s="206"/>
      <c r="CK59" s="206"/>
      <c r="CL59" s="206"/>
      <c r="CM59" s="206"/>
      <c r="CN59" s="206"/>
      <c r="CO59" s="206"/>
      <c r="CP59" s="206"/>
      <c r="CQ59" s="206"/>
      <c r="CR59" s="206"/>
      <c r="CS59" s="206"/>
      <c r="CT59" s="206"/>
      <c r="CU59" s="206"/>
      <c r="CV59" s="206"/>
      <c r="CW59" s="206"/>
      <c r="CX59" s="206"/>
      <c r="CY59" s="206"/>
      <c r="CZ59" s="206"/>
      <c r="DA59" s="206"/>
      <c r="DB59" s="206"/>
      <c r="DC59" s="206"/>
      <c r="DD59" s="206"/>
      <c r="DE59" s="206"/>
      <c r="DF59" s="206"/>
      <c r="DG59" s="206"/>
      <c r="DH59" s="206"/>
      <c r="DI59" s="206"/>
      <c r="DJ59" s="206"/>
      <c r="DK59" s="206"/>
      <c r="DL59" s="206"/>
      <c r="DM59" s="206"/>
      <c r="DN59" s="206"/>
      <c r="DO59" s="206"/>
      <c r="DP59" s="206"/>
      <c r="DQ59" s="206"/>
      <c r="DR59" s="206"/>
      <c r="DS59" s="206"/>
      <c r="DT59" s="206"/>
      <c r="DU59" s="206"/>
      <c r="DV59" s="206"/>
      <c r="DW59" s="206"/>
      <c r="DX59" s="206"/>
      <c r="DY59" s="206"/>
      <c r="DZ59" s="206"/>
      <c r="EA59" s="206"/>
      <c r="EB59" s="206"/>
      <c r="EC59" s="206"/>
      <c r="ED59" s="206"/>
      <c r="EE59" s="206"/>
      <c r="EF59" s="206"/>
      <c r="EG59" s="206"/>
      <c r="EH59" s="206"/>
      <c r="EI59" s="206"/>
      <c r="EJ59" s="206"/>
      <c r="EK59" s="206"/>
      <c r="EL59" s="206"/>
      <c r="EM59" s="206"/>
      <c r="EN59" s="206"/>
      <c r="EO59" s="206"/>
      <c r="EP59" s="206"/>
      <c r="EQ59" s="206"/>
      <c r="ER59" s="206"/>
      <c r="ES59" s="206"/>
      <c r="ET59" s="206"/>
      <c r="EU59" s="206"/>
      <c r="EV59" s="206"/>
      <c r="EW59" s="206"/>
      <c r="EX59" s="206"/>
      <c r="EY59" s="206"/>
      <c r="EZ59" s="206"/>
      <c r="FA59" s="206"/>
      <c r="FB59" s="206"/>
      <c r="FC59" s="206"/>
      <c r="FD59" s="206"/>
      <c r="FE59" s="206"/>
      <c r="FF59" s="206"/>
      <c r="FG59" s="206"/>
      <c r="FH59" s="206"/>
      <c r="FI59" s="206"/>
      <c r="FJ59" s="206"/>
      <c r="FK59" s="206"/>
      <c r="FL59" s="206"/>
      <c r="FM59" s="206"/>
      <c r="FN59" s="206"/>
      <c r="FO59" s="206"/>
      <c r="FP59" s="206"/>
      <c r="FQ59" s="206"/>
      <c r="FR59" s="206"/>
      <c r="FS59" s="206"/>
      <c r="FT59" s="206"/>
      <c r="FU59" s="206"/>
      <c r="FV59" s="206"/>
      <c r="FW59" s="206"/>
      <c r="FX59" s="206"/>
      <c r="FY59" s="206"/>
      <c r="FZ59" s="206"/>
      <c r="GA59" s="206"/>
      <c r="GB59" s="206"/>
      <c r="GC59" s="206"/>
      <c r="GD59" s="206"/>
      <c r="GE59" s="206"/>
      <c r="GF59" s="206"/>
      <c r="GG59" s="206"/>
      <c r="GH59" s="206"/>
      <c r="GI59" s="206"/>
      <c r="GJ59" s="206"/>
      <c r="GK59" s="206"/>
      <c r="GL59" s="206"/>
      <c r="GM59" s="206"/>
      <c r="GN59" s="206"/>
      <c r="GO59" s="206"/>
      <c r="GP59" s="206"/>
      <c r="GQ59" s="206"/>
      <c r="GR59" s="206"/>
      <c r="GS59" s="206"/>
      <c r="GT59" s="206"/>
      <c r="GU59" s="206"/>
      <c r="GV59" s="206"/>
      <c r="GW59" s="206"/>
      <c r="GX59" s="206"/>
      <c r="GY59" s="206"/>
      <c r="GZ59" s="206"/>
      <c r="HA59" s="206"/>
      <c r="HB59" s="206"/>
      <c r="HC59" s="206"/>
      <c r="HD59" s="206"/>
      <c r="HE59" s="206"/>
      <c r="HF59" s="206"/>
      <c r="HG59" s="206"/>
      <c r="HH59" s="206"/>
      <c r="HI59" s="206"/>
      <c r="HJ59" s="206"/>
      <c r="HK59" s="206"/>
      <c r="HL59" s="206"/>
      <c r="HM59" s="206"/>
      <c r="HN59" s="206"/>
      <c r="HO59" s="206"/>
      <c r="HP59" s="206"/>
      <c r="HQ59" s="206"/>
    </row>
    <row r="60" spans="1:225" x14ac:dyDescent="0.3">
      <c r="A60" s="206"/>
      <c r="B60" s="206"/>
      <c r="C60" s="206"/>
      <c r="D60" s="206" t="s">
        <v>1527</v>
      </c>
      <c r="E60" s="206"/>
      <c r="F60" s="206"/>
      <c r="G60" s="206"/>
      <c r="H60" s="206"/>
      <c r="I60" s="206"/>
      <c r="J60" s="206"/>
      <c r="K60" s="206"/>
      <c r="L60" s="206"/>
      <c r="M60" s="206"/>
      <c r="N60" s="206"/>
      <c r="O60" s="206"/>
      <c r="P60" s="206"/>
      <c r="Q60" s="206"/>
      <c r="R60" s="206"/>
      <c r="S60" s="206"/>
      <c r="T60" s="206"/>
      <c r="U60" s="206"/>
      <c r="V60" s="206"/>
      <c r="W60" s="206"/>
      <c r="X60" s="206"/>
      <c r="Y60" s="206"/>
      <c r="Z60" s="206"/>
      <c r="AA60" s="206"/>
      <c r="AB60" s="206"/>
      <c r="AC60" s="206"/>
      <c r="AD60" s="206"/>
      <c r="AE60" s="206"/>
      <c r="AF60" s="206"/>
      <c r="AG60" s="206"/>
      <c r="AH60" s="206"/>
      <c r="AI60" s="206"/>
      <c r="AJ60" s="206"/>
      <c r="AK60" s="206"/>
      <c r="AL60" s="206"/>
      <c r="AM60" s="206"/>
      <c r="AN60" s="206"/>
      <c r="AO60" s="206"/>
      <c r="AP60" s="206"/>
      <c r="AQ60" s="206"/>
      <c r="AR60" s="206"/>
      <c r="AS60" s="206"/>
      <c r="AT60" s="206"/>
      <c r="AU60" s="206"/>
      <c r="AV60" s="206"/>
      <c r="AW60" s="206"/>
      <c r="AX60" s="206"/>
      <c r="AY60" s="206"/>
      <c r="AZ60" s="206"/>
      <c r="BA60" s="206"/>
      <c r="BB60" s="206"/>
      <c r="BC60" s="206"/>
      <c r="BD60" s="206"/>
      <c r="BE60" s="206"/>
      <c r="BF60" s="206"/>
      <c r="BG60" s="206"/>
      <c r="BH60" s="206"/>
      <c r="BI60" s="206"/>
      <c r="BJ60" s="206"/>
      <c r="BK60" s="206"/>
      <c r="BL60" s="206"/>
      <c r="BM60" s="206"/>
      <c r="BN60" s="206"/>
      <c r="BO60" s="206"/>
      <c r="BP60" s="206"/>
      <c r="BQ60" s="206"/>
      <c r="BR60" s="206"/>
      <c r="BS60" s="206"/>
      <c r="BT60" s="206"/>
      <c r="BU60" s="206"/>
      <c r="BV60" s="206"/>
      <c r="BW60" s="206"/>
      <c r="BX60" s="206"/>
      <c r="BY60" s="206"/>
      <c r="BZ60" s="206"/>
      <c r="CA60" s="206"/>
      <c r="CB60" s="206"/>
      <c r="CC60" s="206"/>
      <c r="CD60" s="206"/>
      <c r="CE60" s="206"/>
      <c r="CF60" s="206"/>
      <c r="CG60" s="206"/>
      <c r="CH60" s="206"/>
      <c r="CI60" s="206"/>
      <c r="CJ60" s="206"/>
      <c r="CK60" s="206"/>
      <c r="CL60" s="206"/>
      <c r="CM60" s="206"/>
      <c r="CN60" s="206"/>
      <c r="CO60" s="206"/>
      <c r="CP60" s="206"/>
      <c r="CQ60" s="206"/>
      <c r="CR60" s="206"/>
      <c r="CS60" s="206"/>
      <c r="CT60" s="206"/>
      <c r="CU60" s="206"/>
      <c r="CV60" s="206"/>
      <c r="CW60" s="206"/>
      <c r="CX60" s="206"/>
      <c r="CY60" s="206"/>
      <c r="CZ60" s="206"/>
      <c r="DA60" s="206"/>
      <c r="DB60" s="206"/>
      <c r="DC60" s="206"/>
      <c r="DD60" s="206"/>
      <c r="DE60" s="206"/>
      <c r="DF60" s="206"/>
      <c r="DG60" s="206"/>
      <c r="DH60" s="206"/>
      <c r="DI60" s="206"/>
      <c r="DJ60" s="206"/>
      <c r="DK60" s="206"/>
      <c r="DL60" s="206"/>
      <c r="DM60" s="206"/>
      <c r="DN60" s="206"/>
      <c r="DO60" s="206"/>
      <c r="DP60" s="206"/>
      <c r="DQ60" s="206"/>
      <c r="DR60" s="206"/>
      <c r="DS60" s="206"/>
      <c r="DT60" s="206"/>
      <c r="DU60" s="206"/>
      <c r="DV60" s="206"/>
      <c r="DW60" s="206"/>
      <c r="DX60" s="206"/>
      <c r="DY60" s="206"/>
      <c r="DZ60" s="206"/>
      <c r="EA60" s="206"/>
      <c r="EB60" s="206"/>
      <c r="EC60" s="206"/>
      <c r="ED60" s="206"/>
      <c r="EE60" s="206"/>
      <c r="EF60" s="206"/>
      <c r="EG60" s="206"/>
      <c r="EH60" s="206"/>
      <c r="EI60" s="206"/>
      <c r="EJ60" s="206"/>
      <c r="EK60" s="206"/>
      <c r="EL60" s="206"/>
      <c r="EM60" s="206"/>
      <c r="EN60" s="206"/>
      <c r="EO60" s="206"/>
      <c r="EP60" s="206"/>
      <c r="EQ60" s="206"/>
      <c r="ER60" s="206"/>
      <c r="ES60" s="206"/>
      <c r="ET60" s="206"/>
      <c r="EU60" s="206"/>
      <c r="EV60" s="206"/>
      <c r="EW60" s="206"/>
      <c r="EX60" s="206"/>
      <c r="EY60" s="206"/>
      <c r="EZ60" s="206"/>
      <c r="FA60" s="206"/>
      <c r="FB60" s="206"/>
      <c r="FC60" s="206"/>
      <c r="FD60" s="206"/>
      <c r="FE60" s="206"/>
      <c r="FF60" s="206"/>
      <c r="FG60" s="206"/>
      <c r="FH60" s="206"/>
      <c r="FI60" s="206"/>
      <c r="FJ60" s="206"/>
      <c r="FK60" s="206"/>
      <c r="FL60" s="206"/>
      <c r="FM60" s="206"/>
      <c r="FN60" s="206"/>
      <c r="FO60" s="206"/>
      <c r="FP60" s="206"/>
      <c r="FQ60" s="206"/>
      <c r="FR60" s="206"/>
      <c r="FS60" s="206"/>
      <c r="FT60" s="206"/>
      <c r="FU60" s="206"/>
      <c r="FV60" s="206"/>
      <c r="FW60" s="206"/>
      <c r="FX60" s="206"/>
      <c r="FY60" s="206"/>
      <c r="FZ60" s="206"/>
      <c r="GA60" s="206"/>
      <c r="GB60" s="206"/>
      <c r="GC60" s="206"/>
      <c r="GD60" s="206"/>
      <c r="GE60" s="206"/>
      <c r="GF60" s="206"/>
      <c r="GG60" s="206"/>
      <c r="GH60" s="206"/>
      <c r="GI60" s="206"/>
      <c r="GJ60" s="206"/>
      <c r="GK60" s="206"/>
      <c r="GL60" s="206"/>
      <c r="GM60" s="206"/>
      <c r="GN60" s="206"/>
      <c r="GO60" s="206"/>
      <c r="GP60" s="206"/>
      <c r="GQ60" s="206"/>
      <c r="GR60" s="206"/>
      <c r="GS60" s="206"/>
      <c r="GT60" s="206"/>
      <c r="GU60" s="206"/>
      <c r="GV60" s="206"/>
      <c r="GW60" s="206"/>
      <c r="GX60" s="206"/>
      <c r="GY60" s="206"/>
      <c r="GZ60" s="206"/>
      <c r="HA60" s="206"/>
      <c r="HB60" s="206"/>
      <c r="HC60" s="206"/>
      <c r="HD60" s="206"/>
      <c r="HE60" s="206"/>
      <c r="HF60" s="206"/>
      <c r="HG60" s="206"/>
      <c r="HH60" s="206"/>
      <c r="HI60" s="206"/>
      <c r="HJ60" s="206"/>
      <c r="HK60" s="206"/>
      <c r="HL60" s="206"/>
      <c r="HM60" s="206"/>
      <c r="HN60" s="206"/>
      <c r="HO60" s="206"/>
      <c r="HP60" s="206"/>
      <c r="HQ60" s="206"/>
    </row>
    <row r="61" spans="1:225" x14ac:dyDescent="0.3">
      <c r="A61" s="206"/>
      <c r="B61" s="206"/>
      <c r="C61" s="206"/>
      <c r="D61" s="206"/>
      <c r="E61" s="206"/>
      <c r="F61" s="206"/>
      <c r="G61" s="206"/>
      <c r="H61" s="206"/>
      <c r="I61" s="206"/>
      <c r="J61" s="206"/>
      <c r="K61" s="206"/>
      <c r="L61" s="206"/>
      <c r="M61" s="206"/>
      <c r="N61" s="206"/>
      <c r="O61" s="206"/>
      <c r="P61" s="206"/>
      <c r="Q61" s="206"/>
      <c r="R61" s="206"/>
      <c r="S61" s="206"/>
      <c r="T61" s="206"/>
      <c r="U61" s="206"/>
      <c r="V61" s="206"/>
      <c r="W61" s="206"/>
      <c r="X61" s="206"/>
      <c r="Y61" s="206"/>
      <c r="Z61" s="206"/>
      <c r="AA61" s="206"/>
      <c r="AB61" s="206"/>
      <c r="AC61" s="206"/>
      <c r="AD61" s="206"/>
      <c r="AE61" s="206"/>
      <c r="AF61" s="206"/>
      <c r="AG61" s="206"/>
      <c r="AH61" s="206"/>
      <c r="AI61" s="206"/>
      <c r="AJ61" s="206"/>
      <c r="AK61" s="206"/>
      <c r="AL61" s="206"/>
      <c r="AM61" s="206"/>
      <c r="AN61" s="206"/>
      <c r="AO61" s="206"/>
      <c r="AP61" s="206"/>
      <c r="AQ61" s="206"/>
      <c r="AR61" s="206"/>
      <c r="AS61" s="206"/>
      <c r="AT61" s="206"/>
      <c r="AU61" s="206"/>
      <c r="AV61" s="206"/>
      <c r="AW61" s="206"/>
      <c r="AX61" s="206"/>
      <c r="AY61" s="206"/>
      <c r="AZ61" s="206"/>
      <c r="BA61" s="206"/>
      <c r="BB61" s="206"/>
      <c r="BC61" s="206"/>
      <c r="BD61" s="206"/>
      <c r="BE61" s="206"/>
      <c r="BF61" s="206"/>
      <c r="BG61" s="206"/>
      <c r="BH61" s="206"/>
      <c r="BI61" s="206"/>
      <c r="BJ61" s="206"/>
      <c r="BK61" s="206"/>
      <c r="BL61" s="206"/>
      <c r="BM61" s="206"/>
      <c r="BN61" s="206"/>
      <c r="BO61" s="206"/>
      <c r="BP61" s="206"/>
      <c r="BQ61" s="206"/>
      <c r="BR61" s="206"/>
      <c r="BS61" s="206"/>
      <c r="BT61" s="206"/>
      <c r="BU61" s="206"/>
      <c r="BV61" s="206"/>
      <c r="BW61" s="206"/>
      <c r="BX61" s="206"/>
      <c r="BY61" s="206"/>
      <c r="BZ61" s="206"/>
      <c r="CA61" s="206"/>
      <c r="CB61" s="206"/>
      <c r="CC61" s="206"/>
      <c r="CD61" s="206"/>
      <c r="CE61" s="206"/>
      <c r="CF61" s="206"/>
      <c r="CG61" s="206"/>
      <c r="CH61" s="206"/>
      <c r="CI61" s="206"/>
      <c r="CJ61" s="206"/>
      <c r="CK61" s="206"/>
      <c r="CL61" s="206"/>
      <c r="CM61" s="206"/>
      <c r="CN61" s="206"/>
      <c r="CO61" s="206"/>
      <c r="CP61" s="206"/>
      <c r="CQ61" s="206"/>
      <c r="CR61" s="206"/>
      <c r="CS61" s="206"/>
      <c r="CT61" s="206"/>
      <c r="CU61" s="206"/>
      <c r="CV61" s="206"/>
      <c r="CW61" s="206"/>
      <c r="CX61" s="206"/>
      <c r="CY61" s="206"/>
      <c r="CZ61" s="206"/>
      <c r="DA61" s="206"/>
      <c r="DB61" s="206"/>
      <c r="DC61" s="206"/>
      <c r="DD61" s="206"/>
      <c r="DE61" s="206"/>
      <c r="DF61" s="206"/>
      <c r="DG61" s="206"/>
      <c r="DH61" s="206"/>
      <c r="DI61" s="206"/>
      <c r="DJ61" s="206"/>
      <c r="DK61" s="206"/>
      <c r="DL61" s="206"/>
      <c r="DM61" s="206"/>
      <c r="DN61" s="206"/>
      <c r="DO61" s="206"/>
      <c r="DP61" s="206"/>
      <c r="DQ61" s="206"/>
      <c r="DR61" s="206"/>
      <c r="DS61" s="206"/>
      <c r="DT61" s="206"/>
      <c r="DU61" s="206"/>
      <c r="DV61" s="206"/>
      <c r="DW61" s="206"/>
      <c r="DX61" s="206"/>
      <c r="DY61" s="206"/>
      <c r="DZ61" s="206"/>
      <c r="EA61" s="206"/>
      <c r="EB61" s="206"/>
      <c r="EC61" s="206"/>
      <c r="ED61" s="206"/>
      <c r="EE61" s="206"/>
      <c r="EF61" s="206"/>
      <c r="EG61" s="206"/>
      <c r="EH61" s="206"/>
      <c r="EI61" s="206"/>
      <c r="EJ61" s="206"/>
      <c r="EK61" s="206"/>
      <c r="EL61" s="206"/>
      <c r="EM61" s="206"/>
      <c r="EN61" s="206"/>
      <c r="EO61" s="206"/>
      <c r="EP61" s="206"/>
      <c r="EQ61" s="206"/>
      <c r="ER61" s="206"/>
      <c r="ES61" s="206"/>
      <c r="ET61" s="206"/>
      <c r="EU61" s="206"/>
      <c r="EV61" s="206"/>
      <c r="EW61" s="206"/>
      <c r="EX61" s="206"/>
      <c r="EY61" s="206"/>
      <c r="EZ61" s="206"/>
      <c r="FA61" s="206"/>
      <c r="FB61" s="206"/>
      <c r="FC61" s="206"/>
      <c r="FD61" s="206"/>
      <c r="FE61" s="206"/>
      <c r="FF61" s="206"/>
      <c r="FG61" s="206"/>
      <c r="FH61" s="206"/>
      <c r="FI61" s="206"/>
      <c r="FJ61" s="206"/>
      <c r="FK61" s="206"/>
      <c r="FL61" s="206"/>
      <c r="FM61" s="206"/>
      <c r="FN61" s="206"/>
      <c r="FO61" s="206"/>
      <c r="FP61" s="206"/>
      <c r="FQ61" s="206"/>
      <c r="FR61" s="206"/>
      <c r="FS61" s="206"/>
      <c r="FT61" s="206"/>
      <c r="FU61" s="206"/>
      <c r="FV61" s="206"/>
      <c r="FW61" s="206"/>
      <c r="FX61" s="206"/>
      <c r="FY61" s="206"/>
      <c r="FZ61" s="206"/>
      <c r="GA61" s="206"/>
      <c r="GB61" s="206"/>
      <c r="GC61" s="206"/>
      <c r="GD61" s="206"/>
      <c r="GE61" s="206"/>
      <c r="GF61" s="206"/>
      <c r="GG61" s="206"/>
      <c r="GH61" s="206"/>
      <c r="GI61" s="206"/>
      <c r="GJ61" s="206"/>
      <c r="GK61" s="206"/>
      <c r="GL61" s="206"/>
      <c r="GM61" s="206"/>
      <c r="GN61" s="206"/>
      <c r="GO61" s="206"/>
      <c r="GP61" s="206"/>
      <c r="GQ61" s="206"/>
      <c r="GR61" s="206"/>
      <c r="GS61" s="206"/>
      <c r="GT61" s="206"/>
      <c r="GU61" s="206"/>
      <c r="GV61" s="206"/>
      <c r="GW61" s="206"/>
      <c r="GX61" s="206"/>
      <c r="GY61" s="206"/>
      <c r="GZ61" s="206"/>
      <c r="HA61" s="206"/>
      <c r="HB61" s="206"/>
      <c r="HC61" s="206"/>
      <c r="HD61" s="206"/>
      <c r="HE61" s="206"/>
      <c r="HF61" s="206"/>
      <c r="HG61" s="206"/>
      <c r="HH61" s="206"/>
      <c r="HI61" s="206"/>
      <c r="HJ61" s="206"/>
      <c r="HK61" s="206"/>
      <c r="HL61" s="206"/>
      <c r="HM61" s="206"/>
      <c r="HN61" s="206"/>
      <c r="HO61" s="206"/>
      <c r="HP61" s="206"/>
      <c r="HQ61" s="206"/>
    </row>
    <row r="62" spans="1:225" x14ac:dyDescent="0.3">
      <c r="A62" s="206"/>
      <c r="B62" s="206"/>
      <c r="C62" s="242" t="s">
        <v>909</v>
      </c>
      <c r="D62" s="206"/>
      <c r="E62" s="206"/>
      <c r="F62" s="206"/>
      <c r="G62" s="206"/>
      <c r="H62" s="206"/>
      <c r="I62" s="206"/>
      <c r="J62" s="206"/>
      <c r="K62" s="206"/>
      <c r="L62" s="206"/>
      <c r="M62" s="206"/>
      <c r="N62" s="206"/>
      <c r="O62" s="206"/>
      <c r="P62" s="206"/>
      <c r="Q62" s="206"/>
      <c r="R62" s="206"/>
      <c r="S62" s="206"/>
      <c r="T62" s="206"/>
      <c r="U62" s="206"/>
      <c r="V62" s="206"/>
      <c r="W62" s="206"/>
      <c r="X62" s="206"/>
      <c r="Y62" s="206"/>
      <c r="Z62" s="206"/>
      <c r="AA62" s="206"/>
      <c r="AB62" s="206"/>
      <c r="AC62" s="206"/>
      <c r="AD62" s="206"/>
      <c r="AE62" s="206"/>
      <c r="AF62" s="206"/>
      <c r="AG62" s="206"/>
      <c r="AH62" s="206"/>
      <c r="AI62" s="206"/>
      <c r="AJ62" s="206"/>
      <c r="AK62" s="206"/>
      <c r="AL62" s="206"/>
      <c r="AM62" s="206"/>
      <c r="AN62" s="206"/>
      <c r="AO62" s="206"/>
      <c r="AP62" s="206"/>
      <c r="AQ62" s="206"/>
      <c r="AR62" s="206"/>
      <c r="AS62" s="206"/>
      <c r="AT62" s="206"/>
      <c r="AU62" s="206"/>
      <c r="AV62" s="206"/>
      <c r="AW62" s="206"/>
      <c r="AX62" s="206"/>
      <c r="AY62" s="206"/>
      <c r="AZ62" s="206"/>
      <c r="BA62" s="206"/>
      <c r="BB62" s="206"/>
      <c r="BC62" s="206"/>
      <c r="BD62" s="206"/>
      <c r="BE62" s="206"/>
      <c r="BF62" s="206"/>
      <c r="BG62" s="206"/>
      <c r="BH62" s="206"/>
      <c r="BI62" s="206"/>
      <c r="BJ62" s="206"/>
      <c r="BK62" s="206"/>
      <c r="BL62" s="206"/>
      <c r="BM62" s="206"/>
      <c r="BN62" s="206"/>
      <c r="BO62" s="206"/>
      <c r="BP62" s="206"/>
      <c r="BQ62" s="206"/>
      <c r="BR62" s="206"/>
      <c r="BS62" s="206"/>
      <c r="BT62" s="206"/>
      <c r="BU62" s="206"/>
      <c r="BV62" s="206"/>
      <c r="BW62" s="206"/>
      <c r="BX62" s="206"/>
      <c r="BY62" s="206"/>
      <c r="BZ62" s="206"/>
      <c r="CA62" s="206"/>
      <c r="CB62" s="206"/>
      <c r="CC62" s="206"/>
      <c r="CD62" s="206"/>
      <c r="CE62" s="206"/>
      <c r="CF62" s="206"/>
      <c r="CG62" s="206"/>
      <c r="CH62" s="206"/>
      <c r="CI62" s="206"/>
      <c r="CJ62" s="206"/>
      <c r="CK62" s="206"/>
      <c r="CL62" s="206"/>
      <c r="CM62" s="206"/>
      <c r="CN62" s="206"/>
      <c r="CO62" s="206"/>
      <c r="CP62" s="206"/>
      <c r="CQ62" s="206"/>
      <c r="CR62" s="206"/>
      <c r="CS62" s="206"/>
      <c r="CT62" s="206"/>
      <c r="CU62" s="206"/>
      <c r="CV62" s="206"/>
      <c r="CW62" s="206"/>
      <c r="CX62" s="206"/>
      <c r="CY62" s="206"/>
      <c r="CZ62" s="206"/>
      <c r="DA62" s="206"/>
      <c r="DB62" s="206"/>
      <c r="DC62" s="206"/>
      <c r="DD62" s="206"/>
      <c r="DE62" s="206"/>
      <c r="DF62" s="206"/>
      <c r="DG62" s="206"/>
      <c r="DH62" s="206"/>
      <c r="DI62" s="206"/>
      <c r="DJ62" s="206"/>
      <c r="DK62" s="206"/>
      <c r="DL62" s="206"/>
      <c r="DM62" s="206"/>
      <c r="DN62" s="206"/>
      <c r="DO62" s="206"/>
      <c r="DP62" s="206"/>
      <c r="DQ62" s="206"/>
      <c r="DR62" s="206"/>
      <c r="DS62" s="206"/>
      <c r="DT62" s="206"/>
      <c r="DU62" s="206"/>
      <c r="DV62" s="206"/>
      <c r="DW62" s="206"/>
      <c r="DX62" s="206"/>
      <c r="DY62" s="206"/>
      <c r="DZ62" s="206"/>
      <c r="EA62" s="206"/>
      <c r="EB62" s="206"/>
      <c r="EC62" s="206"/>
      <c r="ED62" s="206"/>
      <c r="EE62" s="206"/>
      <c r="EF62" s="206"/>
      <c r="EG62" s="206"/>
      <c r="EH62" s="206"/>
      <c r="EI62" s="206"/>
      <c r="EJ62" s="206"/>
      <c r="EK62" s="206"/>
      <c r="EL62" s="206"/>
      <c r="EM62" s="206"/>
      <c r="EN62" s="206"/>
      <c r="EO62" s="206"/>
      <c r="EP62" s="206"/>
      <c r="EQ62" s="206"/>
      <c r="ER62" s="206"/>
      <c r="ES62" s="206"/>
      <c r="ET62" s="206"/>
      <c r="EU62" s="206"/>
      <c r="EV62" s="206"/>
      <c r="EW62" s="206"/>
      <c r="EX62" s="206"/>
      <c r="EY62" s="206"/>
      <c r="EZ62" s="206"/>
      <c r="FA62" s="206"/>
      <c r="FB62" s="206"/>
      <c r="FC62" s="206"/>
      <c r="FD62" s="206"/>
      <c r="FE62" s="206"/>
      <c r="FF62" s="206"/>
      <c r="FG62" s="206"/>
      <c r="FH62" s="206"/>
      <c r="FI62" s="206"/>
      <c r="FJ62" s="206"/>
      <c r="FK62" s="206"/>
      <c r="FL62" s="206"/>
      <c r="FM62" s="206"/>
      <c r="FN62" s="206"/>
      <c r="FO62" s="206"/>
      <c r="FP62" s="206"/>
      <c r="FQ62" s="206"/>
      <c r="FR62" s="206"/>
      <c r="FS62" s="206"/>
      <c r="FT62" s="206"/>
      <c r="FU62" s="206"/>
      <c r="FV62" s="206"/>
      <c r="FW62" s="206"/>
      <c r="FX62" s="206"/>
      <c r="FY62" s="206"/>
      <c r="FZ62" s="206"/>
      <c r="GA62" s="206"/>
      <c r="GB62" s="206"/>
      <c r="GC62" s="206"/>
      <c r="GD62" s="206"/>
      <c r="GE62" s="206"/>
      <c r="GF62" s="206"/>
      <c r="GG62" s="206"/>
      <c r="GH62" s="206"/>
      <c r="GI62" s="206"/>
      <c r="GJ62" s="206"/>
      <c r="GK62" s="206"/>
      <c r="GL62" s="206"/>
      <c r="GM62" s="206"/>
      <c r="GN62" s="206"/>
      <c r="GO62" s="206"/>
      <c r="GP62" s="206"/>
      <c r="GQ62" s="206"/>
      <c r="GR62" s="206"/>
      <c r="GS62" s="206"/>
      <c r="GT62" s="206"/>
      <c r="GU62" s="206"/>
      <c r="GV62" s="206"/>
      <c r="GW62" s="206"/>
      <c r="GX62" s="206"/>
      <c r="GY62" s="206"/>
      <c r="GZ62" s="206"/>
      <c r="HA62" s="206"/>
      <c r="HB62" s="206"/>
      <c r="HC62" s="206"/>
      <c r="HD62" s="206"/>
      <c r="HE62" s="206"/>
      <c r="HF62" s="206"/>
      <c r="HG62" s="206"/>
      <c r="HH62" s="206"/>
      <c r="HI62" s="206"/>
      <c r="HJ62" s="206"/>
      <c r="HK62" s="206"/>
      <c r="HL62" s="206"/>
      <c r="HM62" s="206"/>
      <c r="HN62" s="206"/>
      <c r="HO62" s="206"/>
      <c r="HP62" s="206"/>
      <c r="HQ62" s="206"/>
    </row>
    <row r="63" spans="1:225" x14ac:dyDescent="0.3">
      <c r="A63" s="206"/>
      <c r="B63" s="206"/>
      <c r="C63" s="243"/>
      <c r="D63" s="206" t="s">
        <v>1528</v>
      </c>
      <c r="E63" s="206"/>
      <c r="F63" s="206"/>
      <c r="G63" s="206"/>
      <c r="H63" s="206"/>
      <c r="I63" s="206"/>
      <c r="J63" s="206"/>
      <c r="K63" s="206"/>
      <c r="L63" s="206"/>
      <c r="M63" s="206"/>
      <c r="N63" s="206"/>
      <c r="O63" s="206"/>
      <c r="P63" s="206"/>
      <c r="Q63" s="206"/>
      <c r="R63" s="206"/>
      <c r="S63" s="206"/>
      <c r="T63" s="206"/>
      <c r="U63" s="206"/>
      <c r="V63" s="206"/>
      <c r="W63" s="206"/>
      <c r="X63" s="206"/>
      <c r="Y63" s="206"/>
      <c r="Z63" s="206"/>
      <c r="AA63" s="206"/>
      <c r="AB63" s="206"/>
      <c r="AC63" s="206"/>
      <c r="AD63" s="206"/>
      <c r="AE63" s="206"/>
      <c r="AF63" s="206"/>
      <c r="AG63" s="206"/>
      <c r="AH63" s="206"/>
      <c r="AI63" s="206"/>
      <c r="AJ63" s="206"/>
      <c r="AK63" s="206"/>
      <c r="AL63" s="206"/>
      <c r="AM63" s="206"/>
      <c r="AN63" s="206"/>
      <c r="AO63" s="206"/>
      <c r="AP63" s="206"/>
      <c r="AQ63" s="206"/>
      <c r="AR63" s="206"/>
      <c r="AS63" s="206"/>
      <c r="AT63" s="206"/>
      <c r="AU63" s="206"/>
      <c r="AV63" s="206"/>
      <c r="AW63" s="206"/>
      <c r="AX63" s="206"/>
      <c r="AY63" s="206"/>
      <c r="AZ63" s="206"/>
      <c r="BA63" s="206"/>
      <c r="BB63" s="206"/>
      <c r="BC63" s="206"/>
      <c r="BD63" s="206"/>
      <c r="BE63" s="206"/>
      <c r="BF63" s="206"/>
      <c r="BG63" s="206"/>
      <c r="BH63" s="206"/>
      <c r="BI63" s="206"/>
      <c r="BJ63" s="206"/>
      <c r="BK63" s="206"/>
      <c r="BL63" s="206"/>
      <c r="BM63" s="206"/>
      <c r="BN63" s="206"/>
      <c r="BO63" s="206"/>
      <c r="BP63" s="206"/>
      <c r="BQ63" s="206"/>
      <c r="BR63" s="206"/>
      <c r="BS63" s="206"/>
      <c r="BT63" s="206"/>
      <c r="BU63" s="206"/>
      <c r="BV63" s="206"/>
      <c r="BW63" s="206"/>
      <c r="BX63" s="206"/>
      <c r="BY63" s="206"/>
      <c r="BZ63" s="206"/>
      <c r="CA63" s="206"/>
      <c r="CB63" s="206"/>
      <c r="CC63" s="206"/>
      <c r="CD63" s="206"/>
      <c r="CE63" s="206"/>
      <c r="CF63" s="206"/>
      <c r="CG63" s="206"/>
      <c r="CH63" s="206"/>
      <c r="CI63" s="206"/>
      <c r="CJ63" s="206"/>
      <c r="CK63" s="206"/>
      <c r="CL63" s="206"/>
      <c r="CM63" s="206"/>
      <c r="CN63" s="206"/>
      <c r="CO63" s="206"/>
      <c r="CP63" s="206"/>
      <c r="CQ63" s="206"/>
      <c r="CR63" s="206"/>
      <c r="CS63" s="206"/>
      <c r="CT63" s="206"/>
      <c r="CU63" s="206"/>
      <c r="CV63" s="206"/>
      <c r="CW63" s="206"/>
      <c r="CX63" s="206"/>
      <c r="CY63" s="206"/>
      <c r="CZ63" s="206"/>
      <c r="DA63" s="206"/>
      <c r="DB63" s="206"/>
      <c r="DC63" s="206"/>
      <c r="DD63" s="206"/>
      <c r="DE63" s="206"/>
      <c r="DF63" s="206"/>
      <c r="DG63" s="206"/>
      <c r="DH63" s="206"/>
      <c r="DI63" s="206"/>
      <c r="DJ63" s="206"/>
      <c r="DK63" s="206"/>
      <c r="DL63" s="206"/>
      <c r="DM63" s="206"/>
      <c r="DN63" s="206"/>
      <c r="DO63" s="206"/>
      <c r="DP63" s="206"/>
      <c r="DQ63" s="206"/>
      <c r="DR63" s="206"/>
      <c r="DS63" s="206"/>
      <c r="DT63" s="206"/>
      <c r="DU63" s="206"/>
      <c r="DV63" s="206"/>
      <c r="DW63" s="206"/>
      <c r="DX63" s="206"/>
      <c r="DY63" s="206"/>
      <c r="DZ63" s="206"/>
      <c r="EA63" s="206"/>
      <c r="EB63" s="206"/>
      <c r="EC63" s="206"/>
      <c r="ED63" s="206"/>
      <c r="EE63" s="206"/>
      <c r="EF63" s="206"/>
      <c r="EG63" s="206"/>
      <c r="EH63" s="206"/>
      <c r="EI63" s="206"/>
      <c r="EJ63" s="206"/>
      <c r="EK63" s="206"/>
      <c r="EL63" s="206"/>
      <c r="EM63" s="206"/>
      <c r="EN63" s="206"/>
      <c r="EO63" s="206"/>
      <c r="EP63" s="206"/>
      <c r="EQ63" s="206"/>
      <c r="ER63" s="206"/>
      <c r="ES63" s="206"/>
      <c r="ET63" s="206"/>
      <c r="EU63" s="206"/>
      <c r="EV63" s="206"/>
      <c r="EW63" s="206"/>
      <c r="EX63" s="206"/>
      <c r="EY63" s="206"/>
      <c r="EZ63" s="206"/>
      <c r="FA63" s="206"/>
      <c r="FB63" s="206"/>
      <c r="FC63" s="206"/>
      <c r="FD63" s="206"/>
      <c r="FE63" s="206"/>
      <c r="FF63" s="206"/>
      <c r="FG63" s="206"/>
      <c r="FH63" s="206"/>
      <c r="FI63" s="206"/>
      <c r="FJ63" s="206"/>
      <c r="FK63" s="206"/>
      <c r="FL63" s="206"/>
      <c r="FM63" s="206"/>
      <c r="FN63" s="206"/>
      <c r="FO63" s="206"/>
      <c r="FP63" s="206"/>
      <c r="FQ63" s="206"/>
      <c r="FR63" s="206"/>
      <c r="FS63" s="206"/>
      <c r="FT63" s="206"/>
      <c r="FU63" s="206"/>
      <c r="FV63" s="206"/>
      <c r="FW63" s="206"/>
      <c r="FX63" s="206"/>
      <c r="FY63" s="206"/>
      <c r="FZ63" s="206"/>
      <c r="GA63" s="206"/>
      <c r="GB63" s="206"/>
      <c r="GC63" s="206"/>
      <c r="GD63" s="206"/>
      <c r="GE63" s="206"/>
      <c r="GF63" s="206"/>
      <c r="GG63" s="206"/>
      <c r="GH63" s="206"/>
      <c r="GI63" s="206"/>
      <c r="GJ63" s="206"/>
      <c r="GK63" s="206"/>
      <c r="GL63" s="206"/>
      <c r="GM63" s="206"/>
      <c r="GN63" s="206"/>
      <c r="GO63" s="206"/>
      <c r="GP63" s="206"/>
      <c r="GQ63" s="206"/>
      <c r="GR63" s="206"/>
      <c r="GS63" s="206"/>
      <c r="GT63" s="206"/>
      <c r="GU63" s="206"/>
      <c r="GV63" s="206"/>
      <c r="GW63" s="206"/>
      <c r="GX63" s="206"/>
      <c r="GY63" s="206"/>
      <c r="GZ63" s="206"/>
      <c r="HA63" s="206"/>
      <c r="HB63" s="206"/>
      <c r="HC63" s="206"/>
      <c r="HD63" s="206"/>
      <c r="HE63" s="206"/>
      <c r="HF63" s="206"/>
      <c r="HG63" s="206"/>
      <c r="HH63" s="206"/>
      <c r="HI63" s="206"/>
      <c r="HJ63" s="206"/>
      <c r="HK63" s="206"/>
      <c r="HL63" s="206"/>
      <c r="HM63" s="206"/>
      <c r="HN63" s="206"/>
      <c r="HO63" s="206"/>
      <c r="HP63" s="206"/>
      <c r="HQ63" s="206"/>
    </row>
  </sheetData>
  <mergeCells count="40">
    <mergeCell ref="GS4:GU4"/>
    <mergeCell ref="GX4:GY4"/>
    <mergeCell ref="HL4:HM4"/>
    <mergeCell ref="HO4:HQ4"/>
    <mergeCell ref="FR4:FS4"/>
    <mergeCell ref="FT4:FY4"/>
    <mergeCell ref="FZ4:GA4"/>
    <mergeCell ref="GB4:GE4"/>
    <mergeCell ref="GI4:GM4"/>
    <mergeCell ref="GN4:GQ4"/>
    <mergeCell ref="DO4:DR4"/>
    <mergeCell ref="DS4:DV4"/>
    <mergeCell ref="DX4:EC4"/>
    <mergeCell ref="EM4:EN4"/>
    <mergeCell ref="EO4:EP4"/>
    <mergeCell ref="FN4:FQ4"/>
    <mergeCell ref="CN4:CQ4"/>
    <mergeCell ref="CR4:CS4"/>
    <mergeCell ref="CT4:CU4"/>
    <mergeCell ref="CV4:CX4"/>
    <mergeCell ref="CY4:DB4"/>
    <mergeCell ref="DC4:DN4"/>
    <mergeCell ref="AY4:BD4"/>
    <mergeCell ref="BE4:BF4"/>
    <mergeCell ref="BH4:BJ4"/>
    <mergeCell ref="BK4:BX4"/>
    <mergeCell ref="BY4:BZ4"/>
    <mergeCell ref="CB4:CM4"/>
    <mergeCell ref="Y4:AA4"/>
    <mergeCell ref="AB4:AH4"/>
    <mergeCell ref="AL4:AM4"/>
    <mergeCell ref="AN4:AO4"/>
    <mergeCell ref="AQ4:AR4"/>
    <mergeCell ref="AV4:AX4"/>
    <mergeCell ref="B3:G3"/>
    <mergeCell ref="D4:G4"/>
    <mergeCell ref="H4:I4"/>
    <mergeCell ref="J4:K4"/>
    <mergeCell ref="L4:S4"/>
    <mergeCell ref="T4:W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1529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88" t="s">
        <v>3</v>
      </c>
      <c r="B6" s="193" t="s">
        <v>83</v>
      </c>
      <c r="C6" s="193"/>
      <c r="D6" s="193"/>
      <c r="E6" s="193"/>
      <c r="F6" s="193"/>
      <c r="G6" s="193"/>
      <c r="H6" s="193" t="s">
        <v>637</v>
      </c>
      <c r="I6" s="193"/>
      <c r="J6" s="193" t="s">
        <v>87</v>
      </c>
      <c r="K6" s="193"/>
      <c r="L6" s="193"/>
      <c r="M6" s="193" t="s">
        <v>634</v>
      </c>
      <c r="N6" s="193"/>
      <c r="O6" s="193" t="s">
        <v>38</v>
      </c>
      <c r="P6" s="193" t="s">
        <v>92</v>
      </c>
      <c r="Q6" s="193"/>
      <c r="R6" s="193"/>
      <c r="S6" s="193"/>
      <c r="T6" s="193" t="s">
        <v>95</v>
      </c>
      <c r="U6" s="193" t="s">
        <v>1020</v>
      </c>
      <c r="V6" s="193" t="s">
        <v>105</v>
      </c>
      <c r="W6" s="193"/>
      <c r="X6" s="193"/>
      <c r="Y6" s="193"/>
      <c r="Z6" s="193"/>
      <c r="AA6" s="193" t="s">
        <v>117</v>
      </c>
      <c r="AB6" s="193"/>
      <c r="AC6" s="193" t="s">
        <v>132</v>
      </c>
      <c r="AD6" s="193"/>
      <c r="AE6" s="193"/>
      <c r="AF6" s="193"/>
      <c r="AG6" s="193" t="s">
        <v>156</v>
      </c>
      <c r="AH6" s="193"/>
      <c r="AI6" s="193"/>
      <c r="AJ6" s="193"/>
      <c r="AK6" s="193"/>
      <c r="AL6" s="193" t="s">
        <v>69</v>
      </c>
      <c r="AM6" s="193"/>
      <c r="AN6" s="193" t="s">
        <v>180</v>
      </c>
      <c r="AO6" s="193"/>
      <c r="AP6" s="193"/>
      <c r="AQ6" s="193"/>
      <c r="AR6" s="193"/>
      <c r="AS6" s="193"/>
      <c r="AT6" s="193"/>
      <c r="AU6" s="193"/>
      <c r="AV6" s="193"/>
      <c r="AW6" s="193" t="s">
        <v>644</v>
      </c>
    </row>
    <row r="7" spans="1:49" ht="39.6" x14ac:dyDescent="0.3">
      <c r="A7" s="88" t="s">
        <v>1530</v>
      </c>
      <c r="B7" s="88" t="s">
        <v>1531</v>
      </c>
      <c r="C7" s="88" t="s">
        <v>1531</v>
      </c>
      <c r="D7" s="88" t="s">
        <v>1531</v>
      </c>
      <c r="E7" s="88" t="s">
        <v>1531</v>
      </c>
      <c r="F7" s="88" t="s">
        <v>1531</v>
      </c>
      <c r="G7" s="88" t="s">
        <v>1531</v>
      </c>
      <c r="H7" s="88" t="s">
        <v>1532</v>
      </c>
      <c r="I7" s="88" t="s">
        <v>1533</v>
      </c>
      <c r="J7" s="88" t="s">
        <v>1534</v>
      </c>
      <c r="K7" s="88" t="s">
        <v>1534</v>
      </c>
      <c r="L7" s="88" t="s">
        <v>1534</v>
      </c>
      <c r="M7" s="88" t="s">
        <v>1535</v>
      </c>
      <c r="N7" s="88" t="s">
        <v>1535</v>
      </c>
      <c r="O7" s="88" t="s">
        <v>1536</v>
      </c>
      <c r="P7" s="88" t="s">
        <v>684</v>
      </c>
      <c r="Q7" s="88" t="s">
        <v>684</v>
      </c>
      <c r="R7" s="88" t="s">
        <v>684</v>
      </c>
      <c r="S7" s="88" t="s">
        <v>684</v>
      </c>
      <c r="T7" s="88" t="s">
        <v>1537</v>
      </c>
      <c r="U7" s="88" t="s">
        <v>1538</v>
      </c>
      <c r="V7" s="88" t="s">
        <v>1539</v>
      </c>
      <c r="W7" s="88" t="s">
        <v>1540</v>
      </c>
      <c r="X7" s="88" t="s">
        <v>1540</v>
      </c>
      <c r="Y7" s="88" t="s">
        <v>1541</v>
      </c>
      <c r="Z7" s="88" t="s">
        <v>1542</v>
      </c>
      <c r="AA7" s="88" t="s">
        <v>684</v>
      </c>
      <c r="AB7" s="88" t="s">
        <v>684</v>
      </c>
      <c r="AC7" s="88" t="s">
        <v>1543</v>
      </c>
      <c r="AD7" s="88" t="s">
        <v>1544</v>
      </c>
      <c r="AE7" s="88" t="s">
        <v>1545</v>
      </c>
      <c r="AF7" s="88" t="s">
        <v>1543</v>
      </c>
      <c r="AG7" s="88" t="s">
        <v>1546</v>
      </c>
      <c r="AH7" s="88" t="s">
        <v>1546</v>
      </c>
      <c r="AI7" s="88" t="s">
        <v>1547</v>
      </c>
      <c r="AJ7" s="88" t="s">
        <v>1548</v>
      </c>
      <c r="AK7" s="88" t="s">
        <v>1548</v>
      </c>
      <c r="AL7" s="88" t="s">
        <v>69</v>
      </c>
      <c r="AM7" s="88" t="s">
        <v>69</v>
      </c>
      <c r="AN7" s="88" t="s">
        <v>1549</v>
      </c>
      <c r="AO7" s="88" t="s">
        <v>684</v>
      </c>
      <c r="AP7" s="88" t="s">
        <v>684</v>
      </c>
      <c r="AQ7" s="88" t="s">
        <v>684</v>
      </c>
      <c r="AR7" s="88" t="s">
        <v>1540</v>
      </c>
      <c r="AS7" s="88" t="s">
        <v>1550</v>
      </c>
      <c r="AT7" s="88" t="s">
        <v>1539</v>
      </c>
      <c r="AU7" s="88" t="s">
        <v>1540</v>
      </c>
      <c r="AV7" s="88" t="s">
        <v>1551</v>
      </c>
      <c r="AW7" s="88" t="s">
        <v>1056</v>
      </c>
    </row>
    <row r="8" spans="1:49" ht="26.4" x14ac:dyDescent="0.3">
      <c r="A8" s="88" t="s">
        <v>1552</v>
      </c>
      <c r="B8" s="88" t="s">
        <v>1553</v>
      </c>
      <c r="C8" s="88" t="s">
        <v>1553</v>
      </c>
      <c r="D8" s="88" t="s">
        <v>1554</v>
      </c>
      <c r="E8" s="88" t="s">
        <v>1554</v>
      </c>
      <c r="F8" s="88" t="s">
        <v>51</v>
      </c>
      <c r="G8" s="88" t="s">
        <v>1554</v>
      </c>
      <c r="H8" s="88" t="s">
        <v>1554</v>
      </c>
      <c r="I8" s="88" t="s">
        <v>1554</v>
      </c>
      <c r="J8" s="88" t="s">
        <v>1553</v>
      </c>
      <c r="K8" s="88" t="s">
        <v>1553</v>
      </c>
      <c r="L8" s="88" t="s">
        <v>51</v>
      </c>
      <c r="M8" s="88" t="s">
        <v>1554</v>
      </c>
      <c r="N8" s="88" t="s">
        <v>1554</v>
      </c>
      <c r="O8" s="88" t="s">
        <v>1554</v>
      </c>
      <c r="P8" s="88" t="s">
        <v>1554</v>
      </c>
      <c r="Q8" s="88" t="s">
        <v>1554</v>
      </c>
      <c r="R8" s="88" t="s">
        <v>1554</v>
      </c>
      <c r="S8" s="88" t="s">
        <v>1554</v>
      </c>
      <c r="T8" s="88" t="s">
        <v>1554</v>
      </c>
      <c r="U8" s="88" t="s">
        <v>1554</v>
      </c>
      <c r="V8" s="88" t="s">
        <v>1554</v>
      </c>
      <c r="W8" s="88" t="s">
        <v>1554</v>
      </c>
      <c r="X8" s="88" t="s">
        <v>1554</v>
      </c>
      <c r="Y8" s="88" t="s">
        <v>1554</v>
      </c>
      <c r="Z8" s="88" t="s">
        <v>1554</v>
      </c>
      <c r="AA8" s="88" t="s">
        <v>1554</v>
      </c>
      <c r="AB8" s="88" t="s">
        <v>1554</v>
      </c>
      <c r="AC8" s="88" t="s">
        <v>1554</v>
      </c>
      <c r="AD8" s="88" t="s">
        <v>51</v>
      </c>
      <c r="AE8" s="88" t="s">
        <v>1553</v>
      </c>
      <c r="AF8" s="88" t="s">
        <v>1554</v>
      </c>
      <c r="AG8" s="88" t="s">
        <v>1554</v>
      </c>
      <c r="AH8" s="88" t="s">
        <v>1554</v>
      </c>
      <c r="AI8" s="88" t="s">
        <v>1553</v>
      </c>
      <c r="AJ8" s="88" t="s">
        <v>1554</v>
      </c>
      <c r="AK8" s="88" t="s">
        <v>1554</v>
      </c>
      <c r="AL8" s="88" t="s">
        <v>1554</v>
      </c>
      <c r="AM8" s="88" t="s">
        <v>1554</v>
      </c>
      <c r="AN8" s="88" t="s">
        <v>1554</v>
      </c>
      <c r="AO8" s="88" t="s">
        <v>1554</v>
      </c>
      <c r="AP8" s="88" t="s">
        <v>1554</v>
      </c>
      <c r="AQ8" s="88" t="s">
        <v>1554</v>
      </c>
      <c r="AR8" s="88" t="s">
        <v>1554</v>
      </c>
      <c r="AS8" s="88" t="s">
        <v>1554</v>
      </c>
      <c r="AT8" s="88" t="s">
        <v>1554</v>
      </c>
      <c r="AU8" s="88" t="s">
        <v>1554</v>
      </c>
      <c r="AV8" s="88" t="s">
        <v>1554</v>
      </c>
      <c r="AW8" s="88" t="s">
        <v>1554</v>
      </c>
    </row>
    <row r="9" spans="1:49" ht="39.6" x14ac:dyDescent="0.3">
      <c r="A9" s="88" t="s">
        <v>6</v>
      </c>
      <c r="B9" s="88" t="s">
        <v>1555</v>
      </c>
      <c r="C9" s="88" t="s">
        <v>1556</v>
      </c>
      <c r="D9" s="88" t="s">
        <v>1557</v>
      </c>
      <c r="E9" s="88" t="s">
        <v>1557</v>
      </c>
      <c r="F9" s="88" t="s">
        <v>84</v>
      </c>
      <c r="G9" s="88" t="s">
        <v>1557</v>
      </c>
      <c r="H9" s="88" t="s">
        <v>720</v>
      </c>
      <c r="I9" s="88" t="s">
        <v>719</v>
      </c>
      <c r="J9" s="88" t="s">
        <v>274</v>
      </c>
      <c r="K9" s="88" t="s">
        <v>1558</v>
      </c>
      <c r="L9" s="88" t="s">
        <v>1007</v>
      </c>
      <c r="M9" s="88" t="s">
        <v>1559</v>
      </c>
      <c r="N9" s="88" t="s">
        <v>1559</v>
      </c>
      <c r="O9" s="88" t="s">
        <v>1560</v>
      </c>
      <c r="P9" s="88" t="s">
        <v>1561</v>
      </c>
      <c r="Q9" s="88" t="s">
        <v>1562</v>
      </c>
      <c r="R9" s="88" t="s">
        <v>1563</v>
      </c>
      <c r="S9" s="88" t="s">
        <v>1564</v>
      </c>
      <c r="T9" s="88" t="s">
        <v>718</v>
      </c>
      <c r="U9" s="88" t="s">
        <v>1565</v>
      </c>
      <c r="V9" s="88" t="s">
        <v>1566</v>
      </c>
      <c r="W9" s="88" t="s">
        <v>1567</v>
      </c>
      <c r="X9" s="88" t="s">
        <v>1567</v>
      </c>
      <c r="Y9" s="88" t="s">
        <v>1568</v>
      </c>
      <c r="Z9" s="88" t="s">
        <v>1569</v>
      </c>
      <c r="AA9" s="88" t="s">
        <v>1570</v>
      </c>
      <c r="AB9" s="88" t="s">
        <v>698</v>
      </c>
      <c r="AC9" s="88" t="s">
        <v>1571</v>
      </c>
      <c r="AD9" s="88" t="s">
        <v>1039</v>
      </c>
      <c r="AE9" s="88" t="s">
        <v>1572</v>
      </c>
      <c r="AF9" s="88" t="s">
        <v>1571</v>
      </c>
      <c r="AG9" s="88" t="s">
        <v>1573</v>
      </c>
      <c r="AH9" s="88" t="s">
        <v>1573</v>
      </c>
      <c r="AI9" s="88" t="s">
        <v>1574</v>
      </c>
      <c r="AJ9" s="88" t="s">
        <v>1575</v>
      </c>
      <c r="AK9" s="88" t="s">
        <v>1575</v>
      </c>
      <c r="AL9" s="88" t="s">
        <v>69</v>
      </c>
      <c r="AM9" s="88" t="s">
        <v>1576</v>
      </c>
      <c r="AN9" s="88" t="s">
        <v>1577</v>
      </c>
      <c r="AO9" s="88" t="s">
        <v>1578</v>
      </c>
      <c r="AP9" s="88" t="s">
        <v>1578</v>
      </c>
      <c r="AQ9" s="88" t="s">
        <v>1579</v>
      </c>
      <c r="AR9" s="88" t="s">
        <v>1580</v>
      </c>
      <c r="AS9" s="88" t="s">
        <v>1581</v>
      </c>
      <c r="AT9" s="88" t="s">
        <v>1582</v>
      </c>
      <c r="AU9" s="88" t="s">
        <v>1583</v>
      </c>
      <c r="AV9" s="88" t="s">
        <v>1584</v>
      </c>
      <c r="AW9" s="88" t="s">
        <v>1585</v>
      </c>
    </row>
    <row r="10" spans="1:49" ht="52.8" x14ac:dyDescent="0.3">
      <c r="A10" s="88" t="s">
        <v>1152</v>
      </c>
      <c r="B10" s="88" t="s">
        <v>1586</v>
      </c>
      <c r="C10" s="88" t="s">
        <v>1586</v>
      </c>
      <c r="D10" s="88" t="s">
        <v>1587</v>
      </c>
      <c r="E10" s="88" t="s">
        <v>1588</v>
      </c>
      <c r="F10" s="88" t="s">
        <v>1589</v>
      </c>
      <c r="G10" s="88" t="s">
        <v>1590</v>
      </c>
      <c r="H10" s="88" t="s">
        <v>1587</v>
      </c>
      <c r="I10" s="88" t="s">
        <v>1587</v>
      </c>
      <c r="J10" s="88" t="s">
        <v>1586</v>
      </c>
      <c r="K10" s="88" t="s">
        <v>1586</v>
      </c>
      <c r="L10" s="88" t="s">
        <v>1589</v>
      </c>
      <c r="M10" s="88" t="s">
        <v>1588</v>
      </c>
      <c r="N10" s="88" t="s">
        <v>1590</v>
      </c>
      <c r="O10" s="88" t="s">
        <v>1587</v>
      </c>
      <c r="P10" s="88" t="s">
        <v>1590</v>
      </c>
      <c r="Q10" s="88" t="s">
        <v>1590</v>
      </c>
      <c r="R10" s="88" t="s">
        <v>1590</v>
      </c>
      <c r="S10" s="88" t="s">
        <v>1587</v>
      </c>
      <c r="T10" s="88" t="s">
        <v>1590</v>
      </c>
      <c r="U10" s="88" t="s">
        <v>1587</v>
      </c>
      <c r="V10" s="88" t="s">
        <v>1590</v>
      </c>
      <c r="W10" s="88" t="s">
        <v>1590</v>
      </c>
      <c r="X10" s="88" t="s">
        <v>1588</v>
      </c>
      <c r="Y10" s="88" t="s">
        <v>1590</v>
      </c>
      <c r="Z10" s="88" t="s">
        <v>1590</v>
      </c>
      <c r="AA10" s="88" t="s">
        <v>1587</v>
      </c>
      <c r="AB10" s="88" t="s">
        <v>1590</v>
      </c>
      <c r="AC10" s="88" t="s">
        <v>1587</v>
      </c>
      <c r="AD10" s="88" t="s">
        <v>1589</v>
      </c>
      <c r="AE10" s="88" t="s">
        <v>1587</v>
      </c>
      <c r="AF10" s="88" t="s">
        <v>1587</v>
      </c>
      <c r="AG10" s="88" t="s">
        <v>1587</v>
      </c>
      <c r="AH10" s="88" t="s">
        <v>1590</v>
      </c>
      <c r="AI10" s="88" t="s">
        <v>1590</v>
      </c>
      <c r="AJ10" s="88" t="s">
        <v>1587</v>
      </c>
      <c r="AK10" s="88" t="s">
        <v>1590</v>
      </c>
      <c r="AL10" s="88" t="s">
        <v>1587</v>
      </c>
      <c r="AM10" s="88" t="s">
        <v>1590</v>
      </c>
      <c r="AN10" s="88" t="s">
        <v>1590</v>
      </c>
      <c r="AO10" s="88" t="s">
        <v>1587</v>
      </c>
      <c r="AP10" s="88" t="s">
        <v>1590</v>
      </c>
      <c r="AQ10" s="88" t="s">
        <v>1587</v>
      </c>
      <c r="AR10" s="88" t="s">
        <v>1587</v>
      </c>
      <c r="AS10" s="88" t="s">
        <v>1587</v>
      </c>
      <c r="AT10" s="88" t="s">
        <v>1587</v>
      </c>
      <c r="AU10" s="88" t="s">
        <v>1587</v>
      </c>
      <c r="AV10" s="88" t="s">
        <v>1590</v>
      </c>
      <c r="AW10" s="88" t="s">
        <v>1590</v>
      </c>
    </row>
    <row r="11" spans="1:49" x14ac:dyDescent="0.3">
      <c r="A11" s="88" t="s">
        <v>76</v>
      </c>
      <c r="B11" s="88" t="s">
        <v>1591</v>
      </c>
      <c r="C11" s="88" t="s">
        <v>1591</v>
      </c>
      <c r="D11" s="88" t="s">
        <v>1591</v>
      </c>
      <c r="E11" s="88" t="s">
        <v>1591</v>
      </c>
      <c r="F11" s="88" t="s">
        <v>1591</v>
      </c>
      <c r="G11" s="88" t="s">
        <v>1591</v>
      </c>
      <c r="H11" s="88" t="s">
        <v>1591</v>
      </c>
      <c r="I11" s="88" t="s">
        <v>1591</v>
      </c>
      <c r="J11" s="88" t="s">
        <v>1591</v>
      </c>
      <c r="K11" s="88" t="s">
        <v>1591</v>
      </c>
      <c r="L11" s="88" t="s">
        <v>1591</v>
      </c>
      <c r="M11" s="88" t="s">
        <v>1591</v>
      </c>
      <c r="N11" s="88" t="s">
        <v>1591</v>
      </c>
      <c r="O11" s="88" t="s">
        <v>1591</v>
      </c>
      <c r="P11" s="88" t="s">
        <v>1591</v>
      </c>
      <c r="Q11" s="88" t="s">
        <v>1591</v>
      </c>
      <c r="R11" s="88" t="s">
        <v>1591</v>
      </c>
      <c r="S11" s="88" t="s">
        <v>1591</v>
      </c>
      <c r="T11" s="88" t="s">
        <v>1591</v>
      </c>
      <c r="U11" s="88" t="s">
        <v>1591</v>
      </c>
      <c r="V11" s="88" t="s">
        <v>1591</v>
      </c>
      <c r="W11" s="88" t="s">
        <v>1591</v>
      </c>
      <c r="X11" s="88" t="s">
        <v>1591</v>
      </c>
      <c r="Y11" s="88" t="s">
        <v>1591</v>
      </c>
      <c r="Z11" s="88" t="s">
        <v>1591</v>
      </c>
      <c r="AA11" s="88" t="s">
        <v>1591</v>
      </c>
      <c r="AB11" s="88" t="s">
        <v>1591</v>
      </c>
      <c r="AC11" s="88" t="s">
        <v>1591</v>
      </c>
      <c r="AD11" s="88" t="s">
        <v>1591</v>
      </c>
      <c r="AE11" s="88" t="s">
        <v>1591</v>
      </c>
      <c r="AF11" s="88" t="s">
        <v>1591</v>
      </c>
      <c r="AG11" s="88" t="s">
        <v>1591</v>
      </c>
      <c r="AH11" s="88" t="s">
        <v>1591</v>
      </c>
      <c r="AI11" s="88" t="s">
        <v>1591</v>
      </c>
      <c r="AJ11" s="88" t="s">
        <v>1591</v>
      </c>
      <c r="AK11" s="88" t="s">
        <v>1591</v>
      </c>
      <c r="AL11" s="88" t="s">
        <v>1591</v>
      </c>
      <c r="AM11" s="88" t="s">
        <v>1591</v>
      </c>
      <c r="AN11" s="88" t="s">
        <v>1591</v>
      </c>
      <c r="AO11" s="88" t="s">
        <v>1591</v>
      </c>
      <c r="AP11" s="88" t="s">
        <v>1591</v>
      </c>
      <c r="AQ11" s="88" t="s">
        <v>1591</v>
      </c>
      <c r="AR11" s="88" t="s">
        <v>1591</v>
      </c>
      <c r="AS11" s="88" t="s">
        <v>1591</v>
      </c>
      <c r="AT11" s="88" t="s">
        <v>1591</v>
      </c>
      <c r="AU11" s="88" t="s">
        <v>1591</v>
      </c>
      <c r="AV11" s="88" t="s">
        <v>1591</v>
      </c>
      <c r="AW11" s="88" t="s">
        <v>1591</v>
      </c>
    </row>
    <row r="12" spans="1:49" x14ac:dyDescent="0.3">
      <c r="A12" s="89" t="s">
        <v>81</v>
      </c>
      <c r="B12" s="90">
        <v>8.8000000000000007</v>
      </c>
      <c r="C12" s="91">
        <v>38</v>
      </c>
      <c r="D12" s="91">
        <v>136.4</v>
      </c>
      <c r="E12" s="91">
        <v>118.36366</v>
      </c>
      <c r="F12" s="91">
        <v>36</v>
      </c>
      <c r="G12" s="92">
        <v>145</v>
      </c>
      <c r="H12" s="90">
        <v>55.1</v>
      </c>
      <c r="I12" s="92">
        <v>245</v>
      </c>
      <c r="J12" s="90">
        <v>0</v>
      </c>
      <c r="K12" s="91">
        <v>0</v>
      </c>
      <c r="L12" s="92">
        <v>23.698</v>
      </c>
      <c r="M12" s="93" t="s">
        <v>1592</v>
      </c>
      <c r="N12" s="94" t="s">
        <v>1592</v>
      </c>
      <c r="O12" s="95">
        <v>5.7220000000000004</v>
      </c>
      <c r="P12" s="90">
        <v>131.38</v>
      </c>
      <c r="Q12" s="91">
        <v>189.51</v>
      </c>
      <c r="R12" s="91">
        <v>361.88</v>
      </c>
      <c r="S12" s="92">
        <v>260.08</v>
      </c>
      <c r="T12" s="95">
        <v>198.83799999999999</v>
      </c>
      <c r="U12" s="95">
        <v>11.33</v>
      </c>
      <c r="V12" s="90">
        <v>6.56</v>
      </c>
      <c r="W12" s="91">
        <v>31.757999999999999</v>
      </c>
      <c r="X12" s="91">
        <v>9.2899999999999991</v>
      </c>
      <c r="Y12" s="96" t="s">
        <v>1592</v>
      </c>
      <c r="Z12" s="94" t="s">
        <v>1592</v>
      </c>
      <c r="AA12" s="90">
        <v>263.26</v>
      </c>
      <c r="AB12" s="92">
        <v>622.12400000000002</v>
      </c>
      <c r="AC12" s="90">
        <v>326.77100000000002</v>
      </c>
      <c r="AD12" s="91">
        <v>73.111000000000004</v>
      </c>
      <c r="AE12" s="91">
        <v>212.17</v>
      </c>
      <c r="AF12" s="92">
        <v>0</v>
      </c>
      <c r="AG12" s="90">
        <v>26.200990000000001</v>
      </c>
      <c r="AH12" s="91">
        <v>28.1</v>
      </c>
      <c r="AI12" s="91">
        <v>9.6699599999999997</v>
      </c>
      <c r="AJ12" s="91">
        <v>33.383330000000001</v>
      </c>
      <c r="AK12" s="92">
        <v>35.4</v>
      </c>
      <c r="AL12" s="90">
        <v>59.32</v>
      </c>
      <c r="AM12" s="92">
        <v>59.61</v>
      </c>
      <c r="AN12" s="90">
        <v>78.899000000000001</v>
      </c>
      <c r="AO12" s="96" t="s">
        <v>1592</v>
      </c>
      <c r="AP12" s="91">
        <v>76.222579999999994</v>
      </c>
      <c r="AQ12" s="96" t="s">
        <v>1592</v>
      </c>
      <c r="AR12" s="91">
        <v>7.0962100000000001</v>
      </c>
      <c r="AS12" s="91">
        <v>6.7561799999999996</v>
      </c>
      <c r="AT12" s="91">
        <v>24.489000000000001</v>
      </c>
      <c r="AU12" s="91">
        <v>9.7119999999999997</v>
      </c>
      <c r="AV12" s="92">
        <v>44.673999999999999</v>
      </c>
      <c r="AW12" s="95">
        <v>13.446999999999999</v>
      </c>
    </row>
    <row r="13" spans="1:49" x14ac:dyDescent="0.3">
      <c r="A13" s="97" t="s">
        <v>846</v>
      </c>
      <c r="B13" s="90">
        <v>8.8000000000000007</v>
      </c>
      <c r="C13" s="91">
        <v>38</v>
      </c>
      <c r="D13" s="91">
        <v>136.4</v>
      </c>
      <c r="E13" s="91">
        <v>118.36366</v>
      </c>
      <c r="F13" s="91">
        <v>36</v>
      </c>
      <c r="G13" s="92">
        <v>145</v>
      </c>
      <c r="H13" s="90">
        <v>55.1</v>
      </c>
      <c r="I13" s="92">
        <v>245</v>
      </c>
      <c r="J13" s="90">
        <v>0</v>
      </c>
      <c r="K13" s="91">
        <v>0</v>
      </c>
      <c r="L13" s="92">
        <v>23.698</v>
      </c>
      <c r="M13" s="93" t="s">
        <v>1592</v>
      </c>
      <c r="N13" s="94" t="s">
        <v>1592</v>
      </c>
      <c r="O13" s="95">
        <v>5.7220000000000004</v>
      </c>
      <c r="P13" s="90">
        <v>131.38</v>
      </c>
      <c r="Q13" s="91">
        <v>189.51</v>
      </c>
      <c r="R13" s="91">
        <v>361.88</v>
      </c>
      <c r="S13" s="92">
        <v>260.08</v>
      </c>
      <c r="T13" s="95">
        <v>198.83799999999999</v>
      </c>
      <c r="U13" s="95">
        <v>11.33</v>
      </c>
      <c r="V13" s="90">
        <v>6.56</v>
      </c>
      <c r="W13" s="91">
        <v>31.757999999999999</v>
      </c>
      <c r="X13" s="91">
        <v>9.2899999999999991</v>
      </c>
      <c r="Y13" s="96" t="s">
        <v>1592</v>
      </c>
      <c r="Z13" s="94" t="s">
        <v>1592</v>
      </c>
      <c r="AA13" s="90">
        <v>263.26</v>
      </c>
      <c r="AB13" s="92">
        <v>622.12400000000002</v>
      </c>
      <c r="AC13" s="90">
        <v>326.77100000000002</v>
      </c>
      <c r="AD13" s="91">
        <v>73.111000000000004</v>
      </c>
      <c r="AE13" s="91">
        <v>212.17</v>
      </c>
      <c r="AF13" s="92">
        <v>0</v>
      </c>
      <c r="AG13" s="90">
        <v>26.200990000000001</v>
      </c>
      <c r="AH13" s="91">
        <v>28.1</v>
      </c>
      <c r="AI13" s="91">
        <v>9.6699599999999997</v>
      </c>
      <c r="AJ13" s="91">
        <v>33.383330000000001</v>
      </c>
      <c r="AK13" s="92">
        <v>35.4</v>
      </c>
      <c r="AL13" s="90">
        <v>59.32</v>
      </c>
      <c r="AM13" s="92">
        <v>59.61</v>
      </c>
      <c r="AN13" s="90">
        <v>78.899000000000001</v>
      </c>
      <c r="AO13" s="96" t="s">
        <v>1592</v>
      </c>
      <c r="AP13" s="91">
        <v>76.222579999999994</v>
      </c>
      <c r="AQ13" s="96" t="s">
        <v>1592</v>
      </c>
      <c r="AR13" s="91">
        <v>7.0962100000000001</v>
      </c>
      <c r="AS13" s="91">
        <v>6.7561799999999996</v>
      </c>
      <c r="AT13" s="91">
        <v>24.489000000000001</v>
      </c>
      <c r="AU13" s="91">
        <v>9.7119999999999997</v>
      </c>
      <c r="AV13" s="92">
        <v>44.673999999999999</v>
      </c>
      <c r="AW13" s="95">
        <v>13.446999999999999</v>
      </c>
    </row>
    <row r="14" spans="1:49" x14ac:dyDescent="0.3">
      <c r="A14" s="97" t="s">
        <v>847</v>
      </c>
      <c r="B14" s="90">
        <v>8.8000000000000007</v>
      </c>
      <c r="C14" s="91">
        <v>38</v>
      </c>
      <c r="D14" s="91">
        <v>146.4</v>
      </c>
      <c r="E14" s="91">
        <v>131.01118</v>
      </c>
      <c r="F14" s="91">
        <v>29.3</v>
      </c>
      <c r="G14" s="92">
        <v>155</v>
      </c>
      <c r="H14" s="90">
        <v>55.1</v>
      </c>
      <c r="I14" s="92">
        <v>245</v>
      </c>
      <c r="J14" s="90">
        <v>0</v>
      </c>
      <c r="K14" s="91">
        <v>0</v>
      </c>
      <c r="L14" s="92">
        <v>23.954999999999998</v>
      </c>
      <c r="M14" s="93" t="s">
        <v>1592</v>
      </c>
      <c r="N14" s="94" t="s">
        <v>1592</v>
      </c>
      <c r="O14" s="95">
        <v>5.7220000000000004</v>
      </c>
      <c r="P14" s="90">
        <v>131.38</v>
      </c>
      <c r="Q14" s="91">
        <v>190.74</v>
      </c>
      <c r="R14" s="91">
        <v>369.69</v>
      </c>
      <c r="S14" s="92">
        <v>267.89</v>
      </c>
      <c r="T14" s="95">
        <v>206.631</v>
      </c>
      <c r="U14" s="95">
        <v>11.16</v>
      </c>
      <c r="V14" s="90">
        <v>10.45</v>
      </c>
      <c r="W14" s="91">
        <v>37.518999999999998</v>
      </c>
      <c r="X14" s="91">
        <v>9.64</v>
      </c>
      <c r="Y14" s="96" t="s">
        <v>1592</v>
      </c>
      <c r="Z14" s="94" t="s">
        <v>1592</v>
      </c>
      <c r="AA14" s="90">
        <v>254.25</v>
      </c>
      <c r="AB14" s="92">
        <v>614.83199999999999</v>
      </c>
      <c r="AC14" s="90">
        <v>361.53399999999999</v>
      </c>
      <c r="AD14" s="91">
        <v>73.003</v>
      </c>
      <c r="AE14" s="91">
        <v>209.126</v>
      </c>
      <c r="AF14" s="92">
        <v>0</v>
      </c>
      <c r="AG14" s="90">
        <v>26.200990000000001</v>
      </c>
      <c r="AH14" s="91">
        <v>28</v>
      </c>
      <c r="AI14" s="91">
        <v>9.7013400000000001</v>
      </c>
      <c r="AJ14" s="91">
        <v>33.383330000000001</v>
      </c>
      <c r="AK14" s="92">
        <v>34.5</v>
      </c>
      <c r="AL14" s="90">
        <v>60.75</v>
      </c>
      <c r="AM14" s="92">
        <v>61.03</v>
      </c>
      <c r="AN14" s="90">
        <v>80.334999999999994</v>
      </c>
      <c r="AO14" s="96" t="s">
        <v>1592</v>
      </c>
      <c r="AP14" s="96" t="s">
        <v>1592</v>
      </c>
      <c r="AQ14" s="96" t="s">
        <v>1592</v>
      </c>
      <c r="AR14" s="91">
        <v>7.1115599999999999</v>
      </c>
      <c r="AS14" s="91">
        <v>6.7561799999999996</v>
      </c>
      <c r="AT14" s="91">
        <v>24.489000000000001</v>
      </c>
      <c r="AU14" s="91">
        <v>9.7859999999999996</v>
      </c>
      <c r="AV14" s="92">
        <v>44.93</v>
      </c>
      <c r="AW14" s="95">
        <v>12.747</v>
      </c>
    </row>
    <row r="15" spans="1:49" x14ac:dyDescent="0.3">
      <c r="A15" s="97" t="s">
        <v>848</v>
      </c>
      <c r="B15" s="90">
        <v>8.8000000000000007</v>
      </c>
      <c r="C15" s="91">
        <v>38</v>
      </c>
      <c r="D15" s="91">
        <v>146.4</v>
      </c>
      <c r="E15" s="91">
        <v>131.01118</v>
      </c>
      <c r="F15" s="91">
        <v>29.3</v>
      </c>
      <c r="G15" s="92">
        <v>155</v>
      </c>
      <c r="H15" s="90">
        <v>55.1</v>
      </c>
      <c r="I15" s="92">
        <v>245</v>
      </c>
      <c r="J15" s="90">
        <v>0</v>
      </c>
      <c r="K15" s="91">
        <v>0</v>
      </c>
      <c r="L15" s="92">
        <v>23.954999999999998</v>
      </c>
      <c r="M15" s="93" t="s">
        <v>1592</v>
      </c>
      <c r="N15" s="94" t="s">
        <v>1592</v>
      </c>
      <c r="O15" s="95">
        <v>5.7220000000000004</v>
      </c>
      <c r="P15" s="90">
        <v>131.38</v>
      </c>
      <c r="Q15" s="91">
        <v>190.74</v>
      </c>
      <c r="R15" s="91">
        <v>369.69</v>
      </c>
      <c r="S15" s="92">
        <v>267.89</v>
      </c>
      <c r="T15" s="95">
        <v>206.631</v>
      </c>
      <c r="U15" s="95">
        <v>11.16</v>
      </c>
      <c r="V15" s="90">
        <v>10.45</v>
      </c>
      <c r="W15" s="91">
        <v>37.518999999999998</v>
      </c>
      <c r="X15" s="91">
        <v>9.64</v>
      </c>
      <c r="Y15" s="96" t="s">
        <v>1592</v>
      </c>
      <c r="Z15" s="94" t="s">
        <v>1592</v>
      </c>
      <c r="AA15" s="90">
        <v>254.25</v>
      </c>
      <c r="AB15" s="92">
        <v>614.83199999999999</v>
      </c>
      <c r="AC15" s="90">
        <v>361.53399999999999</v>
      </c>
      <c r="AD15" s="91">
        <v>73.003</v>
      </c>
      <c r="AE15" s="91">
        <v>209.126</v>
      </c>
      <c r="AF15" s="92">
        <v>0</v>
      </c>
      <c r="AG15" s="90">
        <v>26.200990000000001</v>
      </c>
      <c r="AH15" s="91">
        <v>28</v>
      </c>
      <c r="AI15" s="91">
        <v>9.7013400000000001</v>
      </c>
      <c r="AJ15" s="91">
        <v>33.383330000000001</v>
      </c>
      <c r="AK15" s="92">
        <v>34.5</v>
      </c>
      <c r="AL15" s="90">
        <v>60.75</v>
      </c>
      <c r="AM15" s="92">
        <v>61.03</v>
      </c>
      <c r="AN15" s="90">
        <v>80.334999999999994</v>
      </c>
      <c r="AO15" s="96" t="s">
        <v>1592</v>
      </c>
      <c r="AP15" s="96" t="s">
        <v>1592</v>
      </c>
      <c r="AQ15" s="96" t="s">
        <v>1592</v>
      </c>
      <c r="AR15" s="91">
        <v>7.1115599999999999</v>
      </c>
      <c r="AS15" s="91">
        <v>6.7561799999999996</v>
      </c>
      <c r="AT15" s="91">
        <v>24.489000000000001</v>
      </c>
      <c r="AU15" s="91">
        <v>9.7859999999999996</v>
      </c>
      <c r="AV15" s="92">
        <v>44.93</v>
      </c>
      <c r="AW15" s="95">
        <v>12.747</v>
      </c>
    </row>
    <row r="16" spans="1:49" x14ac:dyDescent="0.3">
      <c r="A16" s="97" t="s">
        <v>849</v>
      </c>
      <c r="B16" s="90">
        <v>8.8000000000000007</v>
      </c>
      <c r="C16" s="91">
        <v>38</v>
      </c>
      <c r="D16" s="91">
        <v>151.4</v>
      </c>
      <c r="E16" s="91">
        <v>139.12305000000001</v>
      </c>
      <c r="F16" s="91">
        <v>39.5</v>
      </c>
      <c r="G16" s="92">
        <v>160</v>
      </c>
      <c r="H16" s="90">
        <v>56.2</v>
      </c>
      <c r="I16" s="92">
        <v>242</v>
      </c>
      <c r="J16" s="90">
        <v>0</v>
      </c>
      <c r="K16" s="91">
        <v>0</v>
      </c>
      <c r="L16" s="92">
        <v>23.803000000000001</v>
      </c>
      <c r="M16" s="93" t="s">
        <v>1592</v>
      </c>
      <c r="N16" s="94" t="s">
        <v>1592</v>
      </c>
      <c r="O16" s="95">
        <v>5.7220000000000004</v>
      </c>
      <c r="P16" s="90">
        <v>131.38</v>
      </c>
      <c r="Q16" s="91">
        <v>191.97</v>
      </c>
      <c r="R16" s="91">
        <v>389.64</v>
      </c>
      <c r="S16" s="92">
        <v>287.83999999999997</v>
      </c>
      <c r="T16" s="95">
        <v>215.74</v>
      </c>
      <c r="U16" s="95">
        <v>11.18</v>
      </c>
      <c r="V16" s="90">
        <v>12.66</v>
      </c>
      <c r="W16" s="91">
        <v>31.739000000000001</v>
      </c>
      <c r="X16" s="91">
        <v>10.74</v>
      </c>
      <c r="Y16" s="96" t="s">
        <v>1592</v>
      </c>
      <c r="Z16" s="94" t="s">
        <v>1592</v>
      </c>
      <c r="AA16" s="90">
        <v>265.3</v>
      </c>
      <c r="AB16" s="92">
        <v>625.88199999999995</v>
      </c>
      <c r="AC16" s="90">
        <v>380.05200000000002</v>
      </c>
      <c r="AD16" s="91">
        <v>73.03</v>
      </c>
      <c r="AE16" s="91">
        <v>209.37700000000001</v>
      </c>
      <c r="AF16" s="92">
        <v>0</v>
      </c>
      <c r="AG16" s="90">
        <v>26.200990000000001</v>
      </c>
      <c r="AH16" s="91">
        <v>28</v>
      </c>
      <c r="AI16" s="91">
        <v>9.9939999999999998</v>
      </c>
      <c r="AJ16" s="91">
        <v>33.383330000000001</v>
      </c>
      <c r="AK16" s="92">
        <v>34.5</v>
      </c>
      <c r="AL16" s="90">
        <v>61.08</v>
      </c>
      <c r="AM16" s="92">
        <v>61.37</v>
      </c>
      <c r="AN16" s="90">
        <v>86.447999999999993</v>
      </c>
      <c r="AO16" s="96" t="s">
        <v>1592</v>
      </c>
      <c r="AP16" s="96" t="s">
        <v>1592</v>
      </c>
      <c r="AQ16" s="96" t="s">
        <v>1592</v>
      </c>
      <c r="AR16" s="91">
        <v>7.1227600000000004</v>
      </c>
      <c r="AS16" s="91">
        <v>6.7561799999999996</v>
      </c>
      <c r="AT16" s="91">
        <v>24.489000000000001</v>
      </c>
      <c r="AU16" s="91">
        <v>9.84</v>
      </c>
      <c r="AV16" s="92">
        <v>44.981000000000002</v>
      </c>
      <c r="AW16" s="95">
        <v>12.182</v>
      </c>
    </row>
    <row r="17" spans="1:49" x14ac:dyDescent="0.3">
      <c r="A17" s="97" t="s">
        <v>850</v>
      </c>
      <c r="B17" s="90">
        <v>8.8000000000000007</v>
      </c>
      <c r="C17" s="91">
        <v>38</v>
      </c>
      <c r="D17" s="91">
        <v>151.4</v>
      </c>
      <c r="E17" s="91">
        <v>139.12305000000001</v>
      </c>
      <c r="F17" s="91">
        <v>39.5</v>
      </c>
      <c r="G17" s="92">
        <v>160</v>
      </c>
      <c r="H17" s="90">
        <v>56.2</v>
      </c>
      <c r="I17" s="92">
        <v>242</v>
      </c>
      <c r="J17" s="90">
        <v>0</v>
      </c>
      <c r="K17" s="91">
        <v>0</v>
      </c>
      <c r="L17" s="92">
        <v>23.803000000000001</v>
      </c>
      <c r="M17" s="93" t="s">
        <v>1592</v>
      </c>
      <c r="N17" s="94" t="s">
        <v>1592</v>
      </c>
      <c r="O17" s="95">
        <v>5.7220000000000004</v>
      </c>
      <c r="P17" s="90">
        <v>131.38</v>
      </c>
      <c r="Q17" s="91">
        <v>191.97</v>
      </c>
      <c r="R17" s="91">
        <v>389.64</v>
      </c>
      <c r="S17" s="92">
        <v>287.83999999999997</v>
      </c>
      <c r="T17" s="95">
        <v>215.74</v>
      </c>
      <c r="U17" s="95">
        <v>11.18</v>
      </c>
      <c r="V17" s="90">
        <v>12.66</v>
      </c>
      <c r="W17" s="91">
        <v>31.739000000000001</v>
      </c>
      <c r="X17" s="91">
        <v>10.74</v>
      </c>
      <c r="Y17" s="96" t="s">
        <v>1592</v>
      </c>
      <c r="Z17" s="94" t="s">
        <v>1592</v>
      </c>
      <c r="AA17" s="90">
        <v>265.3</v>
      </c>
      <c r="AB17" s="92">
        <v>625.88199999999995</v>
      </c>
      <c r="AC17" s="90">
        <v>380.05200000000002</v>
      </c>
      <c r="AD17" s="91">
        <v>73.03</v>
      </c>
      <c r="AE17" s="91">
        <v>209.37700000000001</v>
      </c>
      <c r="AF17" s="92">
        <v>0</v>
      </c>
      <c r="AG17" s="90">
        <v>26.200990000000001</v>
      </c>
      <c r="AH17" s="91">
        <v>28</v>
      </c>
      <c r="AI17" s="91">
        <v>9.9939999999999998</v>
      </c>
      <c r="AJ17" s="91">
        <v>33.383330000000001</v>
      </c>
      <c r="AK17" s="92">
        <v>34.5</v>
      </c>
      <c r="AL17" s="90">
        <v>61.08</v>
      </c>
      <c r="AM17" s="92">
        <v>61.37</v>
      </c>
      <c r="AN17" s="90">
        <v>86.447999999999993</v>
      </c>
      <c r="AO17" s="96" t="s">
        <v>1592</v>
      </c>
      <c r="AP17" s="96" t="s">
        <v>1592</v>
      </c>
      <c r="AQ17" s="96" t="s">
        <v>1592</v>
      </c>
      <c r="AR17" s="91">
        <v>7.1227600000000004</v>
      </c>
      <c r="AS17" s="91">
        <v>6.7561799999999996</v>
      </c>
      <c r="AT17" s="91">
        <v>24.489000000000001</v>
      </c>
      <c r="AU17" s="91">
        <v>9.84</v>
      </c>
      <c r="AV17" s="92">
        <v>44.981000000000002</v>
      </c>
      <c r="AW17" s="95">
        <v>12.182</v>
      </c>
    </row>
    <row r="18" spans="1:49" x14ac:dyDescent="0.3">
      <c r="A18" s="97" t="s">
        <v>851</v>
      </c>
      <c r="B18" s="90">
        <v>8.8000000000000007</v>
      </c>
      <c r="C18" s="91">
        <v>38</v>
      </c>
      <c r="D18" s="91">
        <v>156.4</v>
      </c>
      <c r="E18" s="91">
        <v>141.53137000000001</v>
      </c>
      <c r="F18" s="91">
        <v>37.1</v>
      </c>
      <c r="G18" s="92">
        <v>165</v>
      </c>
      <c r="H18" s="90">
        <v>56.2</v>
      </c>
      <c r="I18" s="92">
        <v>247</v>
      </c>
      <c r="J18" s="90">
        <v>0</v>
      </c>
      <c r="K18" s="91">
        <v>0</v>
      </c>
      <c r="L18" s="92">
        <v>23.856999999999999</v>
      </c>
      <c r="M18" s="93" t="s">
        <v>1592</v>
      </c>
      <c r="N18" s="94" t="s">
        <v>1592</v>
      </c>
      <c r="O18" s="95">
        <v>5.7220000000000004</v>
      </c>
      <c r="P18" s="90">
        <v>131.38</v>
      </c>
      <c r="Q18" s="91">
        <v>194.43</v>
      </c>
      <c r="R18" s="91">
        <v>427.12</v>
      </c>
      <c r="S18" s="92">
        <v>325.32</v>
      </c>
      <c r="T18" s="95">
        <v>226.97399999999999</v>
      </c>
      <c r="U18" s="95">
        <v>11.12</v>
      </c>
      <c r="V18" s="90">
        <v>9.93</v>
      </c>
      <c r="W18" s="91">
        <v>39.960999999999999</v>
      </c>
      <c r="X18" s="91">
        <v>27.7</v>
      </c>
      <c r="Y18" s="96" t="s">
        <v>1592</v>
      </c>
      <c r="Z18" s="94" t="s">
        <v>1592</v>
      </c>
      <c r="AA18" s="90">
        <v>284.5</v>
      </c>
      <c r="AB18" s="92">
        <v>645.08199999999999</v>
      </c>
      <c r="AC18" s="90">
        <v>403.40100000000001</v>
      </c>
      <c r="AD18" s="91">
        <v>72.753</v>
      </c>
      <c r="AE18" s="91">
        <v>213.839</v>
      </c>
      <c r="AF18" s="92">
        <v>0.1</v>
      </c>
      <c r="AG18" s="90">
        <v>26.200990000000001</v>
      </c>
      <c r="AH18" s="91">
        <v>28</v>
      </c>
      <c r="AI18" s="91">
        <v>9.6953300000000002</v>
      </c>
      <c r="AJ18" s="91">
        <v>33.383330000000001</v>
      </c>
      <c r="AK18" s="92">
        <v>34.5</v>
      </c>
      <c r="AL18" s="90">
        <v>61.93</v>
      </c>
      <c r="AM18" s="92">
        <v>62.22</v>
      </c>
      <c r="AN18" s="90">
        <v>78.418000000000006</v>
      </c>
      <c r="AO18" s="96" t="s">
        <v>1592</v>
      </c>
      <c r="AP18" s="96" t="s">
        <v>1592</v>
      </c>
      <c r="AQ18" s="96" t="s">
        <v>1592</v>
      </c>
      <c r="AR18" s="91">
        <v>7.0962100000000001</v>
      </c>
      <c r="AS18" s="91">
        <v>6.7561799999999996</v>
      </c>
      <c r="AT18" s="91">
        <v>24.489000000000001</v>
      </c>
      <c r="AU18" s="91">
        <v>9.7119999999999997</v>
      </c>
      <c r="AV18" s="92">
        <v>44.466999999999999</v>
      </c>
      <c r="AW18" s="95">
        <v>11.856</v>
      </c>
    </row>
    <row r="19" spans="1:49" x14ac:dyDescent="0.3">
      <c r="A19" s="97" t="s">
        <v>852</v>
      </c>
      <c r="B19" s="90">
        <v>8.8000000000000007</v>
      </c>
      <c r="C19" s="91">
        <v>38</v>
      </c>
      <c r="D19" s="91">
        <v>156.4</v>
      </c>
      <c r="E19" s="91">
        <v>141.53137000000001</v>
      </c>
      <c r="F19" s="91">
        <v>37.1</v>
      </c>
      <c r="G19" s="92">
        <v>165</v>
      </c>
      <c r="H19" s="90">
        <v>56.2</v>
      </c>
      <c r="I19" s="92">
        <v>247</v>
      </c>
      <c r="J19" s="90">
        <v>0</v>
      </c>
      <c r="K19" s="91">
        <v>0</v>
      </c>
      <c r="L19" s="92">
        <v>23.856999999999999</v>
      </c>
      <c r="M19" s="93" t="s">
        <v>1592</v>
      </c>
      <c r="N19" s="94" t="s">
        <v>1592</v>
      </c>
      <c r="O19" s="95">
        <v>5.7220000000000004</v>
      </c>
      <c r="P19" s="90">
        <v>131.38</v>
      </c>
      <c r="Q19" s="91">
        <v>194.43</v>
      </c>
      <c r="R19" s="91">
        <v>427.12</v>
      </c>
      <c r="S19" s="92">
        <v>325.32</v>
      </c>
      <c r="T19" s="95">
        <v>226.97399999999999</v>
      </c>
      <c r="U19" s="95">
        <v>11.12</v>
      </c>
      <c r="V19" s="90">
        <v>9.93</v>
      </c>
      <c r="W19" s="91">
        <v>39.960999999999999</v>
      </c>
      <c r="X19" s="91">
        <v>27.7</v>
      </c>
      <c r="Y19" s="96" t="s">
        <v>1592</v>
      </c>
      <c r="Z19" s="94" t="s">
        <v>1592</v>
      </c>
      <c r="AA19" s="90">
        <v>284.5</v>
      </c>
      <c r="AB19" s="92">
        <v>645.08199999999999</v>
      </c>
      <c r="AC19" s="90">
        <v>403.40100000000001</v>
      </c>
      <c r="AD19" s="91">
        <v>72.753</v>
      </c>
      <c r="AE19" s="91">
        <v>213.839</v>
      </c>
      <c r="AF19" s="92">
        <v>0.1</v>
      </c>
      <c r="AG19" s="90">
        <v>26.200990000000001</v>
      </c>
      <c r="AH19" s="91">
        <v>28</v>
      </c>
      <c r="AI19" s="91">
        <v>9.6953300000000002</v>
      </c>
      <c r="AJ19" s="91">
        <v>33.383330000000001</v>
      </c>
      <c r="AK19" s="92">
        <v>34.5</v>
      </c>
      <c r="AL19" s="90">
        <v>61.93</v>
      </c>
      <c r="AM19" s="92">
        <v>62.22</v>
      </c>
      <c r="AN19" s="90">
        <v>78.418000000000006</v>
      </c>
      <c r="AO19" s="96" t="s">
        <v>1592</v>
      </c>
      <c r="AP19" s="96" t="s">
        <v>1592</v>
      </c>
      <c r="AQ19" s="96" t="s">
        <v>1592</v>
      </c>
      <c r="AR19" s="91">
        <v>7.0962100000000001</v>
      </c>
      <c r="AS19" s="91">
        <v>6.7561799999999996</v>
      </c>
      <c r="AT19" s="91">
        <v>24.489000000000001</v>
      </c>
      <c r="AU19" s="91">
        <v>9.7119999999999997</v>
      </c>
      <c r="AV19" s="92">
        <v>44.466999999999999</v>
      </c>
      <c r="AW19" s="95">
        <v>11.856</v>
      </c>
    </row>
    <row r="20" spans="1:49" x14ac:dyDescent="0.3">
      <c r="A20" s="97" t="s">
        <v>853</v>
      </c>
      <c r="B20" s="90">
        <v>8.8000000000000007</v>
      </c>
      <c r="C20" s="91">
        <v>38</v>
      </c>
      <c r="D20" s="91">
        <v>156.4</v>
      </c>
      <c r="E20" s="91">
        <v>138.35048</v>
      </c>
      <c r="F20" s="91">
        <v>38.299999999999997</v>
      </c>
      <c r="G20" s="92">
        <v>165</v>
      </c>
      <c r="H20" s="90">
        <v>61.9</v>
      </c>
      <c r="I20" s="92">
        <v>242</v>
      </c>
      <c r="J20" s="90">
        <v>0</v>
      </c>
      <c r="K20" s="91">
        <v>0</v>
      </c>
      <c r="L20" s="92">
        <v>23.725000000000001</v>
      </c>
      <c r="M20" s="93" t="s">
        <v>1592</v>
      </c>
      <c r="N20" s="94" t="s">
        <v>1592</v>
      </c>
      <c r="O20" s="95">
        <v>5.7220000000000004</v>
      </c>
      <c r="P20" s="90">
        <v>131.38</v>
      </c>
      <c r="Q20" s="91">
        <v>196.92</v>
      </c>
      <c r="R20" s="91">
        <v>464.38</v>
      </c>
      <c r="S20" s="92">
        <v>363.55</v>
      </c>
      <c r="T20" s="95">
        <v>264.44600000000003</v>
      </c>
      <c r="U20" s="95">
        <v>10.91</v>
      </c>
      <c r="V20" s="90">
        <v>10.99</v>
      </c>
      <c r="W20" s="91">
        <v>40.351999999999997</v>
      </c>
      <c r="X20" s="91">
        <v>26.8</v>
      </c>
      <c r="Y20" s="96" t="s">
        <v>1592</v>
      </c>
      <c r="Z20" s="94" t="s">
        <v>1592</v>
      </c>
      <c r="AA20" s="90">
        <v>281.55</v>
      </c>
      <c r="AB20" s="92">
        <v>642.12400000000002</v>
      </c>
      <c r="AC20" s="90">
        <v>387.98</v>
      </c>
      <c r="AD20" s="91">
        <v>49.709000000000003</v>
      </c>
      <c r="AE20" s="91">
        <v>215.096</v>
      </c>
      <c r="AF20" s="92">
        <v>0</v>
      </c>
      <c r="AG20" s="90">
        <v>26.200990000000001</v>
      </c>
      <c r="AH20" s="91">
        <v>21</v>
      </c>
      <c r="AI20" s="91">
        <v>9.9878999999999998</v>
      </c>
      <c r="AJ20" s="91">
        <v>33.383330000000001</v>
      </c>
      <c r="AK20" s="92">
        <v>30.9</v>
      </c>
      <c r="AL20" s="90">
        <v>62.41</v>
      </c>
      <c r="AM20" s="92">
        <v>62.7</v>
      </c>
      <c r="AN20" s="90">
        <v>79.379000000000005</v>
      </c>
      <c r="AO20" s="96" t="s">
        <v>1592</v>
      </c>
      <c r="AP20" s="96" t="s">
        <v>1592</v>
      </c>
      <c r="AQ20" s="96" t="s">
        <v>1592</v>
      </c>
      <c r="AR20" s="91">
        <v>7.0962100000000001</v>
      </c>
      <c r="AS20" s="91">
        <v>6.7561799999999996</v>
      </c>
      <c r="AT20" s="91">
        <v>24.489000000000001</v>
      </c>
      <c r="AU20" s="91">
        <v>9.7119999999999997</v>
      </c>
      <c r="AV20" s="92">
        <v>44.075000000000003</v>
      </c>
      <c r="AW20" s="95">
        <v>11.381</v>
      </c>
    </row>
    <row r="21" spans="1:49" x14ac:dyDescent="0.3">
      <c r="A21" s="97" t="s">
        <v>854</v>
      </c>
      <c r="B21" s="90">
        <v>8.8000000000000007</v>
      </c>
      <c r="C21" s="91">
        <v>38</v>
      </c>
      <c r="D21" s="91">
        <v>156.4</v>
      </c>
      <c r="E21" s="91">
        <v>138.35048</v>
      </c>
      <c r="F21" s="91">
        <v>38.299999999999997</v>
      </c>
      <c r="G21" s="92">
        <v>165</v>
      </c>
      <c r="H21" s="90">
        <v>61.9</v>
      </c>
      <c r="I21" s="92">
        <v>242</v>
      </c>
      <c r="J21" s="90">
        <v>0</v>
      </c>
      <c r="K21" s="91">
        <v>0</v>
      </c>
      <c r="L21" s="92">
        <v>23.725000000000001</v>
      </c>
      <c r="M21" s="93" t="s">
        <v>1592</v>
      </c>
      <c r="N21" s="94" t="s">
        <v>1592</v>
      </c>
      <c r="O21" s="95">
        <v>5.7220000000000004</v>
      </c>
      <c r="P21" s="90">
        <v>131.38</v>
      </c>
      <c r="Q21" s="91">
        <v>196.92</v>
      </c>
      <c r="R21" s="91">
        <v>464.38</v>
      </c>
      <c r="S21" s="92">
        <v>363.55</v>
      </c>
      <c r="T21" s="95">
        <v>264.44600000000003</v>
      </c>
      <c r="U21" s="95">
        <v>10.91</v>
      </c>
      <c r="V21" s="90">
        <v>10.99</v>
      </c>
      <c r="W21" s="91">
        <v>40.351999999999997</v>
      </c>
      <c r="X21" s="91">
        <v>26.8</v>
      </c>
      <c r="Y21" s="96" t="s">
        <v>1592</v>
      </c>
      <c r="Z21" s="94" t="s">
        <v>1592</v>
      </c>
      <c r="AA21" s="90">
        <v>281.55</v>
      </c>
      <c r="AB21" s="92">
        <v>642.12400000000002</v>
      </c>
      <c r="AC21" s="90">
        <v>387.98</v>
      </c>
      <c r="AD21" s="91">
        <v>49.709000000000003</v>
      </c>
      <c r="AE21" s="91">
        <v>215.096</v>
      </c>
      <c r="AF21" s="92">
        <v>0</v>
      </c>
      <c r="AG21" s="90">
        <v>26.200990000000001</v>
      </c>
      <c r="AH21" s="91">
        <v>21</v>
      </c>
      <c r="AI21" s="91">
        <v>9.9878999999999998</v>
      </c>
      <c r="AJ21" s="91">
        <v>33.383330000000001</v>
      </c>
      <c r="AK21" s="92">
        <v>30.9</v>
      </c>
      <c r="AL21" s="90">
        <v>62.41</v>
      </c>
      <c r="AM21" s="92">
        <v>62.7</v>
      </c>
      <c r="AN21" s="90">
        <v>79.379000000000005</v>
      </c>
      <c r="AO21" s="96" t="s">
        <v>1592</v>
      </c>
      <c r="AP21" s="96" t="s">
        <v>1592</v>
      </c>
      <c r="AQ21" s="96" t="s">
        <v>1592</v>
      </c>
      <c r="AR21" s="91">
        <v>7.0962100000000001</v>
      </c>
      <c r="AS21" s="91">
        <v>6.7561799999999996</v>
      </c>
      <c r="AT21" s="91">
        <v>24.489000000000001</v>
      </c>
      <c r="AU21" s="91">
        <v>9.7119999999999997</v>
      </c>
      <c r="AV21" s="92">
        <v>44.075000000000003</v>
      </c>
      <c r="AW21" s="95">
        <v>11.381</v>
      </c>
    </row>
    <row r="22" spans="1:49" x14ac:dyDescent="0.3">
      <c r="A22" s="97" t="s">
        <v>855</v>
      </c>
      <c r="B22" s="90">
        <v>8.8000000000000007</v>
      </c>
      <c r="C22" s="91">
        <v>38</v>
      </c>
      <c r="D22" s="91">
        <v>151.4</v>
      </c>
      <c r="E22" s="91">
        <v>135.09472</v>
      </c>
      <c r="F22" s="91">
        <v>38.700000000000003</v>
      </c>
      <c r="G22" s="92">
        <v>160</v>
      </c>
      <c r="H22" s="90">
        <v>68.599999999999994</v>
      </c>
      <c r="I22" s="92">
        <v>235</v>
      </c>
      <c r="J22" s="90">
        <v>0</v>
      </c>
      <c r="K22" s="91">
        <v>0</v>
      </c>
      <c r="L22" s="92">
        <v>23.748000000000001</v>
      </c>
      <c r="M22" s="93" t="s">
        <v>1592</v>
      </c>
      <c r="N22" s="94" t="s">
        <v>1592</v>
      </c>
      <c r="O22" s="95">
        <v>5.7220000000000004</v>
      </c>
      <c r="P22" s="90">
        <v>131.38</v>
      </c>
      <c r="Q22" s="91">
        <v>198.16</v>
      </c>
      <c r="R22" s="91">
        <v>494.12</v>
      </c>
      <c r="S22" s="92">
        <v>393.29</v>
      </c>
      <c r="T22" s="95">
        <v>311.56400000000002</v>
      </c>
      <c r="U22" s="95">
        <v>10.99</v>
      </c>
      <c r="V22" s="90">
        <v>10.99</v>
      </c>
      <c r="W22" s="91">
        <v>41.924999999999997</v>
      </c>
      <c r="X22" s="91">
        <v>26.72</v>
      </c>
      <c r="Y22" s="96" t="s">
        <v>1592</v>
      </c>
      <c r="Z22" s="94" t="s">
        <v>1592</v>
      </c>
      <c r="AA22" s="90">
        <v>269.51</v>
      </c>
      <c r="AB22" s="92">
        <v>630.08699999999999</v>
      </c>
      <c r="AC22" s="90">
        <v>407.53</v>
      </c>
      <c r="AD22" s="91">
        <v>49.482999999999997</v>
      </c>
      <c r="AE22" s="91">
        <v>206.37100000000001</v>
      </c>
      <c r="AF22" s="92">
        <v>0</v>
      </c>
      <c r="AG22" s="90">
        <v>26.200990000000001</v>
      </c>
      <c r="AH22" s="91">
        <v>20.3</v>
      </c>
      <c r="AI22" s="91">
        <v>10.02929</v>
      </c>
      <c r="AJ22" s="91">
        <v>33.383330000000001</v>
      </c>
      <c r="AK22" s="92">
        <v>30.9</v>
      </c>
      <c r="AL22" s="90">
        <v>62.59</v>
      </c>
      <c r="AM22" s="92">
        <v>62.88</v>
      </c>
      <c r="AN22" s="90">
        <v>79.379000000000005</v>
      </c>
      <c r="AO22" s="96" t="s">
        <v>1592</v>
      </c>
      <c r="AP22" s="96" t="s">
        <v>1592</v>
      </c>
      <c r="AQ22" s="96" t="s">
        <v>1592</v>
      </c>
      <c r="AR22" s="91">
        <v>7.1130100000000001</v>
      </c>
      <c r="AS22" s="91">
        <v>6.7561799999999996</v>
      </c>
      <c r="AT22" s="91">
        <v>24.489000000000001</v>
      </c>
      <c r="AU22" s="91">
        <v>9.7929999999999993</v>
      </c>
      <c r="AV22" s="92">
        <v>44.256</v>
      </c>
      <c r="AW22" s="95">
        <v>11.037000000000001</v>
      </c>
    </row>
    <row r="23" spans="1:49" x14ac:dyDescent="0.3">
      <c r="A23" s="97" t="s">
        <v>856</v>
      </c>
      <c r="B23" s="90">
        <v>8.8000000000000007</v>
      </c>
      <c r="C23" s="91">
        <v>38</v>
      </c>
      <c r="D23" s="91">
        <v>151.4</v>
      </c>
      <c r="E23" s="91">
        <v>135.09472</v>
      </c>
      <c r="F23" s="91">
        <v>38.700000000000003</v>
      </c>
      <c r="G23" s="92">
        <v>160</v>
      </c>
      <c r="H23" s="90">
        <v>68.599999999999994</v>
      </c>
      <c r="I23" s="92">
        <v>235</v>
      </c>
      <c r="J23" s="90">
        <v>0</v>
      </c>
      <c r="K23" s="91">
        <v>0</v>
      </c>
      <c r="L23" s="92">
        <v>23.748000000000001</v>
      </c>
      <c r="M23" s="93" t="s">
        <v>1592</v>
      </c>
      <c r="N23" s="94" t="s">
        <v>1592</v>
      </c>
      <c r="O23" s="95">
        <v>5.7220000000000004</v>
      </c>
      <c r="P23" s="90">
        <v>131.38</v>
      </c>
      <c r="Q23" s="91">
        <v>198.16</v>
      </c>
      <c r="R23" s="91">
        <v>494.12</v>
      </c>
      <c r="S23" s="92">
        <v>393.29</v>
      </c>
      <c r="T23" s="95">
        <v>311.56400000000002</v>
      </c>
      <c r="U23" s="95">
        <v>10.99</v>
      </c>
      <c r="V23" s="90">
        <v>10.99</v>
      </c>
      <c r="W23" s="91">
        <v>41.924999999999997</v>
      </c>
      <c r="X23" s="91">
        <v>26.72</v>
      </c>
      <c r="Y23" s="96" t="s">
        <v>1592</v>
      </c>
      <c r="Z23" s="94" t="s">
        <v>1592</v>
      </c>
      <c r="AA23" s="90">
        <v>269.51</v>
      </c>
      <c r="AB23" s="92">
        <v>630.08699999999999</v>
      </c>
      <c r="AC23" s="90">
        <v>407.53</v>
      </c>
      <c r="AD23" s="91">
        <v>49.482999999999997</v>
      </c>
      <c r="AE23" s="91">
        <v>206.37100000000001</v>
      </c>
      <c r="AF23" s="92">
        <v>0</v>
      </c>
      <c r="AG23" s="90">
        <v>26.200990000000001</v>
      </c>
      <c r="AH23" s="91">
        <v>20.3</v>
      </c>
      <c r="AI23" s="91">
        <v>10.02929</v>
      </c>
      <c r="AJ23" s="91">
        <v>33.383330000000001</v>
      </c>
      <c r="AK23" s="92">
        <v>30.9</v>
      </c>
      <c r="AL23" s="90">
        <v>62.59</v>
      </c>
      <c r="AM23" s="92">
        <v>62.88</v>
      </c>
      <c r="AN23" s="90">
        <v>79.379000000000005</v>
      </c>
      <c r="AO23" s="96" t="s">
        <v>1592</v>
      </c>
      <c r="AP23" s="96" t="s">
        <v>1592</v>
      </c>
      <c r="AQ23" s="96" t="s">
        <v>1592</v>
      </c>
      <c r="AR23" s="91">
        <v>7.1130100000000001</v>
      </c>
      <c r="AS23" s="91">
        <v>6.7561799999999996</v>
      </c>
      <c r="AT23" s="91">
        <v>24.489000000000001</v>
      </c>
      <c r="AU23" s="91">
        <v>9.7929999999999993</v>
      </c>
      <c r="AV23" s="92">
        <v>44.256</v>
      </c>
      <c r="AW23" s="95">
        <v>11.037000000000001</v>
      </c>
    </row>
    <row r="24" spans="1:49" x14ac:dyDescent="0.3">
      <c r="A24" s="97" t="s">
        <v>857</v>
      </c>
      <c r="B24" s="90">
        <v>8.8000000000000007</v>
      </c>
      <c r="C24" s="91">
        <v>38</v>
      </c>
      <c r="D24" s="91">
        <v>146.4</v>
      </c>
      <c r="E24" s="91">
        <v>131.61156</v>
      </c>
      <c r="F24" s="91">
        <v>40</v>
      </c>
      <c r="G24" s="92">
        <v>155</v>
      </c>
      <c r="H24" s="90">
        <v>70.7</v>
      </c>
      <c r="I24" s="92">
        <v>230</v>
      </c>
      <c r="J24" s="90">
        <v>0</v>
      </c>
      <c r="K24" s="91">
        <v>0</v>
      </c>
      <c r="L24" s="92">
        <v>23.841999999999999</v>
      </c>
      <c r="M24" s="90">
        <v>1.07</v>
      </c>
      <c r="N24" s="92">
        <v>256.45999999999998</v>
      </c>
      <c r="O24" s="95">
        <v>5.7220000000000004</v>
      </c>
      <c r="P24" s="90">
        <v>131.38</v>
      </c>
      <c r="Q24" s="91">
        <v>196.92</v>
      </c>
      <c r="R24" s="91">
        <v>515.34</v>
      </c>
      <c r="S24" s="92">
        <v>414.51</v>
      </c>
      <c r="T24" s="95">
        <v>322.33</v>
      </c>
      <c r="U24" s="95">
        <v>10.89</v>
      </c>
      <c r="V24" s="90">
        <v>10.45</v>
      </c>
      <c r="W24" s="91">
        <v>42.680999999999997</v>
      </c>
      <c r="X24" s="91">
        <v>26.69</v>
      </c>
      <c r="Y24" s="96" t="s">
        <v>1592</v>
      </c>
      <c r="Z24" s="94" t="s">
        <v>1592</v>
      </c>
      <c r="AA24" s="90">
        <v>261.25</v>
      </c>
      <c r="AB24" s="92">
        <v>621.82600000000002</v>
      </c>
      <c r="AC24" s="90">
        <v>387.98</v>
      </c>
      <c r="AD24" s="91">
        <v>67.933999999999997</v>
      </c>
      <c r="AE24" s="91">
        <v>200.023</v>
      </c>
      <c r="AF24" s="92">
        <v>0</v>
      </c>
      <c r="AG24" s="90">
        <v>26.200990000000001</v>
      </c>
      <c r="AH24" s="91">
        <v>21</v>
      </c>
      <c r="AI24" s="91">
        <v>10.090870000000001</v>
      </c>
      <c r="AJ24" s="91">
        <v>33.383330000000001</v>
      </c>
      <c r="AK24" s="92">
        <v>30.9</v>
      </c>
      <c r="AL24" s="90">
        <v>61.98</v>
      </c>
      <c r="AM24" s="92">
        <v>62.27</v>
      </c>
      <c r="AN24" s="90">
        <v>81.760999999999996</v>
      </c>
      <c r="AO24" s="96" t="s">
        <v>1592</v>
      </c>
      <c r="AP24" s="96" t="s">
        <v>1592</v>
      </c>
      <c r="AQ24" s="96" t="s">
        <v>1592</v>
      </c>
      <c r="AR24" s="91">
        <v>7.1003600000000002</v>
      </c>
      <c r="AS24" s="91">
        <v>6.7561799999999996</v>
      </c>
      <c r="AT24" s="91">
        <v>24.489000000000001</v>
      </c>
      <c r="AU24" s="91">
        <v>9.7319999999999993</v>
      </c>
      <c r="AV24" s="92">
        <v>44.075000000000003</v>
      </c>
      <c r="AW24" s="95">
        <v>10.814</v>
      </c>
    </row>
    <row r="25" spans="1:49" x14ac:dyDescent="0.3">
      <c r="A25" s="97" t="s">
        <v>858</v>
      </c>
      <c r="B25" s="90">
        <v>8.8000000000000007</v>
      </c>
      <c r="C25" s="91">
        <v>38</v>
      </c>
      <c r="D25" s="91">
        <v>146.4</v>
      </c>
      <c r="E25" s="91">
        <v>131.61156</v>
      </c>
      <c r="F25" s="91">
        <v>40</v>
      </c>
      <c r="G25" s="92">
        <v>155</v>
      </c>
      <c r="H25" s="90">
        <v>70.7</v>
      </c>
      <c r="I25" s="92">
        <v>230</v>
      </c>
      <c r="J25" s="90">
        <v>0</v>
      </c>
      <c r="K25" s="91">
        <v>0</v>
      </c>
      <c r="L25" s="92">
        <v>23.841999999999999</v>
      </c>
      <c r="M25" s="90">
        <v>1.07</v>
      </c>
      <c r="N25" s="92">
        <v>256.45999999999998</v>
      </c>
      <c r="O25" s="95">
        <v>5.7220000000000004</v>
      </c>
      <c r="P25" s="90">
        <v>131.38</v>
      </c>
      <c r="Q25" s="91">
        <v>196.92</v>
      </c>
      <c r="R25" s="91">
        <v>515.34</v>
      </c>
      <c r="S25" s="92">
        <v>414.51</v>
      </c>
      <c r="T25" s="95">
        <v>322.33</v>
      </c>
      <c r="U25" s="95">
        <v>10.89</v>
      </c>
      <c r="V25" s="90">
        <v>10.45</v>
      </c>
      <c r="W25" s="91">
        <v>42.680999999999997</v>
      </c>
      <c r="X25" s="91">
        <v>26.69</v>
      </c>
      <c r="Y25" s="96" t="s">
        <v>1592</v>
      </c>
      <c r="Z25" s="94" t="s">
        <v>1592</v>
      </c>
      <c r="AA25" s="90">
        <v>261.25</v>
      </c>
      <c r="AB25" s="92">
        <v>621.82600000000002</v>
      </c>
      <c r="AC25" s="90">
        <v>387.98</v>
      </c>
      <c r="AD25" s="91">
        <v>67.933999999999997</v>
      </c>
      <c r="AE25" s="91">
        <v>200.023</v>
      </c>
      <c r="AF25" s="92">
        <v>0</v>
      </c>
      <c r="AG25" s="90">
        <v>26.200990000000001</v>
      </c>
      <c r="AH25" s="91">
        <v>21</v>
      </c>
      <c r="AI25" s="91">
        <v>10.090870000000001</v>
      </c>
      <c r="AJ25" s="91">
        <v>33.383330000000001</v>
      </c>
      <c r="AK25" s="92">
        <v>30.9</v>
      </c>
      <c r="AL25" s="90">
        <v>61.98</v>
      </c>
      <c r="AM25" s="92">
        <v>62.27</v>
      </c>
      <c r="AN25" s="90">
        <v>81.760999999999996</v>
      </c>
      <c r="AO25" s="96" t="s">
        <v>1592</v>
      </c>
      <c r="AP25" s="96" t="s">
        <v>1592</v>
      </c>
      <c r="AQ25" s="96" t="s">
        <v>1592</v>
      </c>
      <c r="AR25" s="91">
        <v>7.1003600000000002</v>
      </c>
      <c r="AS25" s="91">
        <v>6.7561799999999996</v>
      </c>
      <c r="AT25" s="91">
        <v>24.489000000000001</v>
      </c>
      <c r="AU25" s="91">
        <v>9.7319999999999993</v>
      </c>
      <c r="AV25" s="92">
        <v>44.075000000000003</v>
      </c>
      <c r="AW25" s="95">
        <v>10.814</v>
      </c>
    </row>
    <row r="26" spans="1:49" x14ac:dyDescent="0.3">
      <c r="A26" s="97" t="s">
        <v>859</v>
      </c>
      <c r="B26" s="90">
        <v>8.8000000000000007</v>
      </c>
      <c r="C26" s="91">
        <v>38</v>
      </c>
      <c r="D26" s="91">
        <v>146.4</v>
      </c>
      <c r="E26" s="91">
        <v>133.05343999999999</v>
      </c>
      <c r="F26" s="91">
        <v>38</v>
      </c>
      <c r="G26" s="92">
        <v>155</v>
      </c>
      <c r="H26" s="90">
        <v>72.2</v>
      </c>
      <c r="I26" s="92">
        <v>223</v>
      </c>
      <c r="J26" s="90">
        <v>0</v>
      </c>
      <c r="K26" s="91">
        <v>0</v>
      </c>
      <c r="L26" s="92">
        <v>23.75</v>
      </c>
      <c r="M26" s="93" t="s">
        <v>1592</v>
      </c>
      <c r="N26" s="94" t="s">
        <v>1592</v>
      </c>
      <c r="O26" s="95">
        <v>5.7220000000000004</v>
      </c>
      <c r="P26" s="90">
        <v>135.97999999999999</v>
      </c>
      <c r="Q26" s="91">
        <v>194.43</v>
      </c>
      <c r="R26" s="91">
        <v>522.53</v>
      </c>
      <c r="S26" s="92">
        <v>421.7</v>
      </c>
      <c r="T26" s="95">
        <v>335.22300000000001</v>
      </c>
      <c r="U26" s="95">
        <v>10.9</v>
      </c>
      <c r="V26" s="90">
        <v>9.93</v>
      </c>
      <c r="W26" s="91">
        <v>41.795000000000002</v>
      </c>
      <c r="X26" s="91">
        <v>26.62</v>
      </c>
      <c r="Y26" s="96" t="s">
        <v>1592</v>
      </c>
      <c r="Z26" s="94" t="s">
        <v>1592</v>
      </c>
      <c r="AA26" s="90">
        <v>270.08999999999997</v>
      </c>
      <c r="AB26" s="92">
        <v>630.66300000000001</v>
      </c>
      <c r="AC26" s="90">
        <v>395.71</v>
      </c>
      <c r="AD26" s="91">
        <v>69.003</v>
      </c>
      <c r="AE26" s="91">
        <v>194.03299999999999</v>
      </c>
      <c r="AF26" s="92">
        <v>0</v>
      </c>
      <c r="AG26" s="90">
        <v>26.200990000000001</v>
      </c>
      <c r="AH26" s="91">
        <v>19.5</v>
      </c>
      <c r="AI26" s="91">
        <v>9.7525999999999993</v>
      </c>
      <c r="AJ26" s="91">
        <v>33.383330000000001</v>
      </c>
      <c r="AK26" s="92">
        <v>30.9</v>
      </c>
      <c r="AL26" s="90">
        <v>61.25</v>
      </c>
      <c r="AM26" s="92">
        <v>61.54</v>
      </c>
      <c r="AN26" s="90">
        <v>80.811999999999998</v>
      </c>
      <c r="AO26" s="96" t="s">
        <v>1592</v>
      </c>
      <c r="AP26" s="96" t="s">
        <v>1592</v>
      </c>
      <c r="AQ26" s="96" t="s">
        <v>1592</v>
      </c>
      <c r="AR26" s="91">
        <v>7.0962100000000001</v>
      </c>
      <c r="AS26" s="91">
        <v>6.7561799999999996</v>
      </c>
      <c r="AT26" s="91">
        <v>24.489000000000001</v>
      </c>
      <c r="AU26" s="91">
        <v>9.7119999999999997</v>
      </c>
      <c r="AV26" s="92">
        <v>43.505000000000003</v>
      </c>
      <c r="AW26" s="95">
        <v>10.585000000000001</v>
      </c>
    </row>
    <row r="27" spans="1:49" x14ac:dyDescent="0.3">
      <c r="A27" s="97" t="s">
        <v>860</v>
      </c>
      <c r="B27" s="90">
        <v>8.8000000000000007</v>
      </c>
      <c r="C27" s="91">
        <v>38</v>
      </c>
      <c r="D27" s="91">
        <v>146.4</v>
      </c>
      <c r="E27" s="91">
        <v>133.05343999999999</v>
      </c>
      <c r="F27" s="91">
        <v>38</v>
      </c>
      <c r="G27" s="92">
        <v>155</v>
      </c>
      <c r="H27" s="90">
        <v>72.2</v>
      </c>
      <c r="I27" s="92">
        <v>223</v>
      </c>
      <c r="J27" s="90">
        <v>0</v>
      </c>
      <c r="K27" s="91">
        <v>0</v>
      </c>
      <c r="L27" s="92">
        <v>23.75</v>
      </c>
      <c r="M27" s="93" t="s">
        <v>1592</v>
      </c>
      <c r="N27" s="94" t="s">
        <v>1592</v>
      </c>
      <c r="O27" s="95">
        <v>5.7220000000000004</v>
      </c>
      <c r="P27" s="90">
        <v>135.97999999999999</v>
      </c>
      <c r="Q27" s="91">
        <v>194.43</v>
      </c>
      <c r="R27" s="91">
        <v>522.53</v>
      </c>
      <c r="S27" s="92">
        <v>421.7</v>
      </c>
      <c r="T27" s="95">
        <v>335.22300000000001</v>
      </c>
      <c r="U27" s="95">
        <v>10.9</v>
      </c>
      <c r="V27" s="90">
        <v>9.93</v>
      </c>
      <c r="W27" s="91">
        <v>41.795000000000002</v>
      </c>
      <c r="X27" s="91">
        <v>26.62</v>
      </c>
      <c r="Y27" s="96" t="s">
        <v>1592</v>
      </c>
      <c r="Z27" s="94" t="s">
        <v>1592</v>
      </c>
      <c r="AA27" s="90">
        <v>270.08999999999997</v>
      </c>
      <c r="AB27" s="92">
        <v>630.66300000000001</v>
      </c>
      <c r="AC27" s="90">
        <v>395.71</v>
      </c>
      <c r="AD27" s="91">
        <v>69.003</v>
      </c>
      <c r="AE27" s="91">
        <v>194.03299999999999</v>
      </c>
      <c r="AF27" s="92">
        <v>0</v>
      </c>
      <c r="AG27" s="90">
        <v>26.200990000000001</v>
      </c>
      <c r="AH27" s="91">
        <v>19.5</v>
      </c>
      <c r="AI27" s="91">
        <v>9.7525999999999993</v>
      </c>
      <c r="AJ27" s="91">
        <v>33.383330000000001</v>
      </c>
      <c r="AK27" s="92">
        <v>30.9</v>
      </c>
      <c r="AL27" s="90">
        <v>61.25</v>
      </c>
      <c r="AM27" s="92">
        <v>61.54</v>
      </c>
      <c r="AN27" s="90">
        <v>80.811999999999998</v>
      </c>
      <c r="AO27" s="96" t="s">
        <v>1592</v>
      </c>
      <c r="AP27" s="96" t="s">
        <v>1592</v>
      </c>
      <c r="AQ27" s="96" t="s">
        <v>1592</v>
      </c>
      <c r="AR27" s="91">
        <v>7.0962100000000001</v>
      </c>
      <c r="AS27" s="91">
        <v>6.7561799999999996</v>
      </c>
      <c r="AT27" s="91">
        <v>24.489000000000001</v>
      </c>
      <c r="AU27" s="91">
        <v>9.7119999999999997</v>
      </c>
      <c r="AV27" s="92">
        <v>43.505000000000003</v>
      </c>
      <c r="AW27" s="95">
        <v>10.585000000000001</v>
      </c>
    </row>
    <row r="28" spans="1:49" x14ac:dyDescent="0.3">
      <c r="A28" s="97" t="s">
        <v>861</v>
      </c>
      <c r="B28" s="90">
        <v>8.8000000000000007</v>
      </c>
      <c r="C28" s="91">
        <v>38</v>
      </c>
      <c r="D28" s="91">
        <v>146.4</v>
      </c>
      <c r="E28" s="91">
        <v>128.18396999999999</v>
      </c>
      <c r="F28" s="91">
        <v>39.6</v>
      </c>
      <c r="G28" s="92">
        <v>155</v>
      </c>
      <c r="H28" s="90">
        <v>66.900000000000006</v>
      </c>
      <c r="I28" s="92">
        <v>215</v>
      </c>
      <c r="J28" s="90">
        <v>0</v>
      </c>
      <c r="K28" s="91">
        <v>0</v>
      </c>
      <c r="L28" s="92">
        <v>23.89</v>
      </c>
      <c r="M28" s="93" t="s">
        <v>1592</v>
      </c>
      <c r="N28" s="94" t="s">
        <v>1592</v>
      </c>
      <c r="O28" s="95">
        <v>5.7220000000000004</v>
      </c>
      <c r="P28" s="90">
        <v>141.88</v>
      </c>
      <c r="Q28" s="91">
        <v>193.2</v>
      </c>
      <c r="R28" s="91">
        <v>529.78</v>
      </c>
      <c r="S28" s="92">
        <v>428.95</v>
      </c>
      <c r="T28" s="95">
        <v>367.02800000000002</v>
      </c>
      <c r="U28" s="95">
        <v>10.8</v>
      </c>
      <c r="V28" s="90">
        <v>9.42</v>
      </c>
      <c r="W28" s="91">
        <v>38.445</v>
      </c>
      <c r="X28" s="91">
        <v>26.46</v>
      </c>
      <c r="Y28" s="96" t="s">
        <v>1592</v>
      </c>
      <c r="Z28" s="94" t="s">
        <v>1592</v>
      </c>
      <c r="AA28" s="90">
        <v>270.10000000000002</v>
      </c>
      <c r="AB28" s="92">
        <v>630.68100000000004</v>
      </c>
      <c r="AC28" s="90">
        <v>395.71</v>
      </c>
      <c r="AD28" s="91">
        <v>68.381</v>
      </c>
      <c r="AE28" s="91">
        <v>184.33099999999999</v>
      </c>
      <c r="AF28" s="92">
        <v>0</v>
      </c>
      <c r="AG28" s="90">
        <v>26.200990000000001</v>
      </c>
      <c r="AH28" s="91">
        <v>20.8</v>
      </c>
      <c r="AI28" s="91">
        <v>9.5950600000000001</v>
      </c>
      <c r="AJ28" s="91">
        <v>33.383330000000001</v>
      </c>
      <c r="AK28" s="92">
        <v>30</v>
      </c>
      <c r="AL28" s="90">
        <v>60.25</v>
      </c>
      <c r="AM28" s="92">
        <v>60.54</v>
      </c>
      <c r="AN28" s="90">
        <v>82.234999999999999</v>
      </c>
      <c r="AO28" s="96" t="s">
        <v>1592</v>
      </c>
      <c r="AP28" s="96" t="s">
        <v>1592</v>
      </c>
      <c r="AQ28" s="96" t="s">
        <v>1592</v>
      </c>
      <c r="AR28" s="91">
        <v>7.1227600000000004</v>
      </c>
      <c r="AS28" s="91">
        <v>6.7561799999999996</v>
      </c>
      <c r="AT28" s="91">
        <v>24.489000000000001</v>
      </c>
      <c r="AU28" s="91">
        <v>9.84</v>
      </c>
      <c r="AV28" s="92">
        <v>44.118000000000002</v>
      </c>
      <c r="AW28" s="95">
        <v>10.247</v>
      </c>
    </row>
    <row r="29" spans="1:49" x14ac:dyDescent="0.3">
      <c r="A29" s="97" t="s">
        <v>862</v>
      </c>
      <c r="B29" s="90">
        <v>8.8000000000000007</v>
      </c>
      <c r="C29" s="91">
        <v>38</v>
      </c>
      <c r="D29" s="91">
        <v>146.4</v>
      </c>
      <c r="E29" s="91">
        <v>128.18396999999999</v>
      </c>
      <c r="F29" s="91">
        <v>39.6</v>
      </c>
      <c r="G29" s="92">
        <v>155</v>
      </c>
      <c r="H29" s="90">
        <v>66.900000000000006</v>
      </c>
      <c r="I29" s="92">
        <v>215</v>
      </c>
      <c r="J29" s="90">
        <v>0</v>
      </c>
      <c r="K29" s="91">
        <v>0</v>
      </c>
      <c r="L29" s="92">
        <v>23.89</v>
      </c>
      <c r="M29" s="93" t="s">
        <v>1592</v>
      </c>
      <c r="N29" s="94" t="s">
        <v>1592</v>
      </c>
      <c r="O29" s="95">
        <v>5.7220000000000004</v>
      </c>
      <c r="P29" s="90">
        <v>141.88</v>
      </c>
      <c r="Q29" s="91">
        <v>193.2</v>
      </c>
      <c r="R29" s="91">
        <v>529.78</v>
      </c>
      <c r="S29" s="92">
        <v>428.95</v>
      </c>
      <c r="T29" s="95">
        <v>367.02800000000002</v>
      </c>
      <c r="U29" s="95">
        <v>10.8</v>
      </c>
      <c r="V29" s="90">
        <v>9.42</v>
      </c>
      <c r="W29" s="91">
        <v>38.445</v>
      </c>
      <c r="X29" s="91">
        <v>26.46</v>
      </c>
      <c r="Y29" s="96" t="s">
        <v>1592</v>
      </c>
      <c r="Z29" s="94" t="s">
        <v>1592</v>
      </c>
      <c r="AA29" s="90">
        <v>270.10000000000002</v>
      </c>
      <c r="AB29" s="92">
        <v>630.68100000000004</v>
      </c>
      <c r="AC29" s="90">
        <v>395.71</v>
      </c>
      <c r="AD29" s="91">
        <v>68.381</v>
      </c>
      <c r="AE29" s="91">
        <v>184.33099999999999</v>
      </c>
      <c r="AF29" s="92">
        <v>0</v>
      </c>
      <c r="AG29" s="90">
        <v>26.200990000000001</v>
      </c>
      <c r="AH29" s="91">
        <v>20.8</v>
      </c>
      <c r="AI29" s="91">
        <v>9.5950600000000001</v>
      </c>
      <c r="AJ29" s="91">
        <v>33.383330000000001</v>
      </c>
      <c r="AK29" s="92">
        <v>30</v>
      </c>
      <c r="AL29" s="90">
        <v>60.25</v>
      </c>
      <c r="AM29" s="92">
        <v>60.54</v>
      </c>
      <c r="AN29" s="90">
        <v>82.234999999999999</v>
      </c>
      <c r="AO29" s="96" t="s">
        <v>1592</v>
      </c>
      <c r="AP29" s="96" t="s">
        <v>1592</v>
      </c>
      <c r="AQ29" s="96" t="s">
        <v>1592</v>
      </c>
      <c r="AR29" s="91">
        <v>7.1227600000000004</v>
      </c>
      <c r="AS29" s="91">
        <v>6.7561799999999996</v>
      </c>
      <c r="AT29" s="91">
        <v>24.489000000000001</v>
      </c>
      <c r="AU29" s="91">
        <v>9.84</v>
      </c>
      <c r="AV29" s="92">
        <v>44.118000000000002</v>
      </c>
      <c r="AW29" s="95">
        <v>10.247</v>
      </c>
    </row>
    <row r="30" spans="1:49" x14ac:dyDescent="0.3">
      <c r="A30" s="97" t="s">
        <v>863</v>
      </c>
      <c r="B30" s="90">
        <v>8.8000000000000007</v>
      </c>
      <c r="C30" s="91">
        <v>38</v>
      </c>
      <c r="D30" s="91">
        <v>146.4</v>
      </c>
      <c r="E30" s="91">
        <v>124.09287999999999</v>
      </c>
      <c r="F30" s="91">
        <v>39.9</v>
      </c>
      <c r="G30" s="92">
        <v>155</v>
      </c>
      <c r="H30" s="90">
        <v>66.900000000000006</v>
      </c>
      <c r="I30" s="92">
        <v>210</v>
      </c>
      <c r="J30" s="90">
        <v>0</v>
      </c>
      <c r="K30" s="91">
        <v>0</v>
      </c>
      <c r="L30" s="92">
        <v>23.898</v>
      </c>
      <c r="M30" s="93" t="s">
        <v>1592</v>
      </c>
      <c r="N30" s="94" t="s">
        <v>1592</v>
      </c>
      <c r="O30" s="95">
        <v>5.7220000000000004</v>
      </c>
      <c r="P30" s="90">
        <v>140.69</v>
      </c>
      <c r="Q30" s="91">
        <v>190.74</v>
      </c>
      <c r="R30" s="91">
        <v>529.78</v>
      </c>
      <c r="S30" s="92">
        <v>428.95</v>
      </c>
      <c r="T30" s="95">
        <v>368.73700000000002</v>
      </c>
      <c r="U30" s="95">
        <v>10.77</v>
      </c>
      <c r="V30" s="90">
        <v>8.91</v>
      </c>
      <c r="W30" s="91">
        <v>36.436999999999998</v>
      </c>
      <c r="X30" s="91">
        <v>26.21</v>
      </c>
      <c r="Y30" s="96" t="s">
        <v>1592</v>
      </c>
      <c r="Z30" s="94" t="s">
        <v>1592</v>
      </c>
      <c r="AA30" s="90">
        <v>273.19</v>
      </c>
      <c r="AB30" s="92">
        <v>633.77</v>
      </c>
      <c r="AC30" s="90">
        <v>391.83</v>
      </c>
      <c r="AD30" s="91">
        <v>68.366</v>
      </c>
      <c r="AE30" s="91">
        <v>191.255</v>
      </c>
      <c r="AF30" s="92">
        <v>0</v>
      </c>
      <c r="AG30" s="90">
        <v>26.200990000000001</v>
      </c>
      <c r="AH30" s="91">
        <v>29</v>
      </c>
      <c r="AI30" s="91">
        <v>9.0857200000000002</v>
      </c>
      <c r="AJ30" s="91">
        <v>33.383330000000001</v>
      </c>
      <c r="AK30" s="92">
        <v>29.7</v>
      </c>
      <c r="AL30" s="90">
        <v>58.23</v>
      </c>
      <c r="AM30" s="92">
        <v>58.52</v>
      </c>
      <c r="AN30" s="90">
        <v>83.647999999999996</v>
      </c>
      <c r="AO30" s="96" t="s">
        <v>1592</v>
      </c>
      <c r="AP30" s="96" t="s">
        <v>1592</v>
      </c>
      <c r="AQ30" s="96" t="s">
        <v>1592</v>
      </c>
      <c r="AR30" s="91">
        <v>7.0798100000000002</v>
      </c>
      <c r="AS30" s="91">
        <v>6.7561799999999996</v>
      </c>
      <c r="AT30" s="91">
        <v>24.489000000000001</v>
      </c>
      <c r="AU30" s="91">
        <v>9.6329999999999991</v>
      </c>
      <c r="AV30" s="92">
        <v>43.823999999999998</v>
      </c>
      <c r="AW30" s="95">
        <v>10.015000000000001</v>
      </c>
    </row>
    <row r="31" spans="1:49" x14ac:dyDescent="0.3">
      <c r="A31" s="97" t="s">
        <v>864</v>
      </c>
      <c r="B31" s="90">
        <v>8.8000000000000007</v>
      </c>
      <c r="C31" s="91">
        <v>38</v>
      </c>
      <c r="D31" s="91">
        <v>146.4</v>
      </c>
      <c r="E31" s="91">
        <v>124.09287999999999</v>
      </c>
      <c r="F31" s="91">
        <v>39.9</v>
      </c>
      <c r="G31" s="92">
        <v>155</v>
      </c>
      <c r="H31" s="90">
        <v>66.900000000000006</v>
      </c>
      <c r="I31" s="92">
        <v>210</v>
      </c>
      <c r="J31" s="90">
        <v>0</v>
      </c>
      <c r="K31" s="91">
        <v>0</v>
      </c>
      <c r="L31" s="92">
        <v>23.898</v>
      </c>
      <c r="M31" s="93" t="s">
        <v>1592</v>
      </c>
      <c r="N31" s="94" t="s">
        <v>1592</v>
      </c>
      <c r="O31" s="95">
        <v>5.7220000000000004</v>
      </c>
      <c r="P31" s="90">
        <v>140.69</v>
      </c>
      <c r="Q31" s="91">
        <v>190.74</v>
      </c>
      <c r="R31" s="91">
        <v>529.78</v>
      </c>
      <c r="S31" s="92">
        <v>428.95</v>
      </c>
      <c r="T31" s="95">
        <v>368.73700000000002</v>
      </c>
      <c r="U31" s="95">
        <v>10.77</v>
      </c>
      <c r="V31" s="90">
        <v>8.91</v>
      </c>
      <c r="W31" s="91">
        <v>36.436999999999998</v>
      </c>
      <c r="X31" s="91">
        <v>26.21</v>
      </c>
      <c r="Y31" s="96" t="s">
        <v>1592</v>
      </c>
      <c r="Z31" s="94" t="s">
        <v>1592</v>
      </c>
      <c r="AA31" s="90">
        <v>273.19</v>
      </c>
      <c r="AB31" s="92">
        <v>633.77</v>
      </c>
      <c r="AC31" s="90">
        <v>391.83</v>
      </c>
      <c r="AD31" s="91">
        <v>68.366</v>
      </c>
      <c r="AE31" s="91">
        <v>191.255</v>
      </c>
      <c r="AF31" s="92">
        <v>0</v>
      </c>
      <c r="AG31" s="90">
        <v>26.200990000000001</v>
      </c>
      <c r="AH31" s="91">
        <v>29</v>
      </c>
      <c r="AI31" s="91">
        <v>9.0857200000000002</v>
      </c>
      <c r="AJ31" s="91">
        <v>33.383330000000001</v>
      </c>
      <c r="AK31" s="92">
        <v>29.7</v>
      </c>
      <c r="AL31" s="90">
        <v>58.23</v>
      </c>
      <c r="AM31" s="92">
        <v>58.52</v>
      </c>
      <c r="AN31" s="90">
        <v>83.647999999999996</v>
      </c>
      <c r="AO31" s="96" t="s">
        <v>1592</v>
      </c>
      <c r="AP31" s="96" t="s">
        <v>1592</v>
      </c>
      <c r="AQ31" s="96" t="s">
        <v>1592</v>
      </c>
      <c r="AR31" s="91">
        <v>7.0798100000000002</v>
      </c>
      <c r="AS31" s="91">
        <v>6.7561799999999996</v>
      </c>
      <c r="AT31" s="91">
        <v>24.489000000000001</v>
      </c>
      <c r="AU31" s="91">
        <v>9.6329999999999991</v>
      </c>
      <c r="AV31" s="92">
        <v>43.823999999999998</v>
      </c>
      <c r="AW31" s="95">
        <v>10.015000000000001</v>
      </c>
    </row>
    <row r="32" spans="1:49" x14ac:dyDescent="0.3">
      <c r="A32" s="97" t="s">
        <v>865</v>
      </c>
      <c r="B32" s="90">
        <v>8.8000000000000007</v>
      </c>
      <c r="C32" s="91">
        <v>38</v>
      </c>
      <c r="D32" s="91">
        <v>146.4</v>
      </c>
      <c r="E32" s="91">
        <v>117.86592</v>
      </c>
      <c r="F32" s="91">
        <v>40</v>
      </c>
      <c r="G32" s="92">
        <v>155</v>
      </c>
      <c r="H32" s="90">
        <v>62.3</v>
      </c>
      <c r="I32" s="92">
        <v>205</v>
      </c>
      <c r="J32" s="90">
        <v>0</v>
      </c>
      <c r="K32" s="91">
        <v>0</v>
      </c>
      <c r="L32" s="92">
        <v>23.92</v>
      </c>
      <c r="M32" s="93" t="s">
        <v>1592</v>
      </c>
      <c r="N32" s="94" t="s">
        <v>1592</v>
      </c>
      <c r="O32" s="95">
        <v>5.7220000000000004</v>
      </c>
      <c r="P32" s="90">
        <v>139.5</v>
      </c>
      <c r="Q32" s="91">
        <v>188.29</v>
      </c>
      <c r="R32" s="91">
        <v>534.29</v>
      </c>
      <c r="S32" s="92">
        <v>424.51</v>
      </c>
      <c r="T32" s="95">
        <v>361.30900000000003</v>
      </c>
      <c r="U32" s="95">
        <v>10.7</v>
      </c>
      <c r="V32" s="90">
        <v>8.42</v>
      </c>
      <c r="W32" s="91">
        <v>33.43</v>
      </c>
      <c r="X32" s="91">
        <v>19.149999999999999</v>
      </c>
      <c r="Y32" s="96" t="s">
        <v>1592</v>
      </c>
      <c r="Z32" s="94" t="s">
        <v>1592</v>
      </c>
      <c r="AA32" s="90">
        <v>262.67</v>
      </c>
      <c r="AB32" s="92">
        <v>623.24699999999996</v>
      </c>
      <c r="AC32" s="90">
        <v>395.71</v>
      </c>
      <c r="AD32" s="91">
        <v>68.06</v>
      </c>
      <c r="AE32" s="91">
        <v>192.18799999999999</v>
      </c>
      <c r="AF32" s="92">
        <v>0</v>
      </c>
      <c r="AG32" s="90">
        <v>26.200990000000001</v>
      </c>
      <c r="AH32" s="91">
        <v>28</v>
      </c>
      <c r="AI32" s="91">
        <v>9.0847599999999993</v>
      </c>
      <c r="AJ32" s="91">
        <v>33.383330000000001</v>
      </c>
      <c r="AK32" s="92">
        <v>29.5</v>
      </c>
      <c r="AL32" s="90">
        <v>68.17</v>
      </c>
      <c r="AM32" s="92">
        <v>68.459999999999994</v>
      </c>
      <c r="AN32" s="90">
        <v>79.858000000000004</v>
      </c>
      <c r="AO32" s="96" t="s">
        <v>1592</v>
      </c>
      <c r="AP32" s="96" t="s">
        <v>1592</v>
      </c>
      <c r="AQ32" s="96" t="s">
        <v>1592</v>
      </c>
      <c r="AR32" s="91">
        <v>7.09206</v>
      </c>
      <c r="AS32" s="91">
        <v>6.7561799999999996</v>
      </c>
      <c r="AT32" s="91">
        <v>24.489000000000001</v>
      </c>
      <c r="AU32" s="91">
        <v>9.6920000000000002</v>
      </c>
      <c r="AV32" s="92">
        <v>43.188000000000002</v>
      </c>
      <c r="AW32" s="95">
        <v>9.8989999999999991</v>
      </c>
    </row>
    <row r="33" spans="1:49" x14ac:dyDescent="0.3">
      <c r="A33" s="97" t="s">
        <v>866</v>
      </c>
      <c r="B33" s="90">
        <v>8.8000000000000007</v>
      </c>
      <c r="C33" s="91">
        <v>38</v>
      </c>
      <c r="D33" s="91">
        <v>146.4</v>
      </c>
      <c r="E33" s="91">
        <v>117.86592</v>
      </c>
      <c r="F33" s="91">
        <v>40</v>
      </c>
      <c r="G33" s="92">
        <v>155</v>
      </c>
      <c r="H33" s="90">
        <v>62.3</v>
      </c>
      <c r="I33" s="92">
        <v>205</v>
      </c>
      <c r="J33" s="90">
        <v>0</v>
      </c>
      <c r="K33" s="91">
        <v>0</v>
      </c>
      <c r="L33" s="92">
        <v>23.92</v>
      </c>
      <c r="M33" s="93" t="s">
        <v>1592</v>
      </c>
      <c r="N33" s="94" t="s">
        <v>1592</v>
      </c>
      <c r="O33" s="95">
        <v>5.7220000000000004</v>
      </c>
      <c r="P33" s="90">
        <v>139.5</v>
      </c>
      <c r="Q33" s="91">
        <v>188.29</v>
      </c>
      <c r="R33" s="91">
        <v>534.29</v>
      </c>
      <c r="S33" s="92">
        <v>424.51</v>
      </c>
      <c r="T33" s="95">
        <v>361.30900000000003</v>
      </c>
      <c r="U33" s="95">
        <v>10.7</v>
      </c>
      <c r="V33" s="90">
        <v>8.42</v>
      </c>
      <c r="W33" s="91">
        <v>33.43</v>
      </c>
      <c r="X33" s="91">
        <v>19.149999999999999</v>
      </c>
      <c r="Y33" s="96" t="s">
        <v>1592</v>
      </c>
      <c r="Z33" s="94" t="s">
        <v>1592</v>
      </c>
      <c r="AA33" s="90">
        <v>262.67</v>
      </c>
      <c r="AB33" s="92">
        <v>623.24699999999996</v>
      </c>
      <c r="AC33" s="90">
        <v>395.71</v>
      </c>
      <c r="AD33" s="91">
        <v>68.06</v>
      </c>
      <c r="AE33" s="91">
        <v>192.18799999999999</v>
      </c>
      <c r="AF33" s="92">
        <v>0</v>
      </c>
      <c r="AG33" s="90">
        <v>26.200990000000001</v>
      </c>
      <c r="AH33" s="91">
        <v>28</v>
      </c>
      <c r="AI33" s="91">
        <v>9.0847599999999993</v>
      </c>
      <c r="AJ33" s="91">
        <v>33.383330000000001</v>
      </c>
      <c r="AK33" s="92">
        <v>29.5</v>
      </c>
      <c r="AL33" s="90">
        <v>68.17</v>
      </c>
      <c r="AM33" s="92">
        <v>68.459999999999994</v>
      </c>
      <c r="AN33" s="90">
        <v>79.858000000000004</v>
      </c>
      <c r="AO33" s="96" t="s">
        <v>1592</v>
      </c>
      <c r="AP33" s="96" t="s">
        <v>1592</v>
      </c>
      <c r="AQ33" s="96" t="s">
        <v>1592</v>
      </c>
      <c r="AR33" s="91">
        <v>7.09206</v>
      </c>
      <c r="AS33" s="91">
        <v>6.7561799999999996</v>
      </c>
      <c r="AT33" s="91">
        <v>24.489000000000001</v>
      </c>
      <c r="AU33" s="91">
        <v>9.6920000000000002</v>
      </c>
      <c r="AV33" s="92">
        <v>43.188000000000002</v>
      </c>
      <c r="AW33" s="95">
        <v>9.8989999999999991</v>
      </c>
    </row>
    <row r="34" spans="1:49" x14ac:dyDescent="0.3">
      <c r="A34" s="97" t="s">
        <v>867</v>
      </c>
      <c r="B34" s="90">
        <v>8.8000000000000007</v>
      </c>
      <c r="C34" s="91">
        <v>38</v>
      </c>
      <c r="D34" s="91">
        <v>146.4</v>
      </c>
      <c r="E34" s="91">
        <v>114.62564999999999</v>
      </c>
      <c r="F34" s="91">
        <v>40</v>
      </c>
      <c r="G34" s="92">
        <v>155</v>
      </c>
      <c r="H34" s="90">
        <v>57.7</v>
      </c>
      <c r="I34" s="92">
        <v>200</v>
      </c>
      <c r="J34" s="90">
        <v>0</v>
      </c>
      <c r="K34" s="91">
        <v>0</v>
      </c>
      <c r="L34" s="92">
        <v>23.818000000000001</v>
      </c>
      <c r="M34" s="93" t="s">
        <v>1592</v>
      </c>
      <c r="N34" s="94" t="s">
        <v>1592</v>
      </c>
      <c r="O34" s="95">
        <v>5.7220000000000004</v>
      </c>
      <c r="P34" s="90">
        <v>146.69999999999999</v>
      </c>
      <c r="Q34" s="91">
        <v>187.07</v>
      </c>
      <c r="R34" s="91">
        <v>537.09</v>
      </c>
      <c r="S34" s="92">
        <v>417.89</v>
      </c>
      <c r="T34" s="95">
        <v>365.166</v>
      </c>
      <c r="U34" s="95">
        <v>10.65</v>
      </c>
      <c r="V34" s="90">
        <v>10.99</v>
      </c>
      <c r="W34" s="91">
        <v>32.17</v>
      </c>
      <c r="X34" s="91">
        <v>19.12</v>
      </c>
      <c r="Y34" s="96" t="s">
        <v>1592</v>
      </c>
      <c r="Z34" s="94" t="s">
        <v>1592</v>
      </c>
      <c r="AA34" s="90">
        <v>255.27</v>
      </c>
      <c r="AB34" s="92">
        <v>615.84299999999996</v>
      </c>
      <c r="AC34" s="90">
        <v>384.15899999999999</v>
      </c>
      <c r="AD34" s="91">
        <v>68.287000000000006</v>
      </c>
      <c r="AE34" s="91">
        <v>189.29</v>
      </c>
      <c r="AF34" s="92">
        <v>0.1</v>
      </c>
      <c r="AG34" s="90">
        <v>26.200990000000001</v>
      </c>
      <c r="AH34" s="91">
        <v>27</v>
      </c>
      <c r="AI34" s="91">
        <v>9.4229000000000003</v>
      </c>
      <c r="AJ34" s="91">
        <v>33.383330000000001</v>
      </c>
      <c r="AK34" s="92">
        <v>29.5</v>
      </c>
      <c r="AL34" s="90">
        <v>69.42</v>
      </c>
      <c r="AM34" s="92">
        <v>69.709999999999994</v>
      </c>
      <c r="AN34" s="90">
        <v>80.811999999999998</v>
      </c>
      <c r="AO34" s="96" t="s">
        <v>1592</v>
      </c>
      <c r="AP34" s="96" t="s">
        <v>1592</v>
      </c>
      <c r="AQ34" s="96" t="s">
        <v>1592</v>
      </c>
      <c r="AR34" s="91">
        <v>7.0756600000000001</v>
      </c>
      <c r="AS34" s="91">
        <v>6.7561799999999996</v>
      </c>
      <c r="AT34" s="91">
        <v>24.489000000000001</v>
      </c>
      <c r="AU34" s="91">
        <v>9.6129999999999995</v>
      </c>
      <c r="AV34" s="92">
        <v>42.804000000000002</v>
      </c>
      <c r="AW34" s="95">
        <v>9.7759999999999998</v>
      </c>
    </row>
    <row r="35" spans="1:49" x14ac:dyDescent="0.3">
      <c r="A35" s="97" t="s">
        <v>868</v>
      </c>
      <c r="B35" s="90">
        <v>8.8000000000000007</v>
      </c>
      <c r="C35" s="91">
        <v>38</v>
      </c>
      <c r="D35" s="91">
        <v>146.4</v>
      </c>
      <c r="E35" s="91">
        <v>114.62564999999999</v>
      </c>
      <c r="F35" s="91">
        <v>40</v>
      </c>
      <c r="G35" s="92">
        <v>155</v>
      </c>
      <c r="H35" s="90">
        <v>57.7</v>
      </c>
      <c r="I35" s="92">
        <v>200</v>
      </c>
      <c r="J35" s="90">
        <v>0</v>
      </c>
      <c r="K35" s="91">
        <v>0</v>
      </c>
      <c r="L35" s="92">
        <v>23.818000000000001</v>
      </c>
      <c r="M35" s="93" t="s">
        <v>1592</v>
      </c>
      <c r="N35" s="94" t="s">
        <v>1592</v>
      </c>
      <c r="O35" s="95">
        <v>5.7220000000000004</v>
      </c>
      <c r="P35" s="90">
        <v>146.69999999999999</v>
      </c>
      <c r="Q35" s="91">
        <v>187.07</v>
      </c>
      <c r="R35" s="91">
        <v>537.09</v>
      </c>
      <c r="S35" s="92">
        <v>417.89</v>
      </c>
      <c r="T35" s="95">
        <v>365.166</v>
      </c>
      <c r="U35" s="95">
        <v>10.65</v>
      </c>
      <c r="V35" s="90">
        <v>10.99</v>
      </c>
      <c r="W35" s="91">
        <v>32.17</v>
      </c>
      <c r="X35" s="91">
        <v>19.12</v>
      </c>
      <c r="Y35" s="96" t="s">
        <v>1592</v>
      </c>
      <c r="Z35" s="94" t="s">
        <v>1592</v>
      </c>
      <c r="AA35" s="90">
        <v>255.27</v>
      </c>
      <c r="AB35" s="92">
        <v>615.84299999999996</v>
      </c>
      <c r="AC35" s="90">
        <v>384.15899999999999</v>
      </c>
      <c r="AD35" s="91">
        <v>68.287000000000006</v>
      </c>
      <c r="AE35" s="91">
        <v>189.29</v>
      </c>
      <c r="AF35" s="92">
        <v>0.1</v>
      </c>
      <c r="AG35" s="90">
        <v>26.200990000000001</v>
      </c>
      <c r="AH35" s="91">
        <v>27</v>
      </c>
      <c r="AI35" s="91">
        <v>9.4229000000000003</v>
      </c>
      <c r="AJ35" s="91">
        <v>33.383330000000001</v>
      </c>
      <c r="AK35" s="92">
        <v>29.5</v>
      </c>
      <c r="AL35" s="90">
        <v>69.42</v>
      </c>
      <c r="AM35" s="92">
        <v>69.709999999999994</v>
      </c>
      <c r="AN35" s="90">
        <v>80.811999999999998</v>
      </c>
      <c r="AO35" s="96" t="s">
        <v>1592</v>
      </c>
      <c r="AP35" s="96" t="s">
        <v>1592</v>
      </c>
      <c r="AQ35" s="96" t="s">
        <v>1592</v>
      </c>
      <c r="AR35" s="91">
        <v>7.0756600000000001</v>
      </c>
      <c r="AS35" s="91">
        <v>6.7561799999999996</v>
      </c>
      <c r="AT35" s="91">
        <v>24.489000000000001</v>
      </c>
      <c r="AU35" s="91">
        <v>9.6129999999999995</v>
      </c>
      <c r="AV35" s="92">
        <v>42.804000000000002</v>
      </c>
      <c r="AW35" s="95">
        <v>9.7759999999999998</v>
      </c>
    </row>
    <row r="36" spans="1:49" x14ac:dyDescent="0.3">
      <c r="A36" s="97" t="s">
        <v>869</v>
      </c>
      <c r="B36" s="90">
        <v>8.8000000000000007</v>
      </c>
      <c r="C36" s="91">
        <v>38</v>
      </c>
      <c r="D36" s="91">
        <v>146.4</v>
      </c>
      <c r="E36" s="91">
        <v>112.67609</v>
      </c>
      <c r="F36" s="91">
        <v>39.9</v>
      </c>
      <c r="G36" s="92">
        <v>155</v>
      </c>
      <c r="H36" s="90">
        <v>57.7</v>
      </c>
      <c r="I36" s="92">
        <v>204</v>
      </c>
      <c r="J36" s="90">
        <v>0</v>
      </c>
      <c r="K36" s="91">
        <v>0</v>
      </c>
      <c r="L36" s="92">
        <v>23.757999999999999</v>
      </c>
      <c r="M36" s="93" t="s">
        <v>1592</v>
      </c>
      <c r="N36" s="94" t="s">
        <v>1592</v>
      </c>
      <c r="O36" s="95">
        <v>5.7220000000000004</v>
      </c>
      <c r="P36" s="90">
        <v>141.88</v>
      </c>
      <c r="Q36" s="91">
        <v>185.85</v>
      </c>
      <c r="R36" s="91">
        <v>529.78</v>
      </c>
      <c r="S36" s="92">
        <v>409.5</v>
      </c>
      <c r="T36" s="95">
        <v>370.85399999999998</v>
      </c>
      <c r="U36" s="95">
        <v>10.49</v>
      </c>
      <c r="V36" s="90">
        <v>9.93</v>
      </c>
      <c r="W36" s="91">
        <v>28.9</v>
      </c>
      <c r="X36" s="91">
        <v>13.94</v>
      </c>
      <c r="Y36" s="96" t="s">
        <v>1592</v>
      </c>
      <c r="Z36" s="94" t="s">
        <v>1592</v>
      </c>
      <c r="AA36" s="90">
        <v>257.18</v>
      </c>
      <c r="AB36" s="92">
        <v>617.75800000000004</v>
      </c>
      <c r="AC36" s="90">
        <v>372.87400000000002</v>
      </c>
      <c r="AD36" s="91">
        <v>68.635999999999996</v>
      </c>
      <c r="AE36" s="91">
        <v>185.82499999999999</v>
      </c>
      <c r="AF36" s="92">
        <v>0</v>
      </c>
      <c r="AG36" s="90">
        <v>26.200990000000001</v>
      </c>
      <c r="AH36" s="91">
        <v>27</v>
      </c>
      <c r="AI36" s="91">
        <v>9.3764400000000006</v>
      </c>
      <c r="AJ36" s="91">
        <v>33.383330000000001</v>
      </c>
      <c r="AK36" s="92">
        <v>29.3</v>
      </c>
      <c r="AL36" s="90">
        <v>63.15</v>
      </c>
      <c r="AM36" s="92">
        <v>63.44</v>
      </c>
      <c r="AN36" s="90">
        <v>80.334999999999994</v>
      </c>
      <c r="AO36" s="96" t="s">
        <v>1592</v>
      </c>
      <c r="AP36" s="96" t="s">
        <v>1592</v>
      </c>
      <c r="AQ36" s="96" t="s">
        <v>1592</v>
      </c>
      <c r="AR36" s="91">
        <v>7.0962100000000001</v>
      </c>
      <c r="AS36" s="91">
        <v>6.7561799999999996</v>
      </c>
      <c r="AT36" s="91">
        <v>24.489000000000001</v>
      </c>
      <c r="AU36" s="91">
        <v>9.7119999999999997</v>
      </c>
      <c r="AV36" s="92">
        <v>43.465000000000003</v>
      </c>
      <c r="AW36" s="95">
        <v>9.7479999999999993</v>
      </c>
    </row>
    <row r="37" spans="1:49" x14ac:dyDescent="0.3">
      <c r="A37" s="97" t="s">
        <v>870</v>
      </c>
      <c r="B37" s="90">
        <v>8.8000000000000007</v>
      </c>
      <c r="C37" s="91">
        <v>38</v>
      </c>
      <c r="D37" s="91">
        <v>146.4</v>
      </c>
      <c r="E37" s="91">
        <v>112.67609</v>
      </c>
      <c r="F37" s="91">
        <v>39.9</v>
      </c>
      <c r="G37" s="92">
        <v>155</v>
      </c>
      <c r="H37" s="90">
        <v>57.7</v>
      </c>
      <c r="I37" s="92">
        <v>204</v>
      </c>
      <c r="J37" s="90">
        <v>0</v>
      </c>
      <c r="K37" s="91">
        <v>0</v>
      </c>
      <c r="L37" s="92">
        <v>23.757999999999999</v>
      </c>
      <c r="M37" s="93" t="s">
        <v>1592</v>
      </c>
      <c r="N37" s="94" t="s">
        <v>1592</v>
      </c>
      <c r="O37" s="95">
        <v>5.7220000000000004</v>
      </c>
      <c r="P37" s="90">
        <v>141.88</v>
      </c>
      <c r="Q37" s="91">
        <v>185.85</v>
      </c>
      <c r="R37" s="91">
        <v>529.78</v>
      </c>
      <c r="S37" s="92">
        <v>409.5</v>
      </c>
      <c r="T37" s="95">
        <v>370.85399999999998</v>
      </c>
      <c r="U37" s="95">
        <v>10.49</v>
      </c>
      <c r="V37" s="90">
        <v>9.93</v>
      </c>
      <c r="W37" s="91">
        <v>28.9</v>
      </c>
      <c r="X37" s="91">
        <v>13.94</v>
      </c>
      <c r="Y37" s="96" t="s">
        <v>1592</v>
      </c>
      <c r="Z37" s="94" t="s">
        <v>1592</v>
      </c>
      <c r="AA37" s="90">
        <v>257.18</v>
      </c>
      <c r="AB37" s="92">
        <v>617.75800000000004</v>
      </c>
      <c r="AC37" s="90">
        <v>372.87400000000002</v>
      </c>
      <c r="AD37" s="91">
        <v>68.635999999999996</v>
      </c>
      <c r="AE37" s="91">
        <v>185.82499999999999</v>
      </c>
      <c r="AF37" s="92">
        <v>0</v>
      </c>
      <c r="AG37" s="90">
        <v>26.200990000000001</v>
      </c>
      <c r="AH37" s="91">
        <v>27</v>
      </c>
      <c r="AI37" s="91">
        <v>9.3764400000000006</v>
      </c>
      <c r="AJ37" s="91">
        <v>33.383330000000001</v>
      </c>
      <c r="AK37" s="92">
        <v>29.3</v>
      </c>
      <c r="AL37" s="90">
        <v>63.15</v>
      </c>
      <c r="AM37" s="92">
        <v>63.44</v>
      </c>
      <c r="AN37" s="90">
        <v>80.334999999999994</v>
      </c>
      <c r="AO37" s="96" t="s">
        <v>1592</v>
      </c>
      <c r="AP37" s="96" t="s">
        <v>1592</v>
      </c>
      <c r="AQ37" s="96" t="s">
        <v>1592</v>
      </c>
      <c r="AR37" s="91">
        <v>7.0962100000000001</v>
      </c>
      <c r="AS37" s="91">
        <v>6.7561799999999996</v>
      </c>
      <c r="AT37" s="91">
        <v>24.489000000000001</v>
      </c>
      <c r="AU37" s="91">
        <v>9.7119999999999997</v>
      </c>
      <c r="AV37" s="92">
        <v>43.465000000000003</v>
      </c>
      <c r="AW37" s="95">
        <v>9.7479999999999993</v>
      </c>
    </row>
    <row r="38" spans="1:49" x14ac:dyDescent="0.3">
      <c r="A38" s="97" t="s">
        <v>871</v>
      </c>
      <c r="B38" s="90">
        <v>8.8000000000000007</v>
      </c>
      <c r="C38" s="91">
        <v>38</v>
      </c>
      <c r="D38" s="91">
        <v>146.4</v>
      </c>
      <c r="E38" s="91">
        <v>110.69221</v>
      </c>
      <c r="F38" s="91">
        <v>40.1</v>
      </c>
      <c r="G38" s="92">
        <v>155</v>
      </c>
      <c r="H38" s="90">
        <v>57.7</v>
      </c>
      <c r="I38" s="92">
        <v>204</v>
      </c>
      <c r="J38" s="90">
        <v>0</v>
      </c>
      <c r="K38" s="91">
        <v>0</v>
      </c>
      <c r="L38" s="92">
        <v>24.178999999999998</v>
      </c>
      <c r="M38" s="93" t="s">
        <v>1592</v>
      </c>
      <c r="N38" s="94" t="s">
        <v>1592</v>
      </c>
      <c r="O38" s="95">
        <v>5.7220000000000004</v>
      </c>
      <c r="P38" s="90">
        <v>131.38</v>
      </c>
      <c r="Q38" s="91">
        <v>182.22</v>
      </c>
      <c r="R38" s="91">
        <v>520.13</v>
      </c>
      <c r="S38" s="92">
        <v>398.77</v>
      </c>
      <c r="T38" s="95">
        <v>338.58</v>
      </c>
      <c r="U38" s="95">
        <v>10.49</v>
      </c>
      <c r="V38" s="90">
        <v>8.91</v>
      </c>
      <c r="W38" s="91">
        <v>31.11</v>
      </c>
      <c r="X38" s="91">
        <v>13.93</v>
      </c>
      <c r="Y38" s="96" t="s">
        <v>1592</v>
      </c>
      <c r="Z38" s="94" t="s">
        <v>1592</v>
      </c>
      <c r="AA38" s="90">
        <v>259.56</v>
      </c>
      <c r="AB38" s="92">
        <v>620.13300000000004</v>
      </c>
      <c r="AC38" s="90">
        <v>372.87400000000002</v>
      </c>
      <c r="AD38" s="91">
        <v>66.653000000000006</v>
      </c>
      <c r="AE38" s="91">
        <v>178.977</v>
      </c>
      <c r="AF38" s="92">
        <v>0</v>
      </c>
      <c r="AG38" s="90">
        <v>26.200990000000001</v>
      </c>
      <c r="AH38" s="91">
        <v>27</v>
      </c>
      <c r="AI38" s="91">
        <v>9.6610700000000005</v>
      </c>
      <c r="AJ38" s="91">
        <v>33.383330000000001</v>
      </c>
      <c r="AK38" s="92">
        <v>29</v>
      </c>
      <c r="AL38" s="90">
        <v>70.430000000000007</v>
      </c>
      <c r="AM38" s="92">
        <v>70.709999999999994</v>
      </c>
      <c r="AN38" s="90">
        <v>79.379000000000005</v>
      </c>
      <c r="AO38" s="96" t="s">
        <v>1592</v>
      </c>
      <c r="AP38" s="96" t="s">
        <v>1592</v>
      </c>
      <c r="AQ38" s="96" t="s">
        <v>1592</v>
      </c>
      <c r="AR38" s="91">
        <v>7.0756600000000001</v>
      </c>
      <c r="AS38" s="91">
        <v>6.7561799999999996</v>
      </c>
      <c r="AT38" s="91">
        <v>24.489000000000001</v>
      </c>
      <c r="AU38" s="91">
        <v>9.6129999999999995</v>
      </c>
      <c r="AV38" s="92">
        <v>43.418999999999997</v>
      </c>
      <c r="AW38" s="95">
        <v>9.5540000000000003</v>
      </c>
    </row>
    <row r="39" spans="1:49" x14ac:dyDescent="0.3">
      <c r="A39" s="97" t="s">
        <v>872</v>
      </c>
      <c r="B39" s="90">
        <v>8.8000000000000007</v>
      </c>
      <c r="C39" s="91">
        <v>38</v>
      </c>
      <c r="D39" s="91">
        <v>146.4</v>
      </c>
      <c r="E39" s="91">
        <v>110.69221</v>
      </c>
      <c r="F39" s="91">
        <v>40.1</v>
      </c>
      <c r="G39" s="92">
        <v>155</v>
      </c>
      <c r="H39" s="90">
        <v>57.7</v>
      </c>
      <c r="I39" s="92">
        <v>204</v>
      </c>
      <c r="J39" s="90">
        <v>0</v>
      </c>
      <c r="K39" s="91">
        <v>0</v>
      </c>
      <c r="L39" s="92">
        <v>24.178999999999998</v>
      </c>
      <c r="M39" s="93" t="s">
        <v>1592</v>
      </c>
      <c r="N39" s="94" t="s">
        <v>1592</v>
      </c>
      <c r="O39" s="95">
        <v>5.7220000000000004</v>
      </c>
      <c r="P39" s="90">
        <v>131.38</v>
      </c>
      <c r="Q39" s="91">
        <v>182.22</v>
      </c>
      <c r="R39" s="91">
        <v>520.13</v>
      </c>
      <c r="S39" s="92">
        <v>398.77</v>
      </c>
      <c r="T39" s="95">
        <v>338.58</v>
      </c>
      <c r="U39" s="95">
        <v>10.49</v>
      </c>
      <c r="V39" s="90">
        <v>8.91</v>
      </c>
      <c r="W39" s="91">
        <v>31.11</v>
      </c>
      <c r="X39" s="91">
        <v>13.93</v>
      </c>
      <c r="Y39" s="96" t="s">
        <v>1592</v>
      </c>
      <c r="Z39" s="94" t="s">
        <v>1592</v>
      </c>
      <c r="AA39" s="90">
        <v>259.56</v>
      </c>
      <c r="AB39" s="92">
        <v>620.13300000000004</v>
      </c>
      <c r="AC39" s="90">
        <v>372.87400000000002</v>
      </c>
      <c r="AD39" s="91">
        <v>66.653000000000006</v>
      </c>
      <c r="AE39" s="91">
        <v>178.977</v>
      </c>
      <c r="AF39" s="92">
        <v>0</v>
      </c>
      <c r="AG39" s="90">
        <v>26.200990000000001</v>
      </c>
      <c r="AH39" s="91">
        <v>27</v>
      </c>
      <c r="AI39" s="91">
        <v>9.6610700000000005</v>
      </c>
      <c r="AJ39" s="91">
        <v>33.383330000000001</v>
      </c>
      <c r="AK39" s="92">
        <v>29</v>
      </c>
      <c r="AL39" s="90">
        <v>70.430000000000007</v>
      </c>
      <c r="AM39" s="92">
        <v>70.709999999999994</v>
      </c>
      <c r="AN39" s="90">
        <v>79.379000000000005</v>
      </c>
      <c r="AO39" s="96" t="s">
        <v>1592</v>
      </c>
      <c r="AP39" s="96" t="s">
        <v>1592</v>
      </c>
      <c r="AQ39" s="96" t="s">
        <v>1592</v>
      </c>
      <c r="AR39" s="91">
        <v>7.0756600000000001</v>
      </c>
      <c r="AS39" s="91">
        <v>6.7561799999999996</v>
      </c>
      <c r="AT39" s="91">
        <v>24.489000000000001</v>
      </c>
      <c r="AU39" s="91">
        <v>9.6129999999999995</v>
      </c>
      <c r="AV39" s="92">
        <v>43.418999999999997</v>
      </c>
      <c r="AW39" s="95">
        <v>9.5540000000000003</v>
      </c>
    </row>
    <row r="40" spans="1:49" x14ac:dyDescent="0.3">
      <c r="A40" s="97" t="s">
        <v>873</v>
      </c>
      <c r="B40" s="90">
        <v>8.8000000000000007</v>
      </c>
      <c r="C40" s="91">
        <v>38</v>
      </c>
      <c r="D40" s="91">
        <v>146.4</v>
      </c>
      <c r="E40" s="91">
        <v>110.29115</v>
      </c>
      <c r="F40" s="91">
        <v>39.799999999999997</v>
      </c>
      <c r="G40" s="92">
        <v>155</v>
      </c>
      <c r="H40" s="90">
        <v>57.7</v>
      </c>
      <c r="I40" s="92">
        <v>204</v>
      </c>
      <c r="J40" s="90">
        <v>0</v>
      </c>
      <c r="K40" s="91">
        <v>0</v>
      </c>
      <c r="L40" s="92">
        <v>23.462</v>
      </c>
      <c r="M40" s="93" t="s">
        <v>1592</v>
      </c>
      <c r="N40" s="94" t="s">
        <v>1592</v>
      </c>
      <c r="O40" s="95">
        <v>5.7220000000000004</v>
      </c>
      <c r="P40" s="90">
        <v>141.88</v>
      </c>
      <c r="Q40" s="91">
        <v>184.64</v>
      </c>
      <c r="R40" s="91">
        <v>510.58</v>
      </c>
      <c r="S40" s="92">
        <v>390.3</v>
      </c>
      <c r="T40" s="95">
        <v>332.68400000000003</v>
      </c>
      <c r="U40" s="95">
        <v>10.62</v>
      </c>
      <c r="V40" s="90">
        <v>7.94</v>
      </c>
      <c r="W40" s="91">
        <v>30.2</v>
      </c>
      <c r="X40" s="91">
        <v>13.9</v>
      </c>
      <c r="Y40" s="96" t="s">
        <v>1592</v>
      </c>
      <c r="Z40" s="94" t="s">
        <v>1592</v>
      </c>
      <c r="AA40" s="90">
        <v>258.58</v>
      </c>
      <c r="AB40" s="92">
        <v>619.15599999999995</v>
      </c>
      <c r="AC40" s="90">
        <v>372.87400000000002</v>
      </c>
      <c r="AD40" s="91">
        <v>67.150000000000006</v>
      </c>
      <c r="AE40" s="91">
        <v>174.922</v>
      </c>
      <c r="AF40" s="92">
        <v>0</v>
      </c>
      <c r="AG40" s="90">
        <v>26.200990000000001</v>
      </c>
      <c r="AH40" s="91">
        <v>27</v>
      </c>
      <c r="AI40" s="91">
        <v>9.48874</v>
      </c>
      <c r="AJ40" s="91">
        <v>33.383330000000001</v>
      </c>
      <c r="AK40" s="92">
        <v>29</v>
      </c>
      <c r="AL40" s="90">
        <v>64.13</v>
      </c>
      <c r="AM40" s="92">
        <v>64.41</v>
      </c>
      <c r="AN40" s="90">
        <v>77.936000000000007</v>
      </c>
      <c r="AO40" s="96" t="s">
        <v>1592</v>
      </c>
      <c r="AP40" s="96" t="s">
        <v>1592</v>
      </c>
      <c r="AQ40" s="96" t="s">
        <v>1592</v>
      </c>
      <c r="AR40" s="91">
        <v>7.0702699999999998</v>
      </c>
      <c r="AS40" s="91">
        <v>6.7561799999999996</v>
      </c>
      <c r="AT40" s="91">
        <v>24.489000000000001</v>
      </c>
      <c r="AU40" s="91">
        <v>9.5869999999999997</v>
      </c>
      <c r="AV40" s="92">
        <v>42.624000000000002</v>
      </c>
      <c r="AW40" s="95">
        <v>9.4459999999999997</v>
      </c>
    </row>
    <row r="41" spans="1:49" x14ac:dyDescent="0.3">
      <c r="A41" s="97" t="s">
        <v>874</v>
      </c>
      <c r="B41" s="90">
        <v>8.8000000000000007</v>
      </c>
      <c r="C41" s="91">
        <v>38</v>
      </c>
      <c r="D41" s="91">
        <v>146.4</v>
      </c>
      <c r="E41" s="91">
        <v>110.29115</v>
      </c>
      <c r="F41" s="91">
        <v>39.799999999999997</v>
      </c>
      <c r="G41" s="92">
        <v>155</v>
      </c>
      <c r="H41" s="90">
        <v>57.7</v>
      </c>
      <c r="I41" s="92">
        <v>204</v>
      </c>
      <c r="J41" s="90">
        <v>0</v>
      </c>
      <c r="K41" s="91">
        <v>0</v>
      </c>
      <c r="L41" s="92">
        <v>23.462</v>
      </c>
      <c r="M41" s="93" t="s">
        <v>1592</v>
      </c>
      <c r="N41" s="94" t="s">
        <v>1592</v>
      </c>
      <c r="O41" s="95">
        <v>5.7220000000000004</v>
      </c>
      <c r="P41" s="90">
        <v>141.88</v>
      </c>
      <c r="Q41" s="91">
        <v>184.64</v>
      </c>
      <c r="R41" s="91">
        <v>510.58</v>
      </c>
      <c r="S41" s="92">
        <v>390.3</v>
      </c>
      <c r="T41" s="95">
        <v>332.68400000000003</v>
      </c>
      <c r="U41" s="95">
        <v>10.62</v>
      </c>
      <c r="V41" s="90">
        <v>7.94</v>
      </c>
      <c r="W41" s="91">
        <v>30.2</v>
      </c>
      <c r="X41" s="91">
        <v>13.9</v>
      </c>
      <c r="Y41" s="96" t="s">
        <v>1592</v>
      </c>
      <c r="Z41" s="94" t="s">
        <v>1592</v>
      </c>
      <c r="AA41" s="90">
        <v>258.58</v>
      </c>
      <c r="AB41" s="92">
        <v>619.15599999999995</v>
      </c>
      <c r="AC41" s="90">
        <v>372.87400000000002</v>
      </c>
      <c r="AD41" s="91">
        <v>67.150000000000006</v>
      </c>
      <c r="AE41" s="91">
        <v>174.922</v>
      </c>
      <c r="AF41" s="92">
        <v>0</v>
      </c>
      <c r="AG41" s="90">
        <v>26.200990000000001</v>
      </c>
      <c r="AH41" s="91">
        <v>27</v>
      </c>
      <c r="AI41" s="91">
        <v>9.48874</v>
      </c>
      <c r="AJ41" s="91">
        <v>33.383330000000001</v>
      </c>
      <c r="AK41" s="92">
        <v>29</v>
      </c>
      <c r="AL41" s="90">
        <v>64.13</v>
      </c>
      <c r="AM41" s="92">
        <v>64.41</v>
      </c>
      <c r="AN41" s="90">
        <v>77.936000000000007</v>
      </c>
      <c r="AO41" s="96" t="s">
        <v>1592</v>
      </c>
      <c r="AP41" s="96" t="s">
        <v>1592</v>
      </c>
      <c r="AQ41" s="96" t="s">
        <v>1592</v>
      </c>
      <c r="AR41" s="91">
        <v>7.0702699999999998</v>
      </c>
      <c r="AS41" s="91">
        <v>6.7561799999999996</v>
      </c>
      <c r="AT41" s="91">
        <v>24.489000000000001</v>
      </c>
      <c r="AU41" s="91">
        <v>9.5869999999999997</v>
      </c>
      <c r="AV41" s="92">
        <v>42.624000000000002</v>
      </c>
      <c r="AW41" s="95">
        <v>9.4459999999999997</v>
      </c>
    </row>
    <row r="42" spans="1:49" x14ac:dyDescent="0.3">
      <c r="A42" s="97" t="s">
        <v>875</v>
      </c>
      <c r="B42" s="90">
        <v>8.8000000000000007</v>
      </c>
      <c r="C42" s="91">
        <v>38</v>
      </c>
      <c r="D42" s="91">
        <v>146.4</v>
      </c>
      <c r="E42" s="91">
        <v>110.29115</v>
      </c>
      <c r="F42" s="91">
        <v>40</v>
      </c>
      <c r="G42" s="92">
        <v>155</v>
      </c>
      <c r="H42" s="90">
        <v>57.7</v>
      </c>
      <c r="I42" s="92">
        <v>215</v>
      </c>
      <c r="J42" s="90">
        <v>0</v>
      </c>
      <c r="K42" s="91">
        <v>0</v>
      </c>
      <c r="L42" s="92">
        <v>23.9</v>
      </c>
      <c r="M42" s="93" t="s">
        <v>1592</v>
      </c>
      <c r="N42" s="94" t="s">
        <v>1592</v>
      </c>
      <c r="O42" s="95">
        <v>5.7220000000000004</v>
      </c>
      <c r="P42" s="90">
        <v>143.07</v>
      </c>
      <c r="Q42" s="91">
        <v>185.85</v>
      </c>
      <c r="R42" s="91">
        <v>503.48</v>
      </c>
      <c r="S42" s="92">
        <v>382.12</v>
      </c>
      <c r="T42" s="95">
        <v>331.51799999999997</v>
      </c>
      <c r="U42" s="95">
        <v>11.19</v>
      </c>
      <c r="V42" s="90">
        <v>7.94</v>
      </c>
      <c r="W42" s="91">
        <v>29.08</v>
      </c>
      <c r="X42" s="91">
        <v>13.85</v>
      </c>
      <c r="Y42" s="96" t="s">
        <v>1592</v>
      </c>
      <c r="Z42" s="94" t="s">
        <v>1592</v>
      </c>
      <c r="AA42" s="90">
        <v>260.83999999999997</v>
      </c>
      <c r="AB42" s="92">
        <v>621.42200000000003</v>
      </c>
      <c r="AC42" s="90">
        <v>347.55</v>
      </c>
      <c r="AD42" s="91">
        <v>57.84</v>
      </c>
      <c r="AE42" s="91">
        <v>170.43100000000001</v>
      </c>
      <c r="AF42" s="92">
        <v>0</v>
      </c>
      <c r="AG42" s="90">
        <v>26.200990000000001</v>
      </c>
      <c r="AH42" s="91">
        <v>29</v>
      </c>
      <c r="AI42" s="91">
        <v>10.105869999999999</v>
      </c>
      <c r="AJ42" s="91">
        <v>33.383330000000001</v>
      </c>
      <c r="AK42" s="92">
        <v>29</v>
      </c>
      <c r="AL42" s="90">
        <v>61.95</v>
      </c>
      <c r="AM42" s="92">
        <v>62.24</v>
      </c>
      <c r="AN42" s="90">
        <v>77.936000000000007</v>
      </c>
      <c r="AO42" s="96" t="s">
        <v>1592</v>
      </c>
      <c r="AP42" s="96" t="s">
        <v>1592</v>
      </c>
      <c r="AQ42" s="96" t="s">
        <v>1592</v>
      </c>
      <c r="AR42" s="91">
        <v>7.08127</v>
      </c>
      <c r="AS42" s="91">
        <v>6.7561799999999996</v>
      </c>
      <c r="AT42" s="91">
        <v>24.489000000000001</v>
      </c>
      <c r="AU42" s="91">
        <v>9.64</v>
      </c>
      <c r="AV42" s="92">
        <v>43.396999999999998</v>
      </c>
      <c r="AW42" s="95">
        <v>9.6790000000000003</v>
      </c>
    </row>
    <row r="43" spans="1:49" x14ac:dyDescent="0.3">
      <c r="A43" s="97" t="s">
        <v>876</v>
      </c>
      <c r="B43" s="90">
        <v>8.8000000000000007</v>
      </c>
      <c r="C43" s="91">
        <v>38</v>
      </c>
      <c r="D43" s="91">
        <v>146.4</v>
      </c>
      <c r="E43" s="91">
        <v>110.29115</v>
      </c>
      <c r="F43" s="91">
        <v>40</v>
      </c>
      <c r="G43" s="92">
        <v>155</v>
      </c>
      <c r="H43" s="90">
        <v>57.7</v>
      </c>
      <c r="I43" s="92">
        <v>215</v>
      </c>
      <c r="J43" s="90">
        <v>0</v>
      </c>
      <c r="K43" s="91">
        <v>0</v>
      </c>
      <c r="L43" s="92">
        <v>23.9</v>
      </c>
      <c r="M43" s="93" t="s">
        <v>1592</v>
      </c>
      <c r="N43" s="94" t="s">
        <v>1592</v>
      </c>
      <c r="O43" s="95">
        <v>5.7220000000000004</v>
      </c>
      <c r="P43" s="90">
        <v>143.07</v>
      </c>
      <c r="Q43" s="91">
        <v>185.85</v>
      </c>
      <c r="R43" s="91">
        <v>503.48</v>
      </c>
      <c r="S43" s="92">
        <v>382.12</v>
      </c>
      <c r="T43" s="95">
        <v>331.51799999999997</v>
      </c>
      <c r="U43" s="95">
        <v>11.19</v>
      </c>
      <c r="V43" s="90">
        <v>7.94</v>
      </c>
      <c r="W43" s="91">
        <v>29.08</v>
      </c>
      <c r="X43" s="91">
        <v>13.85</v>
      </c>
      <c r="Y43" s="96" t="s">
        <v>1592</v>
      </c>
      <c r="Z43" s="94" t="s">
        <v>1592</v>
      </c>
      <c r="AA43" s="90">
        <v>260.83999999999997</v>
      </c>
      <c r="AB43" s="92">
        <v>621.42200000000003</v>
      </c>
      <c r="AC43" s="90">
        <v>347.55</v>
      </c>
      <c r="AD43" s="91">
        <v>57.84</v>
      </c>
      <c r="AE43" s="91">
        <v>170.43100000000001</v>
      </c>
      <c r="AF43" s="92">
        <v>0</v>
      </c>
      <c r="AG43" s="90">
        <v>26.200990000000001</v>
      </c>
      <c r="AH43" s="91">
        <v>29</v>
      </c>
      <c r="AI43" s="91">
        <v>10.105869999999999</v>
      </c>
      <c r="AJ43" s="91">
        <v>33.383330000000001</v>
      </c>
      <c r="AK43" s="92">
        <v>29</v>
      </c>
      <c r="AL43" s="90">
        <v>61.95</v>
      </c>
      <c r="AM43" s="92">
        <v>62.24</v>
      </c>
      <c r="AN43" s="90">
        <v>77.936000000000007</v>
      </c>
      <c r="AO43" s="96" t="s">
        <v>1592</v>
      </c>
      <c r="AP43" s="96" t="s">
        <v>1592</v>
      </c>
      <c r="AQ43" s="96" t="s">
        <v>1592</v>
      </c>
      <c r="AR43" s="91">
        <v>7.08127</v>
      </c>
      <c r="AS43" s="91">
        <v>6.7561799999999996</v>
      </c>
      <c r="AT43" s="91">
        <v>24.489000000000001</v>
      </c>
      <c r="AU43" s="91">
        <v>9.64</v>
      </c>
      <c r="AV43" s="92">
        <v>43.396999999999998</v>
      </c>
      <c r="AW43" s="95">
        <v>9.6790000000000003</v>
      </c>
    </row>
    <row r="44" spans="1:49" x14ac:dyDescent="0.3">
      <c r="A44" s="97" t="s">
        <v>877</v>
      </c>
      <c r="B44" s="90">
        <v>8.8000000000000007</v>
      </c>
      <c r="C44" s="91">
        <v>38</v>
      </c>
      <c r="D44" s="91">
        <v>141.4</v>
      </c>
      <c r="E44" s="91">
        <v>108.8758</v>
      </c>
      <c r="F44" s="91">
        <v>40</v>
      </c>
      <c r="G44" s="92">
        <v>150</v>
      </c>
      <c r="H44" s="90">
        <v>53</v>
      </c>
      <c r="I44" s="92">
        <v>225</v>
      </c>
      <c r="J44" s="90">
        <v>0</v>
      </c>
      <c r="K44" s="91">
        <v>0</v>
      </c>
      <c r="L44" s="92">
        <v>23.882000000000001</v>
      </c>
      <c r="M44" s="93" t="s">
        <v>1592</v>
      </c>
      <c r="N44" s="94" t="s">
        <v>1592</v>
      </c>
      <c r="O44" s="95">
        <v>5.7220000000000004</v>
      </c>
      <c r="P44" s="90">
        <v>143.07</v>
      </c>
      <c r="Q44" s="91">
        <v>184.64</v>
      </c>
      <c r="R44" s="91">
        <v>498.79</v>
      </c>
      <c r="S44" s="92">
        <v>377.43</v>
      </c>
      <c r="T44" s="95">
        <v>324.61900000000003</v>
      </c>
      <c r="U44" s="95">
        <v>11.8</v>
      </c>
      <c r="V44" s="90">
        <v>8.42</v>
      </c>
      <c r="W44" s="91">
        <v>29.16</v>
      </c>
      <c r="X44" s="91">
        <v>13.8</v>
      </c>
      <c r="Y44" s="96" t="s">
        <v>1592</v>
      </c>
      <c r="Z44" s="94" t="s">
        <v>1592</v>
      </c>
      <c r="AA44" s="90">
        <v>262.83999999999997</v>
      </c>
      <c r="AB44" s="92">
        <v>623.423</v>
      </c>
      <c r="AC44" s="90">
        <v>347.71100000000001</v>
      </c>
      <c r="AD44" s="91">
        <v>65.13</v>
      </c>
      <c r="AE44" s="91">
        <v>163.93299999999999</v>
      </c>
      <c r="AF44" s="92">
        <v>0</v>
      </c>
      <c r="AG44" s="90">
        <v>26.200990000000001</v>
      </c>
      <c r="AH44" s="91">
        <v>31</v>
      </c>
      <c r="AI44" s="91">
        <v>8.9301499999999994</v>
      </c>
      <c r="AJ44" s="91">
        <v>33.383330000000001</v>
      </c>
      <c r="AK44" s="92">
        <v>29.5</v>
      </c>
      <c r="AL44" s="90">
        <v>62.47</v>
      </c>
      <c r="AM44" s="92">
        <v>62.76</v>
      </c>
      <c r="AN44" s="90">
        <v>75.995999999999995</v>
      </c>
      <c r="AO44" s="96" t="s">
        <v>1592</v>
      </c>
      <c r="AP44" s="96" t="s">
        <v>1592</v>
      </c>
      <c r="AQ44" s="96" t="s">
        <v>1592</v>
      </c>
      <c r="AR44" s="91">
        <v>7.1115599999999999</v>
      </c>
      <c r="AS44" s="91">
        <v>6.7561799999999996</v>
      </c>
      <c r="AT44" s="91">
        <v>24.489000000000001</v>
      </c>
      <c r="AU44" s="91">
        <v>9.7859999999999996</v>
      </c>
      <c r="AV44" s="92">
        <v>44.167000000000002</v>
      </c>
      <c r="AW44" s="95">
        <v>10.917999999999999</v>
      </c>
    </row>
    <row r="45" spans="1:49" x14ac:dyDescent="0.3">
      <c r="A45" s="97" t="s">
        <v>878</v>
      </c>
      <c r="B45" s="90">
        <v>8.8000000000000007</v>
      </c>
      <c r="C45" s="91">
        <v>38</v>
      </c>
      <c r="D45" s="91">
        <v>141.4</v>
      </c>
      <c r="E45" s="91">
        <v>108.8758</v>
      </c>
      <c r="F45" s="91">
        <v>40</v>
      </c>
      <c r="G45" s="92">
        <v>150</v>
      </c>
      <c r="H45" s="90">
        <v>53</v>
      </c>
      <c r="I45" s="92">
        <v>225</v>
      </c>
      <c r="J45" s="90">
        <v>0</v>
      </c>
      <c r="K45" s="91">
        <v>0</v>
      </c>
      <c r="L45" s="92">
        <v>23.882000000000001</v>
      </c>
      <c r="M45" s="93" t="s">
        <v>1592</v>
      </c>
      <c r="N45" s="94" t="s">
        <v>1592</v>
      </c>
      <c r="O45" s="95">
        <v>5.7220000000000004</v>
      </c>
      <c r="P45" s="90">
        <v>143.07</v>
      </c>
      <c r="Q45" s="91">
        <v>184.64</v>
      </c>
      <c r="R45" s="91">
        <v>498.79</v>
      </c>
      <c r="S45" s="92">
        <v>377.43</v>
      </c>
      <c r="T45" s="95">
        <v>324.61900000000003</v>
      </c>
      <c r="U45" s="95">
        <v>11.8</v>
      </c>
      <c r="V45" s="90">
        <v>8.42</v>
      </c>
      <c r="W45" s="91">
        <v>29.16</v>
      </c>
      <c r="X45" s="91">
        <v>13.8</v>
      </c>
      <c r="Y45" s="96" t="s">
        <v>1592</v>
      </c>
      <c r="Z45" s="94" t="s">
        <v>1592</v>
      </c>
      <c r="AA45" s="90">
        <v>262.83999999999997</v>
      </c>
      <c r="AB45" s="92">
        <v>623.423</v>
      </c>
      <c r="AC45" s="90">
        <v>347.71100000000001</v>
      </c>
      <c r="AD45" s="91">
        <v>65.13</v>
      </c>
      <c r="AE45" s="91">
        <v>163.93299999999999</v>
      </c>
      <c r="AF45" s="92">
        <v>0</v>
      </c>
      <c r="AG45" s="90">
        <v>26.200990000000001</v>
      </c>
      <c r="AH45" s="91">
        <v>31</v>
      </c>
      <c r="AI45" s="91">
        <v>8.9301499999999994</v>
      </c>
      <c r="AJ45" s="91">
        <v>33.383330000000001</v>
      </c>
      <c r="AK45" s="92">
        <v>29.5</v>
      </c>
      <c r="AL45" s="90">
        <v>62.47</v>
      </c>
      <c r="AM45" s="92">
        <v>62.76</v>
      </c>
      <c r="AN45" s="90">
        <v>75.995999999999995</v>
      </c>
      <c r="AO45" s="96" t="s">
        <v>1592</v>
      </c>
      <c r="AP45" s="96" t="s">
        <v>1592</v>
      </c>
      <c r="AQ45" s="96" t="s">
        <v>1592</v>
      </c>
      <c r="AR45" s="91">
        <v>7.1115599999999999</v>
      </c>
      <c r="AS45" s="91">
        <v>6.7561799999999996</v>
      </c>
      <c r="AT45" s="91">
        <v>24.489000000000001</v>
      </c>
      <c r="AU45" s="91">
        <v>9.7859999999999996</v>
      </c>
      <c r="AV45" s="92">
        <v>44.167000000000002</v>
      </c>
      <c r="AW45" s="95">
        <v>10.917999999999999</v>
      </c>
    </row>
    <row r="46" spans="1:49" x14ac:dyDescent="0.3">
      <c r="A46" s="97" t="s">
        <v>879</v>
      </c>
      <c r="B46" s="90">
        <v>8.8000000000000007</v>
      </c>
      <c r="C46" s="91">
        <v>38</v>
      </c>
      <c r="D46" s="91">
        <v>141.4</v>
      </c>
      <c r="E46" s="91">
        <v>108.6721</v>
      </c>
      <c r="F46" s="91">
        <v>40.1</v>
      </c>
      <c r="G46" s="92">
        <v>150</v>
      </c>
      <c r="H46" s="90">
        <v>53</v>
      </c>
      <c r="I46" s="92">
        <v>234</v>
      </c>
      <c r="J46" s="90">
        <v>0</v>
      </c>
      <c r="K46" s="91">
        <v>0</v>
      </c>
      <c r="L46" s="92">
        <v>23.84</v>
      </c>
      <c r="M46" s="93" t="s">
        <v>1592</v>
      </c>
      <c r="N46" s="94" t="s">
        <v>1592</v>
      </c>
      <c r="O46" s="95">
        <v>5.7220000000000004</v>
      </c>
      <c r="P46" s="90">
        <v>144.28</v>
      </c>
      <c r="Q46" s="91">
        <v>185.85</v>
      </c>
      <c r="R46" s="91">
        <v>491.79</v>
      </c>
      <c r="S46" s="92">
        <v>370.43</v>
      </c>
      <c r="T46" s="95">
        <v>314.31700000000001</v>
      </c>
      <c r="U46" s="95">
        <v>11.62</v>
      </c>
      <c r="V46" s="90">
        <v>9.42</v>
      </c>
      <c r="W46" s="91">
        <v>28.02</v>
      </c>
      <c r="X46" s="91">
        <v>13.75</v>
      </c>
      <c r="Y46" s="96" t="s">
        <v>1592</v>
      </c>
      <c r="Z46" s="94" t="s">
        <v>1592</v>
      </c>
      <c r="AA46" s="90">
        <v>301.72000000000003</v>
      </c>
      <c r="AB46" s="92">
        <v>662.29700000000003</v>
      </c>
      <c r="AC46" s="90">
        <v>347.71100000000001</v>
      </c>
      <c r="AD46" s="91">
        <v>68.100999999999999</v>
      </c>
      <c r="AE46" s="91">
        <v>168.93799999999999</v>
      </c>
      <c r="AF46" s="92">
        <v>0</v>
      </c>
      <c r="AG46" s="90">
        <v>26.200990000000001</v>
      </c>
      <c r="AH46" s="91">
        <v>34</v>
      </c>
      <c r="AI46" s="91">
        <v>9.2076200000000004</v>
      </c>
      <c r="AJ46" s="91">
        <v>33.383330000000001</v>
      </c>
      <c r="AK46" s="92">
        <v>34.6</v>
      </c>
      <c r="AL46" s="90">
        <v>62.61</v>
      </c>
      <c r="AM46" s="92">
        <v>62.9</v>
      </c>
      <c r="AN46" s="90">
        <v>76.483000000000004</v>
      </c>
      <c r="AO46" s="96" t="s">
        <v>1592</v>
      </c>
      <c r="AP46" s="96" t="s">
        <v>1592</v>
      </c>
      <c r="AQ46" s="96" t="s">
        <v>1592</v>
      </c>
      <c r="AR46" s="91">
        <v>7.1171600000000002</v>
      </c>
      <c r="AS46" s="91">
        <v>6.7561799999999996</v>
      </c>
      <c r="AT46" s="91">
        <v>24.489000000000001</v>
      </c>
      <c r="AU46" s="91">
        <v>9.8130000000000006</v>
      </c>
      <c r="AV46" s="92">
        <v>44.555999999999997</v>
      </c>
      <c r="AW46" s="95">
        <v>13.143000000000001</v>
      </c>
    </row>
    <row r="47" spans="1:49" x14ac:dyDescent="0.3">
      <c r="A47" s="97" t="s">
        <v>880</v>
      </c>
      <c r="B47" s="90">
        <v>8.8000000000000007</v>
      </c>
      <c r="C47" s="91">
        <v>38</v>
      </c>
      <c r="D47" s="91">
        <v>141.4</v>
      </c>
      <c r="E47" s="91">
        <v>108.6721</v>
      </c>
      <c r="F47" s="91">
        <v>40.1</v>
      </c>
      <c r="G47" s="92">
        <v>150</v>
      </c>
      <c r="H47" s="90">
        <v>53</v>
      </c>
      <c r="I47" s="92">
        <v>234</v>
      </c>
      <c r="J47" s="90">
        <v>0</v>
      </c>
      <c r="K47" s="91">
        <v>0</v>
      </c>
      <c r="L47" s="92">
        <v>23.84</v>
      </c>
      <c r="M47" s="93" t="s">
        <v>1592</v>
      </c>
      <c r="N47" s="94" t="s">
        <v>1592</v>
      </c>
      <c r="O47" s="95">
        <v>5.7220000000000004</v>
      </c>
      <c r="P47" s="90">
        <v>144.28</v>
      </c>
      <c r="Q47" s="91">
        <v>185.85</v>
      </c>
      <c r="R47" s="91">
        <v>491.79</v>
      </c>
      <c r="S47" s="92">
        <v>370.43</v>
      </c>
      <c r="T47" s="95">
        <v>314.31700000000001</v>
      </c>
      <c r="U47" s="95">
        <v>11.62</v>
      </c>
      <c r="V47" s="90">
        <v>9.42</v>
      </c>
      <c r="W47" s="91">
        <v>28.02</v>
      </c>
      <c r="X47" s="91">
        <v>13.75</v>
      </c>
      <c r="Y47" s="96" t="s">
        <v>1592</v>
      </c>
      <c r="Z47" s="94" t="s">
        <v>1592</v>
      </c>
      <c r="AA47" s="90">
        <v>301.72000000000003</v>
      </c>
      <c r="AB47" s="92">
        <v>662.29700000000003</v>
      </c>
      <c r="AC47" s="90">
        <v>347.71100000000001</v>
      </c>
      <c r="AD47" s="91">
        <v>68.100999999999999</v>
      </c>
      <c r="AE47" s="91">
        <v>168.93799999999999</v>
      </c>
      <c r="AF47" s="92">
        <v>0</v>
      </c>
      <c r="AG47" s="90">
        <v>26.200990000000001</v>
      </c>
      <c r="AH47" s="91">
        <v>34</v>
      </c>
      <c r="AI47" s="91">
        <v>9.2076200000000004</v>
      </c>
      <c r="AJ47" s="91">
        <v>33.383330000000001</v>
      </c>
      <c r="AK47" s="92">
        <v>34.6</v>
      </c>
      <c r="AL47" s="90">
        <v>62.61</v>
      </c>
      <c r="AM47" s="92">
        <v>62.9</v>
      </c>
      <c r="AN47" s="90">
        <v>76.483000000000004</v>
      </c>
      <c r="AO47" s="96" t="s">
        <v>1592</v>
      </c>
      <c r="AP47" s="96" t="s">
        <v>1592</v>
      </c>
      <c r="AQ47" s="96" t="s">
        <v>1592</v>
      </c>
      <c r="AR47" s="91">
        <v>7.1171600000000002</v>
      </c>
      <c r="AS47" s="91">
        <v>6.7561799999999996</v>
      </c>
      <c r="AT47" s="91">
        <v>24.489000000000001</v>
      </c>
      <c r="AU47" s="91">
        <v>9.8130000000000006</v>
      </c>
      <c r="AV47" s="92">
        <v>44.555999999999997</v>
      </c>
      <c r="AW47" s="95">
        <v>13.143000000000001</v>
      </c>
    </row>
    <row r="48" spans="1:49" x14ac:dyDescent="0.3">
      <c r="A48" s="97" t="s">
        <v>881</v>
      </c>
      <c r="B48" s="90">
        <v>8.8000000000000007</v>
      </c>
      <c r="C48" s="91">
        <v>38</v>
      </c>
      <c r="D48" s="91">
        <v>141.4</v>
      </c>
      <c r="E48" s="91">
        <v>110.89219</v>
      </c>
      <c r="F48" s="91">
        <v>37.5</v>
      </c>
      <c r="G48" s="92">
        <v>150</v>
      </c>
      <c r="H48" s="90">
        <v>53</v>
      </c>
      <c r="I48" s="92">
        <v>234</v>
      </c>
      <c r="J48" s="90">
        <v>0</v>
      </c>
      <c r="K48" s="91">
        <v>0</v>
      </c>
      <c r="L48" s="92">
        <v>23.827000000000002</v>
      </c>
      <c r="M48" s="90">
        <v>1.07</v>
      </c>
      <c r="N48" s="92">
        <v>232.47</v>
      </c>
      <c r="O48" s="95">
        <v>5.7220000000000004</v>
      </c>
      <c r="P48" s="90">
        <v>141.88</v>
      </c>
      <c r="Q48" s="91">
        <v>188.29</v>
      </c>
      <c r="R48" s="91">
        <v>482.55</v>
      </c>
      <c r="S48" s="92">
        <v>361.19</v>
      </c>
      <c r="T48" s="95">
        <v>304.18799999999999</v>
      </c>
      <c r="U48" s="95">
        <v>12.52</v>
      </c>
      <c r="V48" s="90">
        <v>9.93</v>
      </c>
      <c r="W48" s="91">
        <v>27.79</v>
      </c>
      <c r="X48" s="91">
        <v>13.68</v>
      </c>
      <c r="Y48" s="96" t="s">
        <v>1592</v>
      </c>
      <c r="Z48" s="94" t="s">
        <v>1592</v>
      </c>
      <c r="AA48" s="90">
        <v>213.03</v>
      </c>
      <c r="AB48" s="92">
        <v>680.97299999999996</v>
      </c>
      <c r="AC48" s="90">
        <v>344.20600000000002</v>
      </c>
      <c r="AD48" s="91">
        <v>68.147000000000006</v>
      </c>
      <c r="AE48" s="91">
        <v>175.095</v>
      </c>
      <c r="AF48" s="92">
        <v>0</v>
      </c>
      <c r="AG48" s="90">
        <v>26.200990000000001</v>
      </c>
      <c r="AH48" s="91">
        <v>36</v>
      </c>
      <c r="AI48" s="91">
        <v>9.1071100000000005</v>
      </c>
      <c r="AJ48" s="91">
        <v>33.383330000000001</v>
      </c>
      <c r="AK48" s="92">
        <v>38.799999999999997</v>
      </c>
      <c r="AL48" s="90">
        <v>62.93</v>
      </c>
      <c r="AM48" s="92">
        <v>63.21</v>
      </c>
      <c r="AN48" s="90">
        <v>75.995999999999995</v>
      </c>
      <c r="AO48" s="96" t="s">
        <v>1592</v>
      </c>
      <c r="AP48" s="96" t="s">
        <v>1592</v>
      </c>
      <c r="AQ48" s="96" t="s">
        <v>1592</v>
      </c>
      <c r="AR48" s="91">
        <v>7.1744300000000001</v>
      </c>
      <c r="AS48" s="91">
        <v>6.7561799999999996</v>
      </c>
      <c r="AT48" s="91">
        <v>24.489000000000001</v>
      </c>
      <c r="AU48" s="91">
        <v>10.089</v>
      </c>
      <c r="AV48" s="92">
        <v>46.402999999999999</v>
      </c>
      <c r="AW48" s="95">
        <v>14.119</v>
      </c>
    </row>
    <row r="49" spans="1:49" x14ac:dyDescent="0.3">
      <c r="A49" s="97" t="s">
        <v>882</v>
      </c>
      <c r="B49" s="90">
        <v>8.8000000000000007</v>
      </c>
      <c r="C49" s="91">
        <v>38</v>
      </c>
      <c r="D49" s="91">
        <v>141.4</v>
      </c>
      <c r="E49" s="91">
        <v>110.89219</v>
      </c>
      <c r="F49" s="91">
        <v>37.5</v>
      </c>
      <c r="G49" s="92">
        <v>150</v>
      </c>
      <c r="H49" s="90">
        <v>53</v>
      </c>
      <c r="I49" s="92">
        <v>234</v>
      </c>
      <c r="J49" s="90">
        <v>0</v>
      </c>
      <c r="K49" s="91">
        <v>0</v>
      </c>
      <c r="L49" s="92">
        <v>23.827000000000002</v>
      </c>
      <c r="M49" s="90">
        <v>1.07</v>
      </c>
      <c r="N49" s="92">
        <v>232.47</v>
      </c>
      <c r="O49" s="95">
        <v>5.7220000000000004</v>
      </c>
      <c r="P49" s="90">
        <v>141.88</v>
      </c>
      <c r="Q49" s="91">
        <v>188.29</v>
      </c>
      <c r="R49" s="91">
        <v>482.55</v>
      </c>
      <c r="S49" s="92">
        <v>361.19</v>
      </c>
      <c r="T49" s="95">
        <v>304.18799999999999</v>
      </c>
      <c r="U49" s="95">
        <v>12.52</v>
      </c>
      <c r="V49" s="90">
        <v>9.93</v>
      </c>
      <c r="W49" s="91">
        <v>27.79</v>
      </c>
      <c r="X49" s="91">
        <v>13.68</v>
      </c>
      <c r="Y49" s="96" t="s">
        <v>1592</v>
      </c>
      <c r="Z49" s="94" t="s">
        <v>1592</v>
      </c>
      <c r="AA49" s="90">
        <v>213.03</v>
      </c>
      <c r="AB49" s="92">
        <v>680.97299999999996</v>
      </c>
      <c r="AC49" s="90">
        <v>344.20600000000002</v>
      </c>
      <c r="AD49" s="91">
        <v>68.147000000000006</v>
      </c>
      <c r="AE49" s="91">
        <v>175.095</v>
      </c>
      <c r="AF49" s="92">
        <v>0</v>
      </c>
      <c r="AG49" s="90">
        <v>26.200990000000001</v>
      </c>
      <c r="AH49" s="91">
        <v>36</v>
      </c>
      <c r="AI49" s="91">
        <v>9.1071100000000005</v>
      </c>
      <c r="AJ49" s="91">
        <v>33.383330000000001</v>
      </c>
      <c r="AK49" s="92">
        <v>38.799999999999997</v>
      </c>
      <c r="AL49" s="90">
        <v>62.93</v>
      </c>
      <c r="AM49" s="92">
        <v>63.21</v>
      </c>
      <c r="AN49" s="90">
        <v>75.995999999999995</v>
      </c>
      <c r="AO49" s="96" t="s">
        <v>1592</v>
      </c>
      <c r="AP49" s="96" t="s">
        <v>1592</v>
      </c>
      <c r="AQ49" s="96" t="s">
        <v>1592</v>
      </c>
      <c r="AR49" s="91">
        <v>7.1744300000000001</v>
      </c>
      <c r="AS49" s="91">
        <v>6.7561799999999996</v>
      </c>
      <c r="AT49" s="91">
        <v>24.489000000000001</v>
      </c>
      <c r="AU49" s="91">
        <v>10.089</v>
      </c>
      <c r="AV49" s="92">
        <v>46.402999999999999</v>
      </c>
      <c r="AW49" s="95">
        <v>14.119</v>
      </c>
    </row>
    <row r="50" spans="1:49" x14ac:dyDescent="0.3">
      <c r="A50" s="97" t="s">
        <v>883</v>
      </c>
      <c r="B50" s="90">
        <v>8.8000000000000007</v>
      </c>
      <c r="C50" s="91">
        <v>38</v>
      </c>
      <c r="D50" s="91">
        <v>141.4</v>
      </c>
      <c r="E50" s="91">
        <v>111.88676</v>
      </c>
      <c r="F50" s="91">
        <v>37.6</v>
      </c>
      <c r="G50" s="92">
        <v>150</v>
      </c>
      <c r="H50" s="90">
        <v>53</v>
      </c>
      <c r="I50" s="92">
        <v>240</v>
      </c>
      <c r="J50" s="90">
        <v>0</v>
      </c>
      <c r="K50" s="91">
        <v>0</v>
      </c>
      <c r="L50" s="92">
        <v>23.858000000000001</v>
      </c>
      <c r="M50" s="93" t="s">
        <v>1592</v>
      </c>
      <c r="N50" s="94" t="s">
        <v>1592</v>
      </c>
      <c r="O50" s="95">
        <v>5.7220000000000004</v>
      </c>
      <c r="P50" s="90">
        <v>144.28</v>
      </c>
      <c r="Q50" s="91">
        <v>184.64</v>
      </c>
      <c r="R50" s="91">
        <v>473.41</v>
      </c>
      <c r="S50" s="92">
        <v>350.96</v>
      </c>
      <c r="T50" s="95">
        <v>296.03199999999998</v>
      </c>
      <c r="U50" s="95">
        <v>13.85</v>
      </c>
      <c r="V50" s="90">
        <v>9.93</v>
      </c>
      <c r="W50" s="91">
        <v>27.79</v>
      </c>
      <c r="X50" s="91">
        <v>13.68</v>
      </c>
      <c r="Y50" s="96" t="s">
        <v>1592</v>
      </c>
      <c r="Z50" s="94" t="s">
        <v>1592</v>
      </c>
      <c r="AA50" s="90">
        <v>246.42</v>
      </c>
      <c r="AB50" s="92">
        <v>714.33799999999997</v>
      </c>
      <c r="AC50" s="90">
        <v>351.24400000000003</v>
      </c>
      <c r="AD50" s="91">
        <v>68.325999999999993</v>
      </c>
      <c r="AE50" s="91">
        <v>155.02500000000001</v>
      </c>
      <c r="AF50" s="92">
        <v>0</v>
      </c>
      <c r="AG50" s="90">
        <v>26.200990000000001</v>
      </c>
      <c r="AH50" s="91">
        <v>36</v>
      </c>
      <c r="AI50" s="91">
        <v>9.2551199999999998</v>
      </c>
      <c r="AJ50" s="91">
        <v>33.383330000000001</v>
      </c>
      <c r="AK50" s="92">
        <v>38.799999999999997</v>
      </c>
      <c r="AL50" s="90">
        <v>61.39</v>
      </c>
      <c r="AM50" s="92">
        <v>61.68</v>
      </c>
      <c r="AN50" s="90">
        <v>75.995999999999995</v>
      </c>
      <c r="AO50" s="96" t="s">
        <v>1592</v>
      </c>
      <c r="AP50" s="96" t="s">
        <v>1592</v>
      </c>
      <c r="AQ50" s="96" t="s">
        <v>1592</v>
      </c>
      <c r="AR50" s="91">
        <v>7.1003600000000002</v>
      </c>
      <c r="AS50" s="91">
        <v>6.7561799999999996</v>
      </c>
      <c r="AT50" s="91">
        <v>24.489000000000001</v>
      </c>
      <c r="AU50" s="91">
        <v>9.7319999999999993</v>
      </c>
      <c r="AV50" s="92">
        <v>50.203000000000003</v>
      </c>
      <c r="AW50" s="95">
        <v>16.457000000000001</v>
      </c>
    </row>
    <row r="51" spans="1:49" x14ac:dyDescent="0.3">
      <c r="A51" s="97" t="s">
        <v>884</v>
      </c>
      <c r="B51" s="90">
        <v>8.8000000000000007</v>
      </c>
      <c r="C51" s="91">
        <v>38</v>
      </c>
      <c r="D51" s="91">
        <v>141.4</v>
      </c>
      <c r="E51" s="91">
        <v>111.88676</v>
      </c>
      <c r="F51" s="91">
        <v>37.6</v>
      </c>
      <c r="G51" s="92">
        <v>150</v>
      </c>
      <c r="H51" s="90">
        <v>53</v>
      </c>
      <c r="I51" s="92">
        <v>240</v>
      </c>
      <c r="J51" s="90">
        <v>0</v>
      </c>
      <c r="K51" s="91">
        <v>0</v>
      </c>
      <c r="L51" s="92">
        <v>23.858000000000001</v>
      </c>
      <c r="M51" s="93" t="s">
        <v>1592</v>
      </c>
      <c r="N51" s="94" t="s">
        <v>1592</v>
      </c>
      <c r="O51" s="95">
        <v>5.7220000000000004</v>
      </c>
      <c r="P51" s="90">
        <v>144.28</v>
      </c>
      <c r="Q51" s="91">
        <v>184.64</v>
      </c>
      <c r="R51" s="91">
        <v>473.41</v>
      </c>
      <c r="S51" s="92">
        <v>350.96</v>
      </c>
      <c r="T51" s="95">
        <v>296.03199999999998</v>
      </c>
      <c r="U51" s="95">
        <v>13.85</v>
      </c>
      <c r="V51" s="90">
        <v>9.93</v>
      </c>
      <c r="W51" s="91">
        <v>27.79</v>
      </c>
      <c r="X51" s="91">
        <v>13.68</v>
      </c>
      <c r="Y51" s="96" t="s">
        <v>1592</v>
      </c>
      <c r="Z51" s="94" t="s">
        <v>1592</v>
      </c>
      <c r="AA51" s="90">
        <v>246.42</v>
      </c>
      <c r="AB51" s="92">
        <v>714.33799999999997</v>
      </c>
      <c r="AC51" s="90">
        <v>351.24400000000003</v>
      </c>
      <c r="AD51" s="91">
        <v>68.325999999999993</v>
      </c>
      <c r="AE51" s="91">
        <v>155.02500000000001</v>
      </c>
      <c r="AF51" s="92">
        <v>0</v>
      </c>
      <c r="AG51" s="90">
        <v>26.200990000000001</v>
      </c>
      <c r="AH51" s="91">
        <v>36</v>
      </c>
      <c r="AI51" s="91">
        <v>9.2551199999999998</v>
      </c>
      <c r="AJ51" s="91">
        <v>33.383330000000001</v>
      </c>
      <c r="AK51" s="92">
        <v>38.799999999999997</v>
      </c>
      <c r="AL51" s="90">
        <v>61.39</v>
      </c>
      <c r="AM51" s="92">
        <v>61.68</v>
      </c>
      <c r="AN51" s="90">
        <v>75.995999999999995</v>
      </c>
      <c r="AO51" s="96" t="s">
        <v>1592</v>
      </c>
      <c r="AP51" s="96" t="s">
        <v>1592</v>
      </c>
      <c r="AQ51" s="96" t="s">
        <v>1592</v>
      </c>
      <c r="AR51" s="91">
        <v>7.1003600000000002</v>
      </c>
      <c r="AS51" s="91">
        <v>6.7561799999999996</v>
      </c>
      <c r="AT51" s="91">
        <v>24.489000000000001</v>
      </c>
      <c r="AU51" s="91">
        <v>9.7319999999999993</v>
      </c>
      <c r="AV51" s="92">
        <v>50.203000000000003</v>
      </c>
      <c r="AW51" s="95">
        <v>16.457000000000001</v>
      </c>
    </row>
    <row r="52" spans="1:49" x14ac:dyDescent="0.3">
      <c r="A52" s="97" t="s">
        <v>885</v>
      </c>
      <c r="B52" s="90">
        <v>8.9</v>
      </c>
      <c r="C52" s="91">
        <v>38</v>
      </c>
      <c r="D52" s="91">
        <v>141.4</v>
      </c>
      <c r="E52" s="91">
        <v>111.88676</v>
      </c>
      <c r="F52" s="91">
        <v>40</v>
      </c>
      <c r="G52" s="92">
        <v>150</v>
      </c>
      <c r="H52" s="90">
        <v>50.8</v>
      </c>
      <c r="I52" s="92">
        <v>244</v>
      </c>
      <c r="J52" s="90">
        <v>0</v>
      </c>
      <c r="K52" s="91">
        <v>0</v>
      </c>
      <c r="L52" s="92">
        <v>23.867999999999999</v>
      </c>
      <c r="M52" s="93" t="s">
        <v>1592</v>
      </c>
      <c r="N52" s="94" t="s">
        <v>1592</v>
      </c>
      <c r="O52" s="95">
        <v>5.7220000000000004</v>
      </c>
      <c r="P52" s="90">
        <v>145.49</v>
      </c>
      <c r="Q52" s="91">
        <v>182.22</v>
      </c>
      <c r="R52" s="91">
        <v>464.38</v>
      </c>
      <c r="S52" s="92">
        <v>343.02</v>
      </c>
      <c r="T52" s="95">
        <v>277.08499999999998</v>
      </c>
      <c r="U52" s="95">
        <v>15.04</v>
      </c>
      <c r="V52" s="90">
        <v>9.93</v>
      </c>
      <c r="W52" s="91">
        <v>27.79</v>
      </c>
      <c r="X52" s="91">
        <v>13.68</v>
      </c>
      <c r="Y52" s="96" t="s">
        <v>1592</v>
      </c>
      <c r="Z52" s="94" t="s">
        <v>1592</v>
      </c>
      <c r="AA52" s="90">
        <v>263.76</v>
      </c>
      <c r="AB52" s="92">
        <v>732.05200000000002</v>
      </c>
      <c r="AC52" s="90">
        <v>362.012</v>
      </c>
      <c r="AD52" s="91">
        <v>68.590999999999994</v>
      </c>
      <c r="AE52" s="91">
        <v>152.28100000000001</v>
      </c>
      <c r="AF52" s="92">
        <v>0</v>
      </c>
      <c r="AG52" s="90">
        <v>26.200990000000001</v>
      </c>
      <c r="AH52" s="91">
        <v>36</v>
      </c>
      <c r="AI52" s="91">
        <v>10.095079999999999</v>
      </c>
      <c r="AJ52" s="91">
        <v>33.383330000000001</v>
      </c>
      <c r="AK52" s="92">
        <v>40.5</v>
      </c>
      <c r="AL52" s="90">
        <v>58.19</v>
      </c>
      <c r="AM52" s="92">
        <v>58.48</v>
      </c>
      <c r="AN52" s="90">
        <v>81.287000000000006</v>
      </c>
      <c r="AO52" s="96" t="s">
        <v>1592</v>
      </c>
      <c r="AP52" s="96" t="s">
        <v>1592</v>
      </c>
      <c r="AQ52" s="96" t="s">
        <v>1592</v>
      </c>
      <c r="AR52" s="91">
        <v>7.0962100000000001</v>
      </c>
      <c r="AS52" s="91">
        <v>6.7561799999999996</v>
      </c>
      <c r="AT52" s="91">
        <v>24.489000000000001</v>
      </c>
      <c r="AU52" s="91">
        <v>9.7119999999999997</v>
      </c>
      <c r="AV52" s="92">
        <v>54.292999999999999</v>
      </c>
      <c r="AW52" s="95">
        <v>19.356000000000002</v>
      </c>
    </row>
    <row r="53" spans="1:49" x14ac:dyDescent="0.3">
      <c r="A53" s="97" t="s">
        <v>886</v>
      </c>
      <c r="B53" s="90">
        <v>8.9</v>
      </c>
      <c r="C53" s="91">
        <v>38</v>
      </c>
      <c r="D53" s="91">
        <v>141.4</v>
      </c>
      <c r="E53" s="91">
        <v>111.88676</v>
      </c>
      <c r="F53" s="91">
        <v>40</v>
      </c>
      <c r="G53" s="92">
        <v>150</v>
      </c>
      <c r="H53" s="90">
        <v>50.8</v>
      </c>
      <c r="I53" s="92">
        <v>244</v>
      </c>
      <c r="J53" s="90">
        <v>0</v>
      </c>
      <c r="K53" s="91">
        <v>0</v>
      </c>
      <c r="L53" s="92">
        <v>23.867999999999999</v>
      </c>
      <c r="M53" s="93" t="s">
        <v>1592</v>
      </c>
      <c r="N53" s="94" t="s">
        <v>1592</v>
      </c>
      <c r="O53" s="95">
        <v>5.7220000000000004</v>
      </c>
      <c r="P53" s="90">
        <v>145.49</v>
      </c>
      <c r="Q53" s="91">
        <v>182.22</v>
      </c>
      <c r="R53" s="91">
        <v>464.38</v>
      </c>
      <c r="S53" s="92">
        <v>343.02</v>
      </c>
      <c r="T53" s="95">
        <v>277.08499999999998</v>
      </c>
      <c r="U53" s="95">
        <v>15.04</v>
      </c>
      <c r="V53" s="90">
        <v>9.93</v>
      </c>
      <c r="W53" s="91">
        <v>27.79</v>
      </c>
      <c r="X53" s="91">
        <v>13.68</v>
      </c>
      <c r="Y53" s="96" t="s">
        <v>1592</v>
      </c>
      <c r="Z53" s="94" t="s">
        <v>1592</v>
      </c>
      <c r="AA53" s="90">
        <v>263.76</v>
      </c>
      <c r="AB53" s="92">
        <v>732.05200000000002</v>
      </c>
      <c r="AC53" s="90">
        <v>362.012</v>
      </c>
      <c r="AD53" s="91">
        <v>68.590999999999994</v>
      </c>
      <c r="AE53" s="91">
        <v>152.28100000000001</v>
      </c>
      <c r="AF53" s="92">
        <v>0</v>
      </c>
      <c r="AG53" s="90">
        <v>26.200990000000001</v>
      </c>
      <c r="AH53" s="91">
        <v>36</v>
      </c>
      <c r="AI53" s="91">
        <v>10.095079999999999</v>
      </c>
      <c r="AJ53" s="91">
        <v>33.383330000000001</v>
      </c>
      <c r="AK53" s="92">
        <v>40.5</v>
      </c>
      <c r="AL53" s="90">
        <v>58.19</v>
      </c>
      <c r="AM53" s="92">
        <v>58.48</v>
      </c>
      <c r="AN53" s="90">
        <v>81.287000000000006</v>
      </c>
      <c r="AO53" s="96" t="s">
        <v>1592</v>
      </c>
      <c r="AP53" s="96" t="s">
        <v>1592</v>
      </c>
      <c r="AQ53" s="96" t="s">
        <v>1592</v>
      </c>
      <c r="AR53" s="91">
        <v>7.0962100000000001</v>
      </c>
      <c r="AS53" s="91">
        <v>6.7561799999999996</v>
      </c>
      <c r="AT53" s="91">
        <v>24.489000000000001</v>
      </c>
      <c r="AU53" s="91">
        <v>9.7119999999999997</v>
      </c>
      <c r="AV53" s="92">
        <v>54.292999999999999</v>
      </c>
      <c r="AW53" s="95">
        <v>19.356000000000002</v>
      </c>
    </row>
    <row r="54" spans="1:49" x14ac:dyDescent="0.3">
      <c r="A54" s="97" t="s">
        <v>887</v>
      </c>
      <c r="B54" s="90">
        <v>8.9</v>
      </c>
      <c r="C54" s="91">
        <v>38</v>
      </c>
      <c r="D54" s="91">
        <v>141.4</v>
      </c>
      <c r="E54" s="91">
        <v>113.65505</v>
      </c>
      <c r="F54" s="91">
        <v>40</v>
      </c>
      <c r="G54" s="92">
        <v>150</v>
      </c>
      <c r="H54" s="90">
        <v>49.7</v>
      </c>
      <c r="I54" s="92">
        <v>244</v>
      </c>
      <c r="J54" s="90">
        <v>0</v>
      </c>
      <c r="K54" s="91">
        <v>0</v>
      </c>
      <c r="L54" s="92">
        <v>23.832000000000001</v>
      </c>
      <c r="M54" s="93" t="s">
        <v>1592</v>
      </c>
      <c r="N54" s="94" t="s">
        <v>1592</v>
      </c>
      <c r="O54" s="95">
        <v>5.7220000000000004</v>
      </c>
      <c r="P54" s="90">
        <v>145.49</v>
      </c>
      <c r="Q54" s="91">
        <v>189.51</v>
      </c>
      <c r="R54" s="91">
        <v>457.67</v>
      </c>
      <c r="S54" s="92">
        <v>336.31</v>
      </c>
      <c r="T54" s="95">
        <v>258.32</v>
      </c>
      <c r="U54" s="95">
        <v>15.43</v>
      </c>
      <c r="V54" s="90">
        <v>9.93</v>
      </c>
      <c r="W54" s="91">
        <v>27.79</v>
      </c>
      <c r="X54" s="91">
        <v>13.68</v>
      </c>
      <c r="Y54" s="96" t="s">
        <v>1592</v>
      </c>
      <c r="Z54" s="94" t="s">
        <v>1592</v>
      </c>
      <c r="AA54" s="90">
        <v>276.14</v>
      </c>
      <c r="AB54" s="92">
        <v>744.08600000000001</v>
      </c>
      <c r="AC54" s="90">
        <v>380.53</v>
      </c>
      <c r="AD54" s="91">
        <v>68.370999999999995</v>
      </c>
      <c r="AE54" s="91">
        <v>156.18100000000001</v>
      </c>
      <c r="AF54" s="92">
        <v>0</v>
      </c>
      <c r="AG54" s="90">
        <v>26.200990000000001</v>
      </c>
      <c r="AH54" s="91">
        <v>38.5</v>
      </c>
      <c r="AI54" s="91">
        <v>10.115220000000001</v>
      </c>
      <c r="AJ54" s="91">
        <v>33.383330000000001</v>
      </c>
      <c r="AK54" s="92">
        <v>40.5</v>
      </c>
      <c r="AL54" s="90">
        <v>57.87</v>
      </c>
      <c r="AM54" s="92">
        <v>58.16</v>
      </c>
      <c r="AN54" s="90">
        <v>87.834000000000003</v>
      </c>
      <c r="AO54" s="96" t="s">
        <v>1592</v>
      </c>
      <c r="AP54" s="96" t="s">
        <v>1592</v>
      </c>
      <c r="AQ54" s="96" t="s">
        <v>1592</v>
      </c>
      <c r="AR54" s="91">
        <v>7.0702699999999998</v>
      </c>
      <c r="AS54" s="91">
        <v>6.7561799999999996</v>
      </c>
      <c r="AT54" s="91">
        <v>24.489000000000001</v>
      </c>
      <c r="AU54" s="91">
        <v>9.5869999999999997</v>
      </c>
      <c r="AV54" s="92">
        <v>56.947000000000003</v>
      </c>
      <c r="AW54" s="95">
        <v>20.524999999999999</v>
      </c>
    </row>
    <row r="55" spans="1:49" x14ac:dyDescent="0.3">
      <c r="A55" s="97" t="s">
        <v>888</v>
      </c>
      <c r="B55" s="90">
        <v>8.9</v>
      </c>
      <c r="C55" s="91">
        <v>38</v>
      </c>
      <c r="D55" s="91">
        <v>141.4</v>
      </c>
      <c r="E55" s="91">
        <v>113.65505</v>
      </c>
      <c r="F55" s="91">
        <v>40</v>
      </c>
      <c r="G55" s="92">
        <v>150</v>
      </c>
      <c r="H55" s="90">
        <v>49.7</v>
      </c>
      <c r="I55" s="92">
        <v>244</v>
      </c>
      <c r="J55" s="90">
        <v>0</v>
      </c>
      <c r="K55" s="91">
        <v>0</v>
      </c>
      <c r="L55" s="92">
        <v>23.832000000000001</v>
      </c>
      <c r="M55" s="93" t="s">
        <v>1592</v>
      </c>
      <c r="N55" s="94" t="s">
        <v>1592</v>
      </c>
      <c r="O55" s="95">
        <v>5.7220000000000004</v>
      </c>
      <c r="P55" s="90">
        <v>145.49</v>
      </c>
      <c r="Q55" s="91">
        <v>189.51</v>
      </c>
      <c r="R55" s="91">
        <v>457.67</v>
      </c>
      <c r="S55" s="92">
        <v>336.31</v>
      </c>
      <c r="T55" s="95">
        <v>258.32</v>
      </c>
      <c r="U55" s="95">
        <v>15.43</v>
      </c>
      <c r="V55" s="90">
        <v>9.93</v>
      </c>
      <c r="W55" s="91">
        <v>27.79</v>
      </c>
      <c r="X55" s="91">
        <v>13.68</v>
      </c>
      <c r="Y55" s="96" t="s">
        <v>1592</v>
      </c>
      <c r="Z55" s="94" t="s">
        <v>1592</v>
      </c>
      <c r="AA55" s="90">
        <v>276.14</v>
      </c>
      <c r="AB55" s="92">
        <v>744.08600000000001</v>
      </c>
      <c r="AC55" s="90">
        <v>380.53</v>
      </c>
      <c r="AD55" s="91">
        <v>68.370999999999995</v>
      </c>
      <c r="AE55" s="91">
        <v>156.18100000000001</v>
      </c>
      <c r="AF55" s="92">
        <v>0</v>
      </c>
      <c r="AG55" s="90">
        <v>26.200990000000001</v>
      </c>
      <c r="AH55" s="91">
        <v>38.5</v>
      </c>
      <c r="AI55" s="91">
        <v>10.115220000000001</v>
      </c>
      <c r="AJ55" s="91">
        <v>33.383330000000001</v>
      </c>
      <c r="AK55" s="92">
        <v>40.5</v>
      </c>
      <c r="AL55" s="90">
        <v>57.87</v>
      </c>
      <c r="AM55" s="92">
        <v>58.16</v>
      </c>
      <c r="AN55" s="90">
        <v>87.834000000000003</v>
      </c>
      <c r="AO55" s="96" t="s">
        <v>1592</v>
      </c>
      <c r="AP55" s="96" t="s">
        <v>1592</v>
      </c>
      <c r="AQ55" s="96" t="s">
        <v>1592</v>
      </c>
      <c r="AR55" s="91">
        <v>7.0702699999999998</v>
      </c>
      <c r="AS55" s="91">
        <v>6.7561799999999996</v>
      </c>
      <c r="AT55" s="91">
        <v>24.489000000000001</v>
      </c>
      <c r="AU55" s="91">
        <v>9.5869999999999997</v>
      </c>
      <c r="AV55" s="92">
        <v>56.947000000000003</v>
      </c>
      <c r="AW55" s="95">
        <v>20.524999999999999</v>
      </c>
    </row>
    <row r="56" spans="1:49" x14ac:dyDescent="0.3">
      <c r="A56" s="97" t="s">
        <v>889</v>
      </c>
      <c r="B56" s="90">
        <v>8.9</v>
      </c>
      <c r="C56" s="91">
        <v>38</v>
      </c>
      <c r="D56" s="91">
        <v>151.30000000000001</v>
      </c>
      <c r="E56" s="91">
        <v>117.30061000000001</v>
      </c>
      <c r="F56" s="91">
        <v>37.700000000000003</v>
      </c>
      <c r="G56" s="92">
        <v>160</v>
      </c>
      <c r="H56" s="90">
        <v>49.7</v>
      </c>
      <c r="I56" s="92">
        <v>244</v>
      </c>
      <c r="J56" s="90">
        <v>0</v>
      </c>
      <c r="K56" s="91">
        <v>0</v>
      </c>
      <c r="L56" s="92">
        <v>23.867999999999999</v>
      </c>
      <c r="M56" s="93" t="s">
        <v>1592</v>
      </c>
      <c r="N56" s="94" t="s">
        <v>1592</v>
      </c>
      <c r="O56" s="95">
        <v>5.7220000000000004</v>
      </c>
      <c r="P56" s="90">
        <v>145.49</v>
      </c>
      <c r="Q56" s="91">
        <v>191.97</v>
      </c>
      <c r="R56" s="91">
        <v>453.23</v>
      </c>
      <c r="S56" s="92">
        <v>330.78</v>
      </c>
      <c r="T56" s="95">
        <v>248.691</v>
      </c>
      <c r="U56" s="95">
        <v>15.47</v>
      </c>
      <c r="V56" s="90">
        <v>9.93</v>
      </c>
      <c r="W56" s="91">
        <v>27.79</v>
      </c>
      <c r="X56" s="91">
        <v>13.68</v>
      </c>
      <c r="Y56" s="96" t="s">
        <v>1592</v>
      </c>
      <c r="Z56" s="94" t="s">
        <v>1592</v>
      </c>
      <c r="AA56" s="90">
        <v>291.83</v>
      </c>
      <c r="AB56" s="92">
        <v>759.77599999999995</v>
      </c>
      <c r="AC56" s="90">
        <v>403.721</v>
      </c>
      <c r="AD56" s="91">
        <v>68.513000000000005</v>
      </c>
      <c r="AE56" s="91">
        <v>165.21899999999999</v>
      </c>
      <c r="AF56" s="92">
        <v>0</v>
      </c>
      <c r="AG56" s="90">
        <v>26.200990000000001</v>
      </c>
      <c r="AH56" s="91">
        <v>36.5</v>
      </c>
      <c r="AI56" s="91">
        <v>10.090590000000001</v>
      </c>
      <c r="AJ56" s="91">
        <v>33.383330000000001</v>
      </c>
      <c r="AK56" s="92">
        <v>40.5</v>
      </c>
      <c r="AL56" s="90">
        <v>57.65</v>
      </c>
      <c r="AM56" s="92">
        <v>57.94</v>
      </c>
      <c r="AN56" s="90">
        <v>92.846999999999994</v>
      </c>
      <c r="AO56" s="96" t="s">
        <v>1592</v>
      </c>
      <c r="AP56" s="96" t="s">
        <v>1592</v>
      </c>
      <c r="AQ56" s="96" t="s">
        <v>1592</v>
      </c>
      <c r="AR56" s="91">
        <v>7.08127</v>
      </c>
      <c r="AS56" s="91">
        <v>6.7561799999999996</v>
      </c>
      <c r="AT56" s="91">
        <v>24.489000000000001</v>
      </c>
      <c r="AU56" s="91">
        <v>9.64</v>
      </c>
      <c r="AV56" s="92">
        <v>56.881</v>
      </c>
      <c r="AW56" s="95">
        <v>23.416</v>
      </c>
    </row>
    <row r="57" spans="1:49" x14ac:dyDescent="0.3">
      <c r="A57" s="97" t="s">
        <v>890</v>
      </c>
      <c r="B57" s="90">
        <v>8.9</v>
      </c>
      <c r="C57" s="91">
        <v>38</v>
      </c>
      <c r="D57" s="91">
        <v>151.30000000000001</v>
      </c>
      <c r="E57" s="91">
        <v>117.30061000000001</v>
      </c>
      <c r="F57" s="91">
        <v>37.700000000000003</v>
      </c>
      <c r="G57" s="92">
        <v>160</v>
      </c>
      <c r="H57" s="90">
        <v>49.7</v>
      </c>
      <c r="I57" s="92">
        <v>244</v>
      </c>
      <c r="J57" s="90">
        <v>0</v>
      </c>
      <c r="K57" s="91">
        <v>0</v>
      </c>
      <c r="L57" s="92">
        <v>23.867999999999999</v>
      </c>
      <c r="M57" s="93" t="s">
        <v>1592</v>
      </c>
      <c r="N57" s="94" t="s">
        <v>1592</v>
      </c>
      <c r="O57" s="95">
        <v>5.7220000000000004</v>
      </c>
      <c r="P57" s="90">
        <v>145.49</v>
      </c>
      <c r="Q57" s="91">
        <v>191.97</v>
      </c>
      <c r="R57" s="91">
        <v>453.23</v>
      </c>
      <c r="S57" s="92">
        <v>330.78</v>
      </c>
      <c r="T57" s="95">
        <v>248.691</v>
      </c>
      <c r="U57" s="95">
        <v>15.47</v>
      </c>
      <c r="V57" s="90">
        <v>9.93</v>
      </c>
      <c r="W57" s="91">
        <v>27.79</v>
      </c>
      <c r="X57" s="91">
        <v>13.68</v>
      </c>
      <c r="Y57" s="96" t="s">
        <v>1592</v>
      </c>
      <c r="Z57" s="94" t="s">
        <v>1592</v>
      </c>
      <c r="AA57" s="90">
        <v>291.83</v>
      </c>
      <c r="AB57" s="92">
        <v>759.77599999999995</v>
      </c>
      <c r="AC57" s="90">
        <v>403.721</v>
      </c>
      <c r="AD57" s="91">
        <v>68.513000000000005</v>
      </c>
      <c r="AE57" s="91">
        <v>165.21899999999999</v>
      </c>
      <c r="AF57" s="92">
        <v>0</v>
      </c>
      <c r="AG57" s="90">
        <v>26.200990000000001</v>
      </c>
      <c r="AH57" s="91">
        <v>36.5</v>
      </c>
      <c r="AI57" s="91">
        <v>10.090590000000001</v>
      </c>
      <c r="AJ57" s="91">
        <v>33.383330000000001</v>
      </c>
      <c r="AK57" s="92">
        <v>40.5</v>
      </c>
      <c r="AL57" s="90">
        <v>57.65</v>
      </c>
      <c r="AM57" s="92">
        <v>57.94</v>
      </c>
      <c r="AN57" s="90">
        <v>92.846999999999994</v>
      </c>
      <c r="AO57" s="96" t="s">
        <v>1592</v>
      </c>
      <c r="AP57" s="96" t="s">
        <v>1592</v>
      </c>
      <c r="AQ57" s="96" t="s">
        <v>1592</v>
      </c>
      <c r="AR57" s="91">
        <v>7.08127</v>
      </c>
      <c r="AS57" s="91">
        <v>6.7561799999999996</v>
      </c>
      <c r="AT57" s="91">
        <v>24.489000000000001</v>
      </c>
      <c r="AU57" s="91">
        <v>9.64</v>
      </c>
      <c r="AV57" s="92">
        <v>56.881</v>
      </c>
      <c r="AW57" s="95">
        <v>23.416</v>
      </c>
    </row>
    <row r="58" spans="1:49" x14ac:dyDescent="0.3">
      <c r="A58" s="97" t="s">
        <v>891</v>
      </c>
      <c r="B58" s="90">
        <v>8.9</v>
      </c>
      <c r="C58" s="91">
        <v>38</v>
      </c>
      <c r="D58" s="91">
        <v>161.30000000000001</v>
      </c>
      <c r="E58" s="91">
        <v>123.55607000000001</v>
      </c>
      <c r="F58" s="91">
        <v>35.4</v>
      </c>
      <c r="G58" s="92">
        <v>170</v>
      </c>
      <c r="H58" s="90">
        <v>49.7</v>
      </c>
      <c r="I58" s="92">
        <v>247</v>
      </c>
      <c r="J58" s="90">
        <v>0</v>
      </c>
      <c r="K58" s="91">
        <v>0</v>
      </c>
      <c r="L58" s="92">
        <v>23.891999999999999</v>
      </c>
      <c r="M58" s="93" t="s">
        <v>1592</v>
      </c>
      <c r="N58" s="94" t="s">
        <v>1592</v>
      </c>
      <c r="O58" s="95">
        <v>5.7220000000000004</v>
      </c>
      <c r="P58" s="90">
        <v>146.69999999999999</v>
      </c>
      <c r="Q58" s="91">
        <v>199.41</v>
      </c>
      <c r="R58" s="91">
        <v>451.02</v>
      </c>
      <c r="S58" s="92">
        <v>321.91000000000003</v>
      </c>
      <c r="T58" s="95">
        <v>248.75399999999999</v>
      </c>
      <c r="U58" s="95">
        <v>15.47</v>
      </c>
      <c r="V58" s="90">
        <v>9.93</v>
      </c>
      <c r="W58" s="91">
        <v>27.79</v>
      </c>
      <c r="X58" s="91">
        <v>13.68</v>
      </c>
      <c r="Y58" s="96" t="s">
        <v>1592</v>
      </c>
      <c r="Z58" s="94" t="s">
        <v>1592</v>
      </c>
      <c r="AA58" s="90">
        <v>281.32</v>
      </c>
      <c r="AB58" s="92">
        <v>749.26300000000003</v>
      </c>
      <c r="AC58" s="90">
        <v>407.69200000000001</v>
      </c>
      <c r="AD58" s="91">
        <v>68.552999999999997</v>
      </c>
      <c r="AE58" s="91">
        <v>170.20699999999999</v>
      </c>
      <c r="AF58" s="92">
        <v>0.2</v>
      </c>
      <c r="AG58" s="90">
        <v>26.200990000000001</v>
      </c>
      <c r="AH58" s="91">
        <v>36.5</v>
      </c>
      <c r="AI58" s="91">
        <v>10.117179999999999</v>
      </c>
      <c r="AJ58" s="91">
        <v>33.383330000000001</v>
      </c>
      <c r="AK58" s="92">
        <v>40.5</v>
      </c>
      <c r="AL58" s="90">
        <v>59.27</v>
      </c>
      <c r="AM58" s="92">
        <v>59.56</v>
      </c>
      <c r="AN58" s="90">
        <v>95.980999999999995</v>
      </c>
      <c r="AO58" s="91">
        <v>26.83203</v>
      </c>
      <c r="AP58" s="91">
        <v>97.082509999999999</v>
      </c>
      <c r="AQ58" s="91">
        <v>30.856829999999999</v>
      </c>
      <c r="AR58" s="91">
        <v>7.0538800000000004</v>
      </c>
      <c r="AS58" s="91">
        <v>6.7561799999999996</v>
      </c>
      <c r="AT58" s="91">
        <v>24.489000000000001</v>
      </c>
      <c r="AU58" s="91">
        <v>9.5079999999999991</v>
      </c>
      <c r="AV58" s="92">
        <v>55.956000000000003</v>
      </c>
      <c r="AW58" s="95">
        <v>22.472000000000001</v>
      </c>
    </row>
    <row r="59" spans="1:49" x14ac:dyDescent="0.3">
      <c r="A59" s="98" t="s">
        <v>892</v>
      </c>
      <c r="B59" s="99">
        <v>8.9</v>
      </c>
      <c r="C59" s="100">
        <v>38</v>
      </c>
      <c r="D59" s="100">
        <v>161.30000000000001</v>
      </c>
      <c r="E59" s="100">
        <v>123.55607000000001</v>
      </c>
      <c r="F59" s="100">
        <v>35.4</v>
      </c>
      <c r="G59" s="101">
        <v>170</v>
      </c>
      <c r="H59" s="99">
        <v>49.7</v>
      </c>
      <c r="I59" s="101">
        <v>247</v>
      </c>
      <c r="J59" s="99">
        <v>0</v>
      </c>
      <c r="K59" s="100">
        <v>0</v>
      </c>
      <c r="L59" s="101">
        <v>23.891999999999999</v>
      </c>
      <c r="M59" s="102" t="s">
        <v>1592</v>
      </c>
      <c r="N59" s="103" t="s">
        <v>1592</v>
      </c>
      <c r="O59" s="104">
        <v>5.7220000000000004</v>
      </c>
      <c r="P59" s="99">
        <v>146.69999999999999</v>
      </c>
      <c r="Q59" s="100">
        <v>199.41</v>
      </c>
      <c r="R59" s="100">
        <v>451.02</v>
      </c>
      <c r="S59" s="101">
        <v>321.91000000000003</v>
      </c>
      <c r="T59" s="104">
        <v>248.75399999999999</v>
      </c>
      <c r="U59" s="104">
        <v>15.47</v>
      </c>
      <c r="V59" s="99">
        <v>9.93</v>
      </c>
      <c r="W59" s="100">
        <v>27.79</v>
      </c>
      <c r="X59" s="100">
        <v>13.68</v>
      </c>
      <c r="Y59" s="105" t="s">
        <v>1592</v>
      </c>
      <c r="Z59" s="103" t="s">
        <v>1592</v>
      </c>
      <c r="AA59" s="99">
        <v>281.32</v>
      </c>
      <c r="AB59" s="101">
        <v>749.26300000000003</v>
      </c>
      <c r="AC59" s="99">
        <v>407.69200000000001</v>
      </c>
      <c r="AD59" s="100">
        <v>68.552999999999997</v>
      </c>
      <c r="AE59" s="100">
        <v>170.20699999999999</v>
      </c>
      <c r="AF59" s="101">
        <v>0.2</v>
      </c>
      <c r="AG59" s="99">
        <v>26.200990000000001</v>
      </c>
      <c r="AH59" s="100">
        <v>36.5</v>
      </c>
      <c r="AI59" s="100">
        <v>10.117179999999999</v>
      </c>
      <c r="AJ59" s="100">
        <v>33.383330000000001</v>
      </c>
      <c r="AK59" s="101">
        <v>40.5</v>
      </c>
      <c r="AL59" s="99">
        <v>59.27</v>
      </c>
      <c r="AM59" s="101">
        <v>59.56</v>
      </c>
      <c r="AN59" s="99">
        <v>95.980999999999995</v>
      </c>
      <c r="AO59" s="100">
        <v>26.83203</v>
      </c>
      <c r="AP59" s="100">
        <v>97.082509999999999</v>
      </c>
      <c r="AQ59" s="100">
        <v>30.856829999999999</v>
      </c>
      <c r="AR59" s="100">
        <v>7.0538800000000004</v>
      </c>
      <c r="AS59" s="100">
        <v>6.7561799999999996</v>
      </c>
      <c r="AT59" s="100">
        <v>24.489000000000001</v>
      </c>
      <c r="AU59" s="100">
        <v>9.5079999999999991</v>
      </c>
      <c r="AV59" s="101">
        <v>55.956000000000003</v>
      </c>
      <c r="AW59" s="104">
        <v>22.472000000000001</v>
      </c>
    </row>
    <row r="60" spans="1:49" x14ac:dyDescent="0.3">
      <c r="A60" s="106" t="s">
        <v>1524</v>
      </c>
      <c r="B60" s="107">
        <f t="shared" ref="B60:AW60" si="0">MIN(B12:B59)</f>
        <v>8.8000000000000007</v>
      </c>
      <c r="C60" s="107">
        <f t="shared" si="0"/>
        <v>38</v>
      </c>
      <c r="D60" s="107">
        <f t="shared" si="0"/>
        <v>136.4</v>
      </c>
      <c r="E60" s="107">
        <f t="shared" si="0"/>
        <v>108.6721</v>
      </c>
      <c r="F60" s="107">
        <f t="shared" si="0"/>
        <v>29.3</v>
      </c>
      <c r="G60" s="107">
        <f t="shared" si="0"/>
        <v>145</v>
      </c>
      <c r="H60" s="107">
        <f t="shared" si="0"/>
        <v>49.7</v>
      </c>
      <c r="I60" s="107">
        <f t="shared" si="0"/>
        <v>200</v>
      </c>
      <c r="J60" s="107">
        <f t="shared" si="0"/>
        <v>0</v>
      </c>
      <c r="K60" s="107">
        <f t="shared" si="0"/>
        <v>0</v>
      </c>
      <c r="L60" s="107">
        <f t="shared" si="0"/>
        <v>23.462</v>
      </c>
      <c r="M60" s="107">
        <f t="shared" si="0"/>
        <v>1.07</v>
      </c>
      <c r="N60" s="107">
        <f t="shared" si="0"/>
        <v>232.47</v>
      </c>
      <c r="O60" s="107">
        <f t="shared" si="0"/>
        <v>5.7220000000000004</v>
      </c>
      <c r="P60" s="107">
        <f t="shared" si="0"/>
        <v>131.38</v>
      </c>
      <c r="Q60" s="107">
        <f t="shared" si="0"/>
        <v>182.22</v>
      </c>
      <c r="R60" s="107">
        <f t="shared" si="0"/>
        <v>361.88</v>
      </c>
      <c r="S60" s="107">
        <f t="shared" si="0"/>
        <v>260.08</v>
      </c>
      <c r="T60" s="107">
        <f t="shared" si="0"/>
        <v>198.83799999999999</v>
      </c>
      <c r="U60" s="107">
        <f t="shared" si="0"/>
        <v>10.49</v>
      </c>
      <c r="V60" s="107">
        <f t="shared" si="0"/>
        <v>6.56</v>
      </c>
      <c r="W60" s="107">
        <f t="shared" si="0"/>
        <v>27.79</v>
      </c>
      <c r="X60" s="107">
        <f t="shared" si="0"/>
        <v>9.2899999999999991</v>
      </c>
      <c r="Y60" s="107">
        <f t="shared" si="0"/>
        <v>0</v>
      </c>
      <c r="Z60" s="107">
        <f t="shared" si="0"/>
        <v>0</v>
      </c>
      <c r="AA60" s="107">
        <f t="shared" si="0"/>
        <v>213.03</v>
      </c>
      <c r="AB60" s="107">
        <f t="shared" si="0"/>
        <v>614.83199999999999</v>
      </c>
      <c r="AC60" s="107">
        <f t="shared" si="0"/>
        <v>326.77100000000002</v>
      </c>
      <c r="AD60" s="107">
        <f t="shared" si="0"/>
        <v>49.482999999999997</v>
      </c>
      <c r="AE60" s="107">
        <f t="shared" si="0"/>
        <v>152.28100000000001</v>
      </c>
      <c r="AF60" s="107">
        <f t="shared" si="0"/>
        <v>0</v>
      </c>
      <c r="AG60" s="107">
        <f t="shared" si="0"/>
        <v>26.200990000000001</v>
      </c>
      <c r="AH60" s="107">
        <f t="shared" si="0"/>
        <v>19.5</v>
      </c>
      <c r="AI60" s="107">
        <f t="shared" si="0"/>
        <v>8.9301499999999994</v>
      </c>
      <c r="AJ60" s="107">
        <f t="shared" si="0"/>
        <v>33.383330000000001</v>
      </c>
      <c r="AK60" s="107">
        <f t="shared" si="0"/>
        <v>29</v>
      </c>
      <c r="AL60" s="107">
        <f t="shared" si="0"/>
        <v>57.65</v>
      </c>
      <c r="AM60" s="107">
        <f t="shared" si="0"/>
        <v>57.94</v>
      </c>
      <c r="AN60" s="107">
        <f t="shared" si="0"/>
        <v>75.995999999999995</v>
      </c>
      <c r="AO60" s="107">
        <f t="shared" si="0"/>
        <v>26.83203</v>
      </c>
      <c r="AP60" s="107">
        <f t="shared" si="0"/>
        <v>76.222579999999994</v>
      </c>
      <c r="AQ60" s="107">
        <f t="shared" si="0"/>
        <v>30.856829999999999</v>
      </c>
      <c r="AR60" s="107">
        <f t="shared" si="0"/>
        <v>7.0538800000000004</v>
      </c>
      <c r="AS60" s="107">
        <f t="shared" si="0"/>
        <v>6.7561799999999996</v>
      </c>
      <c r="AT60" s="107">
        <f t="shared" si="0"/>
        <v>24.489000000000001</v>
      </c>
      <c r="AU60" s="107">
        <f t="shared" si="0"/>
        <v>9.5079999999999991</v>
      </c>
      <c r="AV60" s="107">
        <f t="shared" si="0"/>
        <v>42.624000000000002</v>
      </c>
      <c r="AW60" s="108">
        <f t="shared" si="0"/>
        <v>9.4459999999999997</v>
      </c>
    </row>
    <row r="61" spans="1:49" x14ac:dyDescent="0.3">
      <c r="A61" s="109" t="s">
        <v>1523</v>
      </c>
      <c r="B61" s="110">
        <f t="shared" ref="B61:AW61" si="1">MAX(B12:B59)</f>
        <v>8.9</v>
      </c>
      <c r="C61" s="110">
        <f t="shared" si="1"/>
        <v>38</v>
      </c>
      <c r="D61" s="110">
        <f t="shared" si="1"/>
        <v>161.30000000000001</v>
      </c>
      <c r="E61" s="110">
        <f t="shared" si="1"/>
        <v>141.53137000000001</v>
      </c>
      <c r="F61" s="110">
        <f t="shared" si="1"/>
        <v>40.1</v>
      </c>
      <c r="G61" s="110">
        <f t="shared" si="1"/>
        <v>170</v>
      </c>
      <c r="H61" s="110">
        <f t="shared" si="1"/>
        <v>72.2</v>
      </c>
      <c r="I61" s="110">
        <f t="shared" si="1"/>
        <v>247</v>
      </c>
      <c r="J61" s="110">
        <f t="shared" si="1"/>
        <v>0</v>
      </c>
      <c r="K61" s="110">
        <f t="shared" si="1"/>
        <v>0</v>
      </c>
      <c r="L61" s="110">
        <f t="shared" si="1"/>
        <v>24.178999999999998</v>
      </c>
      <c r="M61" s="110">
        <f t="shared" si="1"/>
        <v>1.07</v>
      </c>
      <c r="N61" s="110">
        <f t="shared" si="1"/>
        <v>256.45999999999998</v>
      </c>
      <c r="O61" s="110">
        <f t="shared" si="1"/>
        <v>5.7220000000000004</v>
      </c>
      <c r="P61" s="110">
        <f t="shared" si="1"/>
        <v>146.69999999999999</v>
      </c>
      <c r="Q61" s="110">
        <f t="shared" si="1"/>
        <v>199.41</v>
      </c>
      <c r="R61" s="110">
        <f t="shared" si="1"/>
        <v>537.09</v>
      </c>
      <c r="S61" s="110">
        <f t="shared" si="1"/>
        <v>428.95</v>
      </c>
      <c r="T61" s="110">
        <f t="shared" si="1"/>
        <v>370.85399999999998</v>
      </c>
      <c r="U61" s="110">
        <f t="shared" si="1"/>
        <v>15.47</v>
      </c>
      <c r="V61" s="110">
        <f t="shared" si="1"/>
        <v>12.66</v>
      </c>
      <c r="W61" s="110">
        <f t="shared" si="1"/>
        <v>42.680999999999997</v>
      </c>
      <c r="X61" s="110">
        <f t="shared" si="1"/>
        <v>27.7</v>
      </c>
      <c r="Y61" s="110">
        <f t="shared" si="1"/>
        <v>0</v>
      </c>
      <c r="Z61" s="110">
        <f t="shared" si="1"/>
        <v>0</v>
      </c>
      <c r="AA61" s="110">
        <f t="shared" si="1"/>
        <v>301.72000000000003</v>
      </c>
      <c r="AB61" s="110">
        <f t="shared" si="1"/>
        <v>759.77599999999995</v>
      </c>
      <c r="AC61" s="110">
        <f t="shared" si="1"/>
        <v>407.69200000000001</v>
      </c>
      <c r="AD61" s="110">
        <f t="shared" si="1"/>
        <v>73.111000000000004</v>
      </c>
      <c r="AE61" s="110">
        <f t="shared" si="1"/>
        <v>215.096</v>
      </c>
      <c r="AF61" s="110">
        <f t="shared" si="1"/>
        <v>0.2</v>
      </c>
      <c r="AG61" s="110">
        <f t="shared" si="1"/>
        <v>26.200990000000001</v>
      </c>
      <c r="AH61" s="110">
        <f t="shared" si="1"/>
        <v>38.5</v>
      </c>
      <c r="AI61" s="110">
        <f t="shared" si="1"/>
        <v>10.117179999999999</v>
      </c>
      <c r="AJ61" s="110">
        <f t="shared" si="1"/>
        <v>33.383330000000001</v>
      </c>
      <c r="AK61" s="110">
        <f t="shared" si="1"/>
        <v>40.5</v>
      </c>
      <c r="AL61" s="110">
        <f t="shared" si="1"/>
        <v>70.430000000000007</v>
      </c>
      <c r="AM61" s="110">
        <f t="shared" si="1"/>
        <v>70.709999999999994</v>
      </c>
      <c r="AN61" s="110">
        <f t="shared" si="1"/>
        <v>95.980999999999995</v>
      </c>
      <c r="AO61" s="110">
        <f t="shared" si="1"/>
        <v>26.83203</v>
      </c>
      <c r="AP61" s="110">
        <f t="shared" si="1"/>
        <v>97.082509999999999</v>
      </c>
      <c r="AQ61" s="110">
        <f t="shared" si="1"/>
        <v>30.856829999999999</v>
      </c>
      <c r="AR61" s="110">
        <f t="shared" si="1"/>
        <v>7.1744300000000001</v>
      </c>
      <c r="AS61" s="110">
        <f t="shared" si="1"/>
        <v>6.7561799999999996</v>
      </c>
      <c r="AT61" s="110">
        <f t="shared" si="1"/>
        <v>24.489000000000001</v>
      </c>
      <c r="AU61" s="110">
        <f t="shared" si="1"/>
        <v>10.089</v>
      </c>
      <c r="AV61" s="110">
        <f t="shared" si="1"/>
        <v>56.947000000000003</v>
      </c>
      <c r="AW61" s="111">
        <f t="shared" si="1"/>
        <v>23.416</v>
      </c>
    </row>
    <row r="62" spans="1:49" x14ac:dyDescent="0.3">
      <c r="A62" s="112" t="s">
        <v>1593</v>
      </c>
      <c r="B62" s="113">
        <f t="shared" ref="B62:AW62" si="2">AVERAGE(B12:B59)</f>
        <v>8.8166666666666682</v>
      </c>
      <c r="C62" s="113">
        <f t="shared" si="2"/>
        <v>38</v>
      </c>
      <c r="D62" s="113">
        <f t="shared" si="2"/>
        <v>146.80833333333325</v>
      </c>
      <c r="E62" s="113">
        <f t="shared" si="2"/>
        <v>120.98265916666669</v>
      </c>
      <c r="F62" s="113">
        <f t="shared" si="2"/>
        <v>38.520833333333321</v>
      </c>
      <c r="G62" s="113">
        <f t="shared" si="2"/>
        <v>155.41666666666666</v>
      </c>
      <c r="H62" s="113">
        <f t="shared" si="2"/>
        <v>58.020833333333336</v>
      </c>
      <c r="I62" s="113">
        <f t="shared" si="2"/>
        <v>228.25</v>
      </c>
      <c r="J62" s="113">
        <f t="shared" si="2"/>
        <v>0</v>
      </c>
      <c r="K62" s="113">
        <f t="shared" si="2"/>
        <v>0</v>
      </c>
      <c r="L62" s="113">
        <f t="shared" si="2"/>
        <v>23.836250000000003</v>
      </c>
      <c r="M62" s="113">
        <f t="shared" si="2"/>
        <v>1.07</v>
      </c>
      <c r="N62" s="113">
        <f t="shared" si="2"/>
        <v>244.465</v>
      </c>
      <c r="O62" s="113">
        <f t="shared" si="2"/>
        <v>5.7220000000000013</v>
      </c>
      <c r="P62" s="113">
        <f t="shared" si="2"/>
        <v>139.13749999999996</v>
      </c>
      <c r="Q62" s="113">
        <f t="shared" si="2"/>
        <v>189.89458333333337</v>
      </c>
      <c r="R62" s="113">
        <f t="shared" si="2"/>
        <v>479.6854166666667</v>
      </c>
      <c r="S62" s="113">
        <f t="shared" si="2"/>
        <v>366.96666666666664</v>
      </c>
      <c r="T62" s="113">
        <f t="shared" si="2"/>
        <v>299.56783333333334</v>
      </c>
      <c r="U62" s="113">
        <f t="shared" si="2"/>
        <v>11.891250000000005</v>
      </c>
      <c r="V62" s="113">
        <f t="shared" si="2"/>
        <v>9.6600000000000019</v>
      </c>
      <c r="W62" s="113">
        <f t="shared" si="2"/>
        <v>32.975916666666656</v>
      </c>
      <c r="X62" s="113">
        <f t="shared" si="2"/>
        <v>17.516249999999982</v>
      </c>
      <c r="Y62" s="113" t="e">
        <f t="shared" si="2"/>
        <v>#DIV/0!</v>
      </c>
      <c r="Z62" s="113" t="e">
        <f t="shared" si="2"/>
        <v>#DIV/0!</v>
      </c>
      <c r="AA62" s="113">
        <f t="shared" si="2"/>
        <v>266.00666666666672</v>
      </c>
      <c r="AB62" s="113">
        <f t="shared" si="2"/>
        <v>653.36824999999988</v>
      </c>
      <c r="AC62" s="113">
        <f t="shared" si="2"/>
        <v>376.22358333333324</v>
      </c>
      <c r="AD62" s="113">
        <f t="shared" si="2"/>
        <v>66.880458333333337</v>
      </c>
      <c r="AE62" s="113">
        <f t="shared" si="2"/>
        <v>184.75554166666657</v>
      </c>
      <c r="AF62" s="113">
        <f t="shared" si="2"/>
        <v>1.6666666666666666E-2</v>
      </c>
      <c r="AG62" s="113">
        <f t="shared" si="2"/>
        <v>26.200990000000022</v>
      </c>
      <c r="AH62" s="113">
        <f t="shared" si="2"/>
        <v>28.883333333333336</v>
      </c>
      <c r="AI62" s="113">
        <f t="shared" si="2"/>
        <v>9.6524966666666678</v>
      </c>
      <c r="AJ62" s="113">
        <f t="shared" si="2"/>
        <v>33.383330000000036</v>
      </c>
      <c r="AK62" s="113">
        <f t="shared" si="2"/>
        <v>33.383333333333326</v>
      </c>
      <c r="AL62" s="113">
        <f t="shared" si="2"/>
        <v>62.05916666666667</v>
      </c>
      <c r="AM62" s="113">
        <f t="shared" si="2"/>
        <v>62.347500000000004</v>
      </c>
      <c r="AN62" s="113">
        <f t="shared" si="2"/>
        <v>81.24958333333332</v>
      </c>
      <c r="AO62" s="113">
        <f t="shared" si="2"/>
        <v>26.83203</v>
      </c>
      <c r="AP62" s="113">
        <f t="shared" si="2"/>
        <v>86.652545000000003</v>
      </c>
      <c r="AQ62" s="113">
        <f t="shared" si="2"/>
        <v>30.856829999999999</v>
      </c>
      <c r="AR62" s="113">
        <f t="shared" si="2"/>
        <v>7.0971404166666661</v>
      </c>
      <c r="AS62" s="113">
        <f t="shared" si="2"/>
        <v>6.7561799999999934</v>
      </c>
      <c r="AT62" s="113">
        <f t="shared" si="2"/>
        <v>24.489000000000015</v>
      </c>
      <c r="AU62" s="113">
        <f t="shared" si="2"/>
        <v>9.7164999999999964</v>
      </c>
      <c r="AV62" s="113">
        <f t="shared" si="2"/>
        <v>46.300333333333327</v>
      </c>
      <c r="AW62" s="114">
        <f t="shared" si="2"/>
        <v>13.034125000000001</v>
      </c>
    </row>
    <row r="63" spans="1:49" x14ac:dyDescent="0.3">
      <c r="A63" s="115" t="s">
        <v>7</v>
      </c>
      <c r="B63" s="110">
        <f t="shared" ref="B63:AW63" si="3">B12</f>
        <v>8.8000000000000007</v>
      </c>
      <c r="C63" s="110">
        <f t="shared" si="3"/>
        <v>38</v>
      </c>
      <c r="D63" s="110">
        <f t="shared" si="3"/>
        <v>136.4</v>
      </c>
      <c r="E63" s="110">
        <f t="shared" si="3"/>
        <v>118.36366</v>
      </c>
      <c r="F63" s="110">
        <f t="shared" si="3"/>
        <v>36</v>
      </c>
      <c r="G63" s="110">
        <f t="shared" si="3"/>
        <v>145</v>
      </c>
      <c r="H63" s="110">
        <f t="shared" si="3"/>
        <v>55.1</v>
      </c>
      <c r="I63" s="110">
        <f t="shared" si="3"/>
        <v>245</v>
      </c>
      <c r="J63" s="110">
        <f t="shared" si="3"/>
        <v>0</v>
      </c>
      <c r="K63" s="110">
        <f t="shared" si="3"/>
        <v>0</v>
      </c>
      <c r="L63" s="110">
        <f t="shared" si="3"/>
        <v>23.698</v>
      </c>
      <c r="M63" s="110" t="str">
        <f t="shared" si="3"/>
        <v>--</v>
      </c>
      <c r="N63" s="110" t="str">
        <f t="shared" si="3"/>
        <v>--</v>
      </c>
      <c r="O63" s="110">
        <f t="shared" si="3"/>
        <v>5.7220000000000004</v>
      </c>
      <c r="P63" s="110">
        <f t="shared" si="3"/>
        <v>131.38</v>
      </c>
      <c r="Q63" s="110">
        <f t="shared" si="3"/>
        <v>189.51</v>
      </c>
      <c r="R63" s="110">
        <f t="shared" si="3"/>
        <v>361.88</v>
      </c>
      <c r="S63" s="110">
        <f t="shared" si="3"/>
        <v>260.08</v>
      </c>
      <c r="T63" s="110">
        <f t="shared" si="3"/>
        <v>198.83799999999999</v>
      </c>
      <c r="U63" s="110">
        <f t="shared" si="3"/>
        <v>11.33</v>
      </c>
      <c r="V63" s="110">
        <f t="shared" si="3"/>
        <v>6.56</v>
      </c>
      <c r="W63" s="110">
        <f t="shared" si="3"/>
        <v>31.757999999999999</v>
      </c>
      <c r="X63" s="110">
        <f t="shared" si="3"/>
        <v>9.2899999999999991</v>
      </c>
      <c r="Y63" s="110" t="str">
        <f t="shared" si="3"/>
        <v>--</v>
      </c>
      <c r="Z63" s="110" t="str">
        <f t="shared" si="3"/>
        <v>--</v>
      </c>
      <c r="AA63" s="110">
        <f t="shared" si="3"/>
        <v>263.26</v>
      </c>
      <c r="AB63" s="110">
        <f t="shared" si="3"/>
        <v>622.12400000000002</v>
      </c>
      <c r="AC63" s="110">
        <f t="shared" si="3"/>
        <v>326.77100000000002</v>
      </c>
      <c r="AD63" s="110">
        <f t="shared" si="3"/>
        <v>73.111000000000004</v>
      </c>
      <c r="AE63" s="110">
        <f t="shared" si="3"/>
        <v>212.17</v>
      </c>
      <c r="AF63" s="110">
        <f t="shared" si="3"/>
        <v>0</v>
      </c>
      <c r="AG63" s="110">
        <f t="shared" si="3"/>
        <v>26.200990000000001</v>
      </c>
      <c r="AH63" s="110">
        <f t="shared" si="3"/>
        <v>28.1</v>
      </c>
      <c r="AI63" s="110">
        <f t="shared" si="3"/>
        <v>9.6699599999999997</v>
      </c>
      <c r="AJ63" s="110">
        <f t="shared" si="3"/>
        <v>33.383330000000001</v>
      </c>
      <c r="AK63" s="110">
        <f t="shared" si="3"/>
        <v>35.4</v>
      </c>
      <c r="AL63" s="110">
        <f t="shared" si="3"/>
        <v>59.32</v>
      </c>
      <c r="AM63" s="110">
        <f t="shared" si="3"/>
        <v>59.61</v>
      </c>
      <c r="AN63" s="110">
        <f t="shared" si="3"/>
        <v>78.899000000000001</v>
      </c>
      <c r="AO63" s="110" t="str">
        <f t="shared" si="3"/>
        <v>--</v>
      </c>
      <c r="AP63" s="110">
        <f t="shared" si="3"/>
        <v>76.222579999999994</v>
      </c>
      <c r="AQ63" s="110" t="str">
        <f t="shared" si="3"/>
        <v>--</v>
      </c>
      <c r="AR63" s="110">
        <f t="shared" si="3"/>
        <v>7.0962100000000001</v>
      </c>
      <c r="AS63" s="110">
        <f t="shared" si="3"/>
        <v>6.7561799999999996</v>
      </c>
      <c r="AT63" s="110">
        <f t="shared" si="3"/>
        <v>24.489000000000001</v>
      </c>
      <c r="AU63" s="110">
        <f t="shared" si="3"/>
        <v>9.7119999999999997</v>
      </c>
      <c r="AV63" s="110">
        <f t="shared" si="3"/>
        <v>44.673999999999999</v>
      </c>
      <c r="AW63" s="110">
        <f t="shared" si="3"/>
        <v>13.446999999999999</v>
      </c>
    </row>
    <row r="64" spans="1:49" x14ac:dyDescent="0.3">
      <c r="A64" s="115" t="s">
        <v>8</v>
      </c>
      <c r="B64" s="110">
        <f t="shared" ref="B64:AW64" si="4">B59</f>
        <v>8.9</v>
      </c>
      <c r="C64" s="110">
        <f t="shared" si="4"/>
        <v>38</v>
      </c>
      <c r="D64" s="110">
        <f t="shared" si="4"/>
        <v>161.30000000000001</v>
      </c>
      <c r="E64" s="110">
        <f t="shared" si="4"/>
        <v>123.55607000000001</v>
      </c>
      <c r="F64" s="110">
        <f t="shared" si="4"/>
        <v>35.4</v>
      </c>
      <c r="G64" s="110">
        <f t="shared" si="4"/>
        <v>170</v>
      </c>
      <c r="H64" s="110">
        <f t="shared" si="4"/>
        <v>49.7</v>
      </c>
      <c r="I64" s="110">
        <f t="shared" si="4"/>
        <v>247</v>
      </c>
      <c r="J64" s="110">
        <f t="shared" si="4"/>
        <v>0</v>
      </c>
      <c r="K64" s="110">
        <f t="shared" si="4"/>
        <v>0</v>
      </c>
      <c r="L64" s="110">
        <f t="shared" si="4"/>
        <v>23.891999999999999</v>
      </c>
      <c r="M64" s="110" t="str">
        <f t="shared" si="4"/>
        <v>--</v>
      </c>
      <c r="N64" s="110" t="str">
        <f t="shared" si="4"/>
        <v>--</v>
      </c>
      <c r="O64" s="110">
        <f t="shared" si="4"/>
        <v>5.7220000000000004</v>
      </c>
      <c r="P64" s="110">
        <f t="shared" si="4"/>
        <v>146.69999999999999</v>
      </c>
      <c r="Q64" s="110">
        <f t="shared" si="4"/>
        <v>199.41</v>
      </c>
      <c r="R64" s="110">
        <f t="shared" si="4"/>
        <v>451.02</v>
      </c>
      <c r="S64" s="110">
        <f t="shared" si="4"/>
        <v>321.91000000000003</v>
      </c>
      <c r="T64" s="110">
        <f t="shared" si="4"/>
        <v>248.75399999999999</v>
      </c>
      <c r="U64" s="110">
        <f t="shared" si="4"/>
        <v>15.47</v>
      </c>
      <c r="V64" s="110">
        <f t="shared" si="4"/>
        <v>9.93</v>
      </c>
      <c r="W64" s="110">
        <f t="shared" si="4"/>
        <v>27.79</v>
      </c>
      <c r="X64" s="110">
        <f t="shared" si="4"/>
        <v>13.68</v>
      </c>
      <c r="Y64" s="110" t="str">
        <f t="shared" si="4"/>
        <v>--</v>
      </c>
      <c r="Z64" s="110" t="str">
        <f t="shared" si="4"/>
        <v>--</v>
      </c>
      <c r="AA64" s="110">
        <f t="shared" si="4"/>
        <v>281.32</v>
      </c>
      <c r="AB64" s="110">
        <f t="shared" si="4"/>
        <v>749.26300000000003</v>
      </c>
      <c r="AC64" s="110">
        <f t="shared" si="4"/>
        <v>407.69200000000001</v>
      </c>
      <c r="AD64" s="110">
        <f t="shared" si="4"/>
        <v>68.552999999999997</v>
      </c>
      <c r="AE64" s="110">
        <f t="shared" si="4"/>
        <v>170.20699999999999</v>
      </c>
      <c r="AF64" s="110">
        <f t="shared" si="4"/>
        <v>0.2</v>
      </c>
      <c r="AG64" s="110">
        <f t="shared" si="4"/>
        <v>26.200990000000001</v>
      </c>
      <c r="AH64" s="110">
        <f t="shared" si="4"/>
        <v>36.5</v>
      </c>
      <c r="AI64" s="110">
        <f t="shared" si="4"/>
        <v>10.117179999999999</v>
      </c>
      <c r="AJ64" s="110">
        <f t="shared" si="4"/>
        <v>33.383330000000001</v>
      </c>
      <c r="AK64" s="110">
        <f t="shared" si="4"/>
        <v>40.5</v>
      </c>
      <c r="AL64" s="110">
        <f t="shared" si="4"/>
        <v>59.27</v>
      </c>
      <c r="AM64" s="110">
        <f t="shared" si="4"/>
        <v>59.56</v>
      </c>
      <c r="AN64" s="110">
        <f t="shared" si="4"/>
        <v>95.980999999999995</v>
      </c>
      <c r="AO64" s="110">
        <f t="shared" si="4"/>
        <v>26.83203</v>
      </c>
      <c r="AP64" s="110">
        <f t="shared" si="4"/>
        <v>97.082509999999999</v>
      </c>
      <c r="AQ64" s="110">
        <f t="shared" si="4"/>
        <v>30.856829999999999</v>
      </c>
      <c r="AR64" s="110">
        <f t="shared" si="4"/>
        <v>7.0538800000000004</v>
      </c>
      <c r="AS64" s="110">
        <f t="shared" si="4"/>
        <v>6.7561799999999996</v>
      </c>
      <c r="AT64" s="110">
        <f t="shared" si="4"/>
        <v>24.489000000000001</v>
      </c>
      <c r="AU64" s="110">
        <f t="shared" si="4"/>
        <v>9.5079999999999991</v>
      </c>
      <c r="AV64" s="110">
        <f t="shared" si="4"/>
        <v>55.956000000000003</v>
      </c>
      <c r="AW64" s="110">
        <f t="shared" si="4"/>
        <v>22.472000000000001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16"/>
      <c r="C66" s="1" t="s">
        <v>1594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88" t="s">
        <v>3</v>
      </c>
      <c r="B5" s="88" t="s">
        <v>92</v>
      </c>
      <c r="C5" s="88" t="s">
        <v>95</v>
      </c>
      <c r="D5" s="88" t="s">
        <v>637</v>
      </c>
      <c r="E5" s="88" t="s">
        <v>156</v>
      </c>
      <c r="F5" s="88" t="s">
        <v>156</v>
      </c>
      <c r="G5" s="88" t="s">
        <v>156</v>
      </c>
      <c r="H5" s="88" t="s">
        <v>180</v>
      </c>
      <c r="I5" s="88" t="s">
        <v>180</v>
      </c>
      <c r="J5" s="88" t="s">
        <v>180</v>
      </c>
      <c r="K5" s="88" t="s">
        <v>180</v>
      </c>
      <c r="L5" s="88" t="s">
        <v>180</v>
      </c>
      <c r="M5" s="88" t="s">
        <v>180</v>
      </c>
      <c r="N5" s="88" t="s">
        <v>180</v>
      </c>
      <c r="O5" s="88" t="s">
        <v>180</v>
      </c>
      <c r="P5" s="88" t="s">
        <v>105</v>
      </c>
      <c r="Q5" s="88" t="s">
        <v>105</v>
      </c>
      <c r="R5" s="88" t="s">
        <v>105</v>
      </c>
      <c r="S5" s="88" t="s">
        <v>132</v>
      </c>
      <c r="T5" s="88" t="s">
        <v>132</v>
      </c>
      <c r="U5" s="88" t="s">
        <v>634</v>
      </c>
      <c r="V5" s="88" t="s">
        <v>38</v>
      </c>
      <c r="W5" s="88" t="s">
        <v>87</v>
      </c>
      <c r="X5" s="88" t="s">
        <v>87</v>
      </c>
      <c r="Y5" s="88" t="s">
        <v>69</v>
      </c>
      <c r="Z5" s="88" t="s">
        <v>69</v>
      </c>
      <c r="AA5" s="88" t="s">
        <v>83</v>
      </c>
      <c r="AB5" s="88" t="s">
        <v>83</v>
      </c>
      <c r="AC5" s="88" t="s">
        <v>117</v>
      </c>
      <c r="AD5" s="88" t="s">
        <v>1020</v>
      </c>
    </row>
    <row r="6" spans="1:30" ht="26.4" x14ac:dyDescent="0.3">
      <c r="A6" s="88" t="s">
        <v>1530</v>
      </c>
      <c r="B6" s="88" t="s">
        <v>684</v>
      </c>
      <c r="C6" s="88" t="s">
        <v>1595</v>
      </c>
      <c r="D6" s="88" t="s">
        <v>1596</v>
      </c>
      <c r="E6" s="88" t="s">
        <v>1547</v>
      </c>
      <c r="F6" s="88" t="s">
        <v>1547</v>
      </c>
      <c r="G6" s="88" t="s">
        <v>1547</v>
      </c>
      <c r="H6" s="88" t="s">
        <v>684</v>
      </c>
      <c r="I6" s="88" t="s">
        <v>1540</v>
      </c>
      <c r="J6" s="88" t="s">
        <v>1549</v>
      </c>
      <c r="K6" s="88" t="s">
        <v>1597</v>
      </c>
      <c r="L6" s="88" t="s">
        <v>684</v>
      </c>
      <c r="M6" s="88" t="s">
        <v>684</v>
      </c>
      <c r="N6" s="88" t="s">
        <v>1598</v>
      </c>
      <c r="O6" s="88" t="s">
        <v>1598</v>
      </c>
      <c r="P6" s="88" t="s">
        <v>1540</v>
      </c>
      <c r="Q6" s="88" t="s">
        <v>1540</v>
      </c>
      <c r="R6" s="88" t="s">
        <v>1544</v>
      </c>
      <c r="S6" s="88" t="s">
        <v>1544</v>
      </c>
      <c r="T6" s="88" t="s">
        <v>1545</v>
      </c>
      <c r="U6" s="88" t="s">
        <v>1535</v>
      </c>
      <c r="V6" s="88" t="s">
        <v>1599</v>
      </c>
      <c r="W6" s="88" t="s">
        <v>1534</v>
      </c>
      <c r="X6" s="88" t="s">
        <v>1534</v>
      </c>
      <c r="Y6" s="88" t="s">
        <v>69</v>
      </c>
      <c r="Z6" s="88" t="s">
        <v>69</v>
      </c>
      <c r="AA6" s="88" t="s">
        <v>1531</v>
      </c>
      <c r="AB6" s="88" t="s">
        <v>1531</v>
      </c>
      <c r="AC6" s="88" t="s">
        <v>684</v>
      </c>
      <c r="AD6" s="88" t="s">
        <v>1547</v>
      </c>
    </row>
    <row r="7" spans="1:30" ht="26.4" x14ac:dyDescent="0.3">
      <c r="A7" s="88" t="s">
        <v>1552</v>
      </c>
      <c r="B7" s="88" t="s">
        <v>1553</v>
      </c>
      <c r="C7" s="88" t="s">
        <v>1553</v>
      </c>
      <c r="D7" s="88" t="s">
        <v>1553</v>
      </c>
      <c r="E7" s="88" t="s">
        <v>1553</v>
      </c>
      <c r="F7" s="88" t="s">
        <v>1553</v>
      </c>
      <c r="G7" s="88" t="s">
        <v>1553</v>
      </c>
      <c r="H7" s="88" t="s">
        <v>1553</v>
      </c>
      <c r="I7" s="88" t="s">
        <v>1553</v>
      </c>
      <c r="J7" s="88" t="s">
        <v>1553</v>
      </c>
      <c r="K7" s="88" t="s">
        <v>1553</v>
      </c>
      <c r="L7" s="88" t="s">
        <v>1553</v>
      </c>
      <c r="M7" s="88" t="s">
        <v>1553</v>
      </c>
      <c r="N7" s="88" t="s">
        <v>1553</v>
      </c>
      <c r="O7" s="88" t="s">
        <v>1553</v>
      </c>
      <c r="P7" s="88" t="s">
        <v>1553</v>
      </c>
      <c r="Q7" s="88" t="s">
        <v>1553</v>
      </c>
      <c r="R7" s="88" t="s">
        <v>1553</v>
      </c>
      <c r="S7" s="88" t="s">
        <v>1553</v>
      </c>
      <c r="T7" s="88" t="s">
        <v>1553</v>
      </c>
      <c r="U7" s="88" t="s">
        <v>1553</v>
      </c>
      <c r="V7" s="88" t="s">
        <v>1553</v>
      </c>
      <c r="W7" s="88" t="s">
        <v>1553</v>
      </c>
      <c r="X7" s="88" t="s">
        <v>1553</v>
      </c>
      <c r="Y7" s="88" t="s">
        <v>1553</v>
      </c>
      <c r="Z7" s="88" t="s">
        <v>1553</v>
      </c>
      <c r="AA7" s="88" t="s">
        <v>1553</v>
      </c>
      <c r="AB7" s="88" t="s">
        <v>1553</v>
      </c>
      <c r="AC7" s="88" t="s">
        <v>1553</v>
      </c>
      <c r="AD7" s="88" t="s">
        <v>1553</v>
      </c>
    </row>
    <row r="8" spans="1:30" ht="39.6" x14ac:dyDescent="0.3">
      <c r="A8" s="88" t="s">
        <v>6</v>
      </c>
      <c r="B8" s="88" t="s">
        <v>1600</v>
      </c>
      <c r="C8" s="88" t="s">
        <v>1601</v>
      </c>
      <c r="D8" s="88" t="s">
        <v>1602</v>
      </c>
      <c r="E8" s="88" t="s">
        <v>1603</v>
      </c>
      <c r="F8" s="88" t="s">
        <v>1604</v>
      </c>
      <c r="G8" s="88" t="s">
        <v>1605</v>
      </c>
      <c r="H8" s="88" t="s">
        <v>1606</v>
      </c>
      <c r="I8" s="88" t="s">
        <v>1607</v>
      </c>
      <c r="J8" s="88" t="s">
        <v>1608</v>
      </c>
      <c r="K8" s="88" t="s">
        <v>1609</v>
      </c>
      <c r="L8" s="88" t="s">
        <v>1606</v>
      </c>
      <c r="M8" s="88" t="s">
        <v>1610</v>
      </c>
      <c r="N8" s="88" t="s">
        <v>1611</v>
      </c>
      <c r="O8" s="88" t="s">
        <v>1551</v>
      </c>
      <c r="P8" s="88" t="s">
        <v>1567</v>
      </c>
      <c r="Q8" s="88" t="s">
        <v>1567</v>
      </c>
      <c r="R8" s="88" t="s">
        <v>1542</v>
      </c>
      <c r="S8" s="88" t="s">
        <v>1612</v>
      </c>
      <c r="T8" s="88" t="s">
        <v>1572</v>
      </c>
      <c r="U8" s="88" t="s">
        <v>1613</v>
      </c>
      <c r="V8" s="88" t="s">
        <v>1614</v>
      </c>
      <c r="W8" s="88" t="s">
        <v>274</v>
      </c>
      <c r="X8" s="88" t="s">
        <v>1558</v>
      </c>
      <c r="Y8" s="88" t="s">
        <v>1615</v>
      </c>
      <c r="Z8" s="88" t="s">
        <v>1616</v>
      </c>
      <c r="AA8" s="88" t="s">
        <v>1556</v>
      </c>
      <c r="AB8" s="88" t="s">
        <v>1617</v>
      </c>
      <c r="AC8" s="88" t="s">
        <v>1618</v>
      </c>
      <c r="AD8" s="88" t="s">
        <v>1619</v>
      </c>
    </row>
    <row r="9" spans="1:30" ht="26.4" x14ac:dyDescent="0.3">
      <c r="A9" s="88" t="s">
        <v>1152</v>
      </c>
      <c r="B9" s="88" t="s">
        <v>1620</v>
      </c>
      <c r="C9" s="88" t="s">
        <v>1621</v>
      </c>
      <c r="D9" s="88" t="s">
        <v>1621</v>
      </c>
      <c r="E9" s="88" t="s">
        <v>1621</v>
      </c>
      <c r="F9" s="88" t="s">
        <v>1621</v>
      </c>
      <c r="G9" s="88" t="s">
        <v>1621</v>
      </c>
      <c r="H9" s="88" t="s">
        <v>1620</v>
      </c>
      <c r="I9" s="88" t="s">
        <v>1621</v>
      </c>
      <c r="J9" s="88" t="s">
        <v>1621</v>
      </c>
      <c r="K9" s="88" t="s">
        <v>1621</v>
      </c>
      <c r="L9" s="88" t="s">
        <v>1621</v>
      </c>
      <c r="M9" s="88" t="s">
        <v>1621</v>
      </c>
      <c r="N9" s="88" t="s">
        <v>1621</v>
      </c>
      <c r="O9" s="88" t="s">
        <v>1621</v>
      </c>
      <c r="P9" s="88" t="s">
        <v>1620</v>
      </c>
      <c r="Q9" s="88" t="s">
        <v>1621</v>
      </c>
      <c r="R9" s="88" t="s">
        <v>1621</v>
      </c>
      <c r="S9" s="88" t="s">
        <v>1621</v>
      </c>
      <c r="T9" s="88" t="s">
        <v>1000</v>
      </c>
      <c r="U9" s="88" t="s">
        <v>1621</v>
      </c>
      <c r="V9" s="88" t="s">
        <v>1621</v>
      </c>
      <c r="W9" s="88" t="s">
        <v>1621</v>
      </c>
      <c r="X9" s="88" t="s">
        <v>1621</v>
      </c>
      <c r="Y9" s="88" t="s">
        <v>1621</v>
      </c>
      <c r="Z9" s="88" t="s">
        <v>1621</v>
      </c>
      <c r="AA9" s="88" t="s">
        <v>1621</v>
      </c>
      <c r="AB9" s="88" t="s">
        <v>1621</v>
      </c>
      <c r="AC9" s="88" t="s">
        <v>1621</v>
      </c>
      <c r="AD9" s="88" t="s">
        <v>1621</v>
      </c>
    </row>
    <row r="10" spans="1:30" x14ac:dyDescent="0.3">
      <c r="A10" s="88" t="s">
        <v>76</v>
      </c>
      <c r="B10" s="88" t="s">
        <v>1622</v>
      </c>
      <c r="C10" s="88" t="s">
        <v>1623</v>
      </c>
      <c r="D10" s="88" t="s">
        <v>1623</v>
      </c>
      <c r="E10" s="88" t="s">
        <v>1623</v>
      </c>
      <c r="F10" s="88" t="s">
        <v>1623</v>
      </c>
      <c r="G10" s="88" t="s">
        <v>1623</v>
      </c>
      <c r="H10" s="88" t="s">
        <v>1622</v>
      </c>
      <c r="I10" s="88" t="s">
        <v>1623</v>
      </c>
      <c r="J10" s="88" t="s">
        <v>1623</v>
      </c>
      <c r="K10" s="88" t="s">
        <v>1623</v>
      </c>
      <c r="L10" s="88" t="s">
        <v>1623</v>
      </c>
      <c r="M10" s="88" t="s">
        <v>1623</v>
      </c>
      <c r="N10" s="88" t="s">
        <v>1623</v>
      </c>
      <c r="O10" s="88" t="s">
        <v>1623</v>
      </c>
      <c r="P10" s="88" t="s">
        <v>1622</v>
      </c>
      <c r="Q10" s="88" t="s">
        <v>1623</v>
      </c>
      <c r="R10" s="88" t="s">
        <v>1623</v>
      </c>
      <c r="S10" s="88" t="s">
        <v>1623</v>
      </c>
      <c r="T10" s="88" t="s">
        <v>1623</v>
      </c>
      <c r="U10" s="88" t="s">
        <v>1623</v>
      </c>
      <c r="V10" s="88" t="s">
        <v>1623</v>
      </c>
      <c r="W10" s="88" t="s">
        <v>1623</v>
      </c>
      <c r="X10" s="88" t="s">
        <v>1623</v>
      </c>
      <c r="Y10" s="88" t="s">
        <v>1623</v>
      </c>
      <c r="Z10" s="88" t="s">
        <v>1623</v>
      </c>
      <c r="AA10" s="88" t="s">
        <v>1623</v>
      </c>
      <c r="AB10" s="88" t="s">
        <v>1623</v>
      </c>
      <c r="AC10" s="88" t="s">
        <v>1623</v>
      </c>
      <c r="AD10" s="88" t="s">
        <v>1623</v>
      </c>
    </row>
    <row r="11" spans="1:30" x14ac:dyDescent="0.3">
      <c r="A11" s="89" t="s">
        <v>81</v>
      </c>
      <c r="B11" s="117">
        <v>2695</v>
      </c>
      <c r="C11" s="117">
        <v>8.7613500000000002</v>
      </c>
      <c r="D11" s="117">
        <v>0.79049999999999998</v>
      </c>
      <c r="E11" s="117">
        <v>0.40300000000000002</v>
      </c>
      <c r="F11" s="117">
        <v>0</v>
      </c>
      <c r="G11" s="117">
        <v>2.2620000000000001E-2</v>
      </c>
      <c r="H11" s="117">
        <v>3875.2665200000001</v>
      </c>
      <c r="I11" s="89" t="s">
        <v>1592</v>
      </c>
      <c r="J11" s="89" t="s">
        <v>1592</v>
      </c>
      <c r="K11" s="117">
        <v>0.30070999999999998</v>
      </c>
      <c r="L11" s="117">
        <v>22.887260000000001</v>
      </c>
      <c r="M11" s="89" t="s">
        <v>1592</v>
      </c>
      <c r="N11" s="117">
        <v>0.36725999999999998</v>
      </c>
      <c r="O11" s="117">
        <v>1.1100000000000001E-3</v>
      </c>
      <c r="P11" s="117">
        <v>2412.33</v>
      </c>
      <c r="Q11" s="117">
        <v>1.004</v>
      </c>
      <c r="R11" s="89" t="s">
        <v>1592</v>
      </c>
      <c r="S11" s="117">
        <v>0.39800000000000002</v>
      </c>
      <c r="T11" s="117">
        <v>0.42</v>
      </c>
      <c r="U11" s="89" t="s">
        <v>1592</v>
      </c>
      <c r="V11" s="117">
        <v>264.68</v>
      </c>
      <c r="W11" s="117">
        <v>0</v>
      </c>
      <c r="X11" s="117">
        <v>0</v>
      </c>
      <c r="Y11" s="117">
        <v>38.06</v>
      </c>
      <c r="Z11" s="117">
        <v>0.14699999999999999</v>
      </c>
      <c r="AA11" s="117">
        <v>0.31213000000000002</v>
      </c>
      <c r="AB11" s="117">
        <v>0.55757999999999996</v>
      </c>
      <c r="AC11" s="117">
        <v>9.11</v>
      </c>
      <c r="AD11" s="117">
        <v>0.28799999999999998</v>
      </c>
    </row>
    <row r="12" spans="1:30" x14ac:dyDescent="0.3">
      <c r="A12" s="97" t="s">
        <v>846</v>
      </c>
      <c r="B12" s="95">
        <v>2695</v>
      </c>
      <c r="C12" s="95">
        <v>8.7613500000000002</v>
      </c>
      <c r="D12" s="95">
        <v>0.79049999999999998</v>
      </c>
      <c r="E12" s="95">
        <v>0.40300000000000002</v>
      </c>
      <c r="F12" s="95">
        <v>0</v>
      </c>
      <c r="G12" s="95">
        <v>2.2620000000000001E-2</v>
      </c>
      <c r="H12" s="95">
        <v>3875.2665200000001</v>
      </c>
      <c r="I12" s="97" t="s">
        <v>1592</v>
      </c>
      <c r="J12" s="97" t="s">
        <v>1592</v>
      </c>
      <c r="K12" s="95">
        <v>0.30070999999999998</v>
      </c>
      <c r="L12" s="95">
        <v>22.887260000000001</v>
      </c>
      <c r="M12" s="97" t="s">
        <v>1592</v>
      </c>
      <c r="N12" s="95">
        <v>0.36725999999999998</v>
      </c>
      <c r="O12" s="95">
        <v>1.1100000000000001E-3</v>
      </c>
      <c r="P12" s="95">
        <v>2412.33</v>
      </c>
      <c r="Q12" s="95">
        <v>1.004</v>
      </c>
      <c r="R12" s="97" t="s">
        <v>1592</v>
      </c>
      <c r="S12" s="95">
        <v>0.39800000000000002</v>
      </c>
      <c r="T12" s="95">
        <v>0.42</v>
      </c>
      <c r="U12" s="97" t="s">
        <v>1592</v>
      </c>
      <c r="V12" s="95">
        <v>264.68</v>
      </c>
      <c r="W12" s="95">
        <v>0</v>
      </c>
      <c r="X12" s="95">
        <v>0</v>
      </c>
      <c r="Y12" s="95">
        <v>38.06</v>
      </c>
      <c r="Z12" s="95">
        <v>0.14699999999999999</v>
      </c>
      <c r="AA12" s="95">
        <v>0.31213000000000002</v>
      </c>
      <c r="AB12" s="95">
        <v>0.55757999999999996</v>
      </c>
      <c r="AC12" s="95">
        <v>9.11</v>
      </c>
      <c r="AD12" s="95">
        <v>0.28799999999999998</v>
      </c>
    </row>
    <row r="13" spans="1:30" x14ac:dyDescent="0.3">
      <c r="A13" s="97" t="s">
        <v>847</v>
      </c>
      <c r="B13" s="95">
        <v>2695</v>
      </c>
      <c r="C13" s="95">
        <v>8.5887399999999996</v>
      </c>
      <c r="D13" s="95">
        <v>0.79800000000000004</v>
      </c>
      <c r="E13" s="95">
        <v>0.40799999999999997</v>
      </c>
      <c r="F13" s="95">
        <v>0</v>
      </c>
      <c r="G13" s="95">
        <v>1.6250000000000001E-2</v>
      </c>
      <c r="H13" s="95">
        <v>3875.2878599999999</v>
      </c>
      <c r="I13" s="97" t="s">
        <v>1592</v>
      </c>
      <c r="J13" s="97" t="s">
        <v>1592</v>
      </c>
      <c r="K13" s="95">
        <v>0.30092000000000002</v>
      </c>
      <c r="L13" s="95">
        <v>22.94164</v>
      </c>
      <c r="M13" s="97" t="s">
        <v>1592</v>
      </c>
      <c r="N13" s="95">
        <v>0.34088000000000002</v>
      </c>
      <c r="O13" s="95">
        <v>1.1100000000000001E-3</v>
      </c>
      <c r="P13" s="95">
        <v>2412.5</v>
      </c>
      <c r="Q13" s="95">
        <v>1.0249999999999999</v>
      </c>
      <c r="R13" s="97" t="s">
        <v>1592</v>
      </c>
      <c r="S13" s="95">
        <v>0.39800000000000002</v>
      </c>
      <c r="T13" s="95">
        <v>0.41699999999999998</v>
      </c>
      <c r="U13" s="97" t="s">
        <v>1592</v>
      </c>
      <c r="V13" s="95">
        <v>264.68099999999998</v>
      </c>
      <c r="W13" s="95">
        <v>0</v>
      </c>
      <c r="X13" s="95">
        <v>0</v>
      </c>
      <c r="Y13" s="95">
        <v>38.06</v>
      </c>
      <c r="Z13" s="95">
        <v>0.14299999999999999</v>
      </c>
      <c r="AA13" s="95">
        <v>0.27739999999999998</v>
      </c>
      <c r="AB13" s="95">
        <v>0.59653999999999996</v>
      </c>
      <c r="AC13" s="95">
        <v>9.11</v>
      </c>
      <c r="AD13" s="95">
        <v>0.29199999999999998</v>
      </c>
    </row>
    <row r="14" spans="1:30" x14ac:dyDescent="0.3">
      <c r="A14" s="97" t="s">
        <v>848</v>
      </c>
      <c r="B14" s="95">
        <v>2695</v>
      </c>
      <c r="C14" s="95">
        <v>8.5887399999999996</v>
      </c>
      <c r="D14" s="95">
        <v>0.79800000000000004</v>
      </c>
      <c r="E14" s="95">
        <v>0.40799999999999997</v>
      </c>
      <c r="F14" s="95">
        <v>0</v>
      </c>
      <c r="G14" s="95">
        <v>1.6250000000000001E-2</v>
      </c>
      <c r="H14" s="95">
        <v>3875.2878599999999</v>
      </c>
      <c r="I14" s="97" t="s">
        <v>1592</v>
      </c>
      <c r="J14" s="97" t="s">
        <v>1592</v>
      </c>
      <c r="K14" s="95">
        <v>0.30092000000000002</v>
      </c>
      <c r="L14" s="95">
        <v>22.94164</v>
      </c>
      <c r="M14" s="97" t="s">
        <v>1592</v>
      </c>
      <c r="N14" s="95">
        <v>0.34088000000000002</v>
      </c>
      <c r="O14" s="95">
        <v>1.1100000000000001E-3</v>
      </c>
      <c r="P14" s="95">
        <v>2412.5</v>
      </c>
      <c r="Q14" s="95">
        <v>1.0249999999999999</v>
      </c>
      <c r="R14" s="97" t="s">
        <v>1592</v>
      </c>
      <c r="S14" s="95">
        <v>0.39800000000000002</v>
      </c>
      <c r="T14" s="95">
        <v>0.41699999999999998</v>
      </c>
      <c r="U14" s="97" t="s">
        <v>1592</v>
      </c>
      <c r="V14" s="95">
        <v>264.68099999999998</v>
      </c>
      <c r="W14" s="95">
        <v>0</v>
      </c>
      <c r="X14" s="95">
        <v>0</v>
      </c>
      <c r="Y14" s="95">
        <v>38.06</v>
      </c>
      <c r="Z14" s="95">
        <v>0.14299999999999999</v>
      </c>
      <c r="AA14" s="95">
        <v>0.27739999999999998</v>
      </c>
      <c r="AB14" s="95">
        <v>0.59653999999999996</v>
      </c>
      <c r="AC14" s="95">
        <v>9.11</v>
      </c>
      <c r="AD14" s="95">
        <v>0.29199999999999998</v>
      </c>
    </row>
    <row r="15" spans="1:30" x14ac:dyDescent="0.3">
      <c r="A15" s="97" t="s">
        <v>849</v>
      </c>
      <c r="B15" s="95">
        <v>2695</v>
      </c>
      <c r="C15" s="95">
        <v>8.4480799999999991</v>
      </c>
      <c r="D15" s="95">
        <v>0.77049999999999996</v>
      </c>
      <c r="E15" s="95">
        <v>0.40799999999999997</v>
      </c>
      <c r="F15" s="95">
        <v>0</v>
      </c>
      <c r="G15" s="95">
        <v>1.1780000000000001E-2</v>
      </c>
      <c r="H15" s="95">
        <v>3875.3040099999998</v>
      </c>
      <c r="I15" s="97" t="s">
        <v>1592</v>
      </c>
      <c r="J15" s="97" t="s">
        <v>1592</v>
      </c>
      <c r="K15" s="95">
        <v>0.30086000000000002</v>
      </c>
      <c r="L15" s="95">
        <v>22.982839999999999</v>
      </c>
      <c r="M15" s="97" t="s">
        <v>1592</v>
      </c>
      <c r="N15" s="95">
        <v>0.27583999999999997</v>
      </c>
      <c r="O15" s="95">
        <v>1.1100000000000001E-3</v>
      </c>
      <c r="P15" s="95">
        <v>2412.5</v>
      </c>
      <c r="Q15" s="95">
        <v>1.0249999999999999</v>
      </c>
      <c r="R15" s="97" t="s">
        <v>1592</v>
      </c>
      <c r="S15" s="95">
        <v>0.39900000000000002</v>
      </c>
      <c r="T15" s="95">
        <v>0.42</v>
      </c>
      <c r="U15" s="97" t="s">
        <v>1592</v>
      </c>
      <c r="V15" s="95">
        <v>264.68200000000002</v>
      </c>
      <c r="W15" s="95">
        <v>0</v>
      </c>
      <c r="X15" s="95">
        <v>0</v>
      </c>
      <c r="Y15" s="95">
        <v>38.06</v>
      </c>
      <c r="Z15" s="95">
        <v>0.14099999999999999</v>
      </c>
      <c r="AA15" s="95">
        <v>0.28187000000000001</v>
      </c>
      <c r="AB15" s="95">
        <v>0.57401000000000002</v>
      </c>
      <c r="AC15" s="95">
        <v>9.1300000000000008</v>
      </c>
      <c r="AD15" s="95">
        <v>0.29499999999999998</v>
      </c>
    </row>
    <row r="16" spans="1:30" x14ac:dyDescent="0.3">
      <c r="A16" s="97" t="s">
        <v>850</v>
      </c>
      <c r="B16" s="95">
        <v>2695</v>
      </c>
      <c r="C16" s="95">
        <v>8.4480799999999991</v>
      </c>
      <c r="D16" s="95">
        <v>0.77049999999999996</v>
      </c>
      <c r="E16" s="95">
        <v>0.40799999999999997</v>
      </c>
      <c r="F16" s="95">
        <v>0</v>
      </c>
      <c r="G16" s="95">
        <v>1.1780000000000001E-2</v>
      </c>
      <c r="H16" s="95">
        <v>3875.3040099999998</v>
      </c>
      <c r="I16" s="97" t="s">
        <v>1592</v>
      </c>
      <c r="J16" s="97" t="s">
        <v>1592</v>
      </c>
      <c r="K16" s="95">
        <v>0.30086000000000002</v>
      </c>
      <c r="L16" s="95">
        <v>22.982839999999999</v>
      </c>
      <c r="M16" s="97" t="s">
        <v>1592</v>
      </c>
      <c r="N16" s="95">
        <v>0.27583999999999997</v>
      </c>
      <c r="O16" s="95">
        <v>1.1100000000000001E-3</v>
      </c>
      <c r="P16" s="95">
        <v>2412.5</v>
      </c>
      <c r="Q16" s="95">
        <v>1.0249999999999999</v>
      </c>
      <c r="R16" s="97" t="s">
        <v>1592</v>
      </c>
      <c r="S16" s="95">
        <v>0.39900000000000002</v>
      </c>
      <c r="T16" s="95">
        <v>0.42</v>
      </c>
      <c r="U16" s="97" t="s">
        <v>1592</v>
      </c>
      <c r="V16" s="95">
        <v>264.68200000000002</v>
      </c>
      <c r="W16" s="95">
        <v>0</v>
      </c>
      <c r="X16" s="95">
        <v>0</v>
      </c>
      <c r="Y16" s="95">
        <v>38.06</v>
      </c>
      <c r="Z16" s="95">
        <v>0.14099999999999999</v>
      </c>
      <c r="AA16" s="95">
        <v>0.28187000000000001</v>
      </c>
      <c r="AB16" s="95">
        <v>0.57401000000000002</v>
      </c>
      <c r="AC16" s="95">
        <v>9.1300000000000008</v>
      </c>
      <c r="AD16" s="95">
        <v>0.29499999999999998</v>
      </c>
    </row>
    <row r="17" spans="1:30" x14ac:dyDescent="0.3">
      <c r="A17" s="97" t="s">
        <v>851</v>
      </c>
      <c r="B17" s="95">
        <v>2695</v>
      </c>
      <c r="C17" s="95">
        <v>8.3471299999999999</v>
      </c>
      <c r="D17" s="95">
        <v>0.73050000000000004</v>
      </c>
      <c r="E17" s="95">
        <v>0.41049999999999998</v>
      </c>
      <c r="F17" s="95">
        <v>0</v>
      </c>
      <c r="G17" s="95">
        <v>1.4579999999999999E-2</v>
      </c>
      <c r="H17" s="95">
        <v>3875.3213799999999</v>
      </c>
      <c r="I17" s="97" t="s">
        <v>1592</v>
      </c>
      <c r="J17" s="97" t="s">
        <v>1592</v>
      </c>
      <c r="K17" s="95">
        <v>0.3009</v>
      </c>
      <c r="L17" s="95">
        <v>23.027170000000002</v>
      </c>
      <c r="M17" s="97" t="s">
        <v>1592</v>
      </c>
      <c r="N17" s="95">
        <v>0.22933999999999999</v>
      </c>
      <c r="O17" s="95">
        <v>1.1100000000000001E-3</v>
      </c>
      <c r="P17" s="95">
        <v>2412.5</v>
      </c>
      <c r="Q17" s="95">
        <v>1.0249999999999999</v>
      </c>
      <c r="R17" s="97" t="s">
        <v>1592</v>
      </c>
      <c r="S17" s="95">
        <v>0.4</v>
      </c>
      <c r="T17" s="95">
        <v>0.41899999999999998</v>
      </c>
      <c r="U17" s="97" t="s">
        <v>1592</v>
      </c>
      <c r="V17" s="95">
        <v>264.68400000000003</v>
      </c>
      <c r="W17" s="95">
        <v>0</v>
      </c>
      <c r="X17" s="95">
        <v>0</v>
      </c>
      <c r="Y17" s="95">
        <v>38.06</v>
      </c>
      <c r="Z17" s="95">
        <v>0.14000000000000001</v>
      </c>
      <c r="AA17" s="95">
        <v>0.27293000000000001</v>
      </c>
      <c r="AB17" s="95">
        <v>0.54569000000000001</v>
      </c>
      <c r="AC17" s="95">
        <v>9.2100000000000009</v>
      </c>
      <c r="AD17" s="95">
        <v>0.29799999999999999</v>
      </c>
    </row>
    <row r="18" spans="1:30" x14ac:dyDescent="0.3">
      <c r="A18" s="97" t="s">
        <v>852</v>
      </c>
      <c r="B18" s="95">
        <v>2695</v>
      </c>
      <c r="C18" s="95">
        <v>8.3471299999999999</v>
      </c>
      <c r="D18" s="95">
        <v>0.73050000000000004</v>
      </c>
      <c r="E18" s="95">
        <v>0.41049999999999998</v>
      </c>
      <c r="F18" s="95">
        <v>0</v>
      </c>
      <c r="G18" s="95">
        <v>1.4579999999999999E-2</v>
      </c>
      <c r="H18" s="95">
        <v>3875.3213799999999</v>
      </c>
      <c r="I18" s="97" t="s">
        <v>1592</v>
      </c>
      <c r="J18" s="97" t="s">
        <v>1592</v>
      </c>
      <c r="K18" s="95">
        <v>0.3009</v>
      </c>
      <c r="L18" s="95">
        <v>23.027170000000002</v>
      </c>
      <c r="M18" s="97" t="s">
        <v>1592</v>
      </c>
      <c r="N18" s="95">
        <v>0.22933999999999999</v>
      </c>
      <c r="O18" s="95">
        <v>1.1100000000000001E-3</v>
      </c>
      <c r="P18" s="95">
        <v>2412.5</v>
      </c>
      <c r="Q18" s="95">
        <v>1.0249999999999999</v>
      </c>
      <c r="R18" s="97" t="s">
        <v>1592</v>
      </c>
      <c r="S18" s="95">
        <v>0.4</v>
      </c>
      <c r="T18" s="95">
        <v>0.41899999999999998</v>
      </c>
      <c r="U18" s="97" t="s">
        <v>1592</v>
      </c>
      <c r="V18" s="95">
        <v>264.68400000000003</v>
      </c>
      <c r="W18" s="95">
        <v>0</v>
      </c>
      <c r="X18" s="95">
        <v>0</v>
      </c>
      <c r="Y18" s="95">
        <v>38.06</v>
      </c>
      <c r="Z18" s="95">
        <v>0.14000000000000001</v>
      </c>
      <c r="AA18" s="95">
        <v>0.27293000000000001</v>
      </c>
      <c r="AB18" s="95">
        <v>0.54569000000000001</v>
      </c>
      <c r="AC18" s="95">
        <v>9.2100000000000009</v>
      </c>
      <c r="AD18" s="95">
        <v>0.29799999999999999</v>
      </c>
    </row>
    <row r="19" spans="1:30" x14ac:dyDescent="0.3">
      <c r="A19" s="97" t="s">
        <v>853</v>
      </c>
      <c r="B19" s="95">
        <v>2695</v>
      </c>
      <c r="C19" s="95">
        <v>8.3495100000000004</v>
      </c>
      <c r="D19" s="95">
        <v>0.65800000000000003</v>
      </c>
      <c r="E19" s="95">
        <v>0.40300000000000002</v>
      </c>
      <c r="F19" s="95">
        <v>0</v>
      </c>
      <c r="G19" s="95">
        <v>1.754E-2</v>
      </c>
      <c r="H19" s="95">
        <v>3875.3314399999999</v>
      </c>
      <c r="I19" s="97" t="s">
        <v>1592</v>
      </c>
      <c r="J19" s="97" t="s">
        <v>1592</v>
      </c>
      <c r="K19" s="95">
        <v>0.30098999999999998</v>
      </c>
      <c r="L19" s="95">
        <v>23.052849999999999</v>
      </c>
      <c r="M19" s="97" t="s">
        <v>1592</v>
      </c>
      <c r="N19" s="95">
        <v>0.21961</v>
      </c>
      <c r="O19" s="95">
        <v>1.1100000000000001E-3</v>
      </c>
      <c r="P19" s="95">
        <v>2412.5</v>
      </c>
      <c r="Q19" s="95">
        <v>1.0249999999999999</v>
      </c>
      <c r="R19" s="97" t="s">
        <v>1592</v>
      </c>
      <c r="S19" s="95">
        <v>0.39700000000000002</v>
      </c>
      <c r="T19" s="95">
        <v>0.41799999999999998</v>
      </c>
      <c r="U19" s="97" t="s">
        <v>1592</v>
      </c>
      <c r="V19" s="95">
        <v>264.685</v>
      </c>
      <c r="W19" s="95">
        <v>0</v>
      </c>
      <c r="X19" s="95">
        <v>0</v>
      </c>
      <c r="Y19" s="95">
        <v>38.06</v>
      </c>
      <c r="Z19" s="95">
        <v>0.14199999999999999</v>
      </c>
      <c r="AA19" s="95">
        <v>0.27739999999999998</v>
      </c>
      <c r="AB19" s="95">
        <v>0.51173999999999997</v>
      </c>
      <c r="AC19" s="95">
        <v>9.19</v>
      </c>
      <c r="AD19" s="95">
        <v>0.32500000000000001</v>
      </c>
    </row>
    <row r="20" spans="1:30" x14ac:dyDescent="0.3">
      <c r="A20" s="97" t="s">
        <v>854</v>
      </c>
      <c r="B20" s="95">
        <v>2695</v>
      </c>
      <c r="C20" s="95">
        <v>8.3495100000000004</v>
      </c>
      <c r="D20" s="95">
        <v>0.65800000000000003</v>
      </c>
      <c r="E20" s="95">
        <v>0.40300000000000002</v>
      </c>
      <c r="F20" s="95">
        <v>0</v>
      </c>
      <c r="G20" s="95">
        <v>1.754E-2</v>
      </c>
      <c r="H20" s="95">
        <v>3875.3314399999999</v>
      </c>
      <c r="I20" s="97" t="s">
        <v>1592</v>
      </c>
      <c r="J20" s="97" t="s">
        <v>1592</v>
      </c>
      <c r="K20" s="95">
        <v>0.30098999999999998</v>
      </c>
      <c r="L20" s="95">
        <v>23.052849999999999</v>
      </c>
      <c r="M20" s="97" t="s">
        <v>1592</v>
      </c>
      <c r="N20" s="95">
        <v>0.21961</v>
      </c>
      <c r="O20" s="95">
        <v>1.1100000000000001E-3</v>
      </c>
      <c r="P20" s="95">
        <v>2412.5</v>
      </c>
      <c r="Q20" s="95">
        <v>1.0249999999999999</v>
      </c>
      <c r="R20" s="97" t="s">
        <v>1592</v>
      </c>
      <c r="S20" s="95">
        <v>0.39700000000000002</v>
      </c>
      <c r="T20" s="95">
        <v>0.41799999999999998</v>
      </c>
      <c r="U20" s="97" t="s">
        <v>1592</v>
      </c>
      <c r="V20" s="95">
        <v>264.685</v>
      </c>
      <c r="W20" s="95">
        <v>0</v>
      </c>
      <c r="X20" s="95">
        <v>0</v>
      </c>
      <c r="Y20" s="95">
        <v>38.06</v>
      </c>
      <c r="Z20" s="95">
        <v>0.14199999999999999</v>
      </c>
      <c r="AA20" s="95">
        <v>0.27739999999999998</v>
      </c>
      <c r="AB20" s="95">
        <v>0.51173999999999997</v>
      </c>
      <c r="AC20" s="95">
        <v>9.19</v>
      </c>
      <c r="AD20" s="95">
        <v>0.32500000000000001</v>
      </c>
    </row>
    <row r="21" spans="1:30" x14ac:dyDescent="0.3">
      <c r="A21" s="97" t="s">
        <v>855</v>
      </c>
      <c r="B21" s="95">
        <v>2695</v>
      </c>
      <c r="C21" s="95">
        <v>8.5211699999999997</v>
      </c>
      <c r="D21" s="95">
        <v>0.64300000000000002</v>
      </c>
      <c r="E21" s="95">
        <v>0.3805</v>
      </c>
      <c r="F21" s="95">
        <v>0</v>
      </c>
      <c r="G21" s="95">
        <v>1.9740000000000001E-2</v>
      </c>
      <c r="H21" s="95">
        <v>3875.3341799999998</v>
      </c>
      <c r="I21" s="97" t="s">
        <v>1592</v>
      </c>
      <c r="J21" s="97" t="s">
        <v>1592</v>
      </c>
      <c r="K21" s="95">
        <v>0.30163000000000001</v>
      </c>
      <c r="L21" s="95">
        <v>23.059850000000001</v>
      </c>
      <c r="M21" s="97" t="s">
        <v>1592</v>
      </c>
      <c r="N21" s="95">
        <v>0.22933999999999999</v>
      </c>
      <c r="O21" s="95">
        <v>1.1100000000000001E-3</v>
      </c>
      <c r="P21" s="95">
        <v>2412.44</v>
      </c>
      <c r="Q21" s="95">
        <v>1.018</v>
      </c>
      <c r="R21" s="97" t="s">
        <v>1592</v>
      </c>
      <c r="S21" s="95">
        <v>0.39600000000000002</v>
      </c>
      <c r="T21" s="95">
        <v>0.42</v>
      </c>
      <c r="U21" s="97" t="s">
        <v>1592</v>
      </c>
      <c r="V21" s="95">
        <v>264.68599999999998</v>
      </c>
      <c r="W21" s="95">
        <v>0</v>
      </c>
      <c r="X21" s="95">
        <v>0</v>
      </c>
      <c r="Y21" s="95">
        <v>38.06</v>
      </c>
      <c r="Z21" s="95">
        <v>0.14599999999999999</v>
      </c>
      <c r="AA21" s="95">
        <v>0.28038000000000002</v>
      </c>
      <c r="AB21" s="95">
        <v>0.47846</v>
      </c>
      <c r="AC21" s="95">
        <v>9.15</v>
      </c>
      <c r="AD21" s="95">
        <v>0.35499999999999998</v>
      </c>
    </row>
    <row r="22" spans="1:30" x14ac:dyDescent="0.3">
      <c r="A22" s="97" t="s">
        <v>856</v>
      </c>
      <c r="B22" s="95">
        <v>2695</v>
      </c>
      <c r="C22" s="95">
        <v>8.5211699999999997</v>
      </c>
      <c r="D22" s="95">
        <v>0.64300000000000002</v>
      </c>
      <c r="E22" s="95">
        <v>0.3805</v>
      </c>
      <c r="F22" s="95">
        <v>0</v>
      </c>
      <c r="G22" s="95">
        <v>1.9740000000000001E-2</v>
      </c>
      <c r="H22" s="95">
        <v>3875.3341799999998</v>
      </c>
      <c r="I22" s="97" t="s">
        <v>1592</v>
      </c>
      <c r="J22" s="97" t="s">
        <v>1592</v>
      </c>
      <c r="K22" s="95">
        <v>0.30163000000000001</v>
      </c>
      <c r="L22" s="95">
        <v>23.059850000000001</v>
      </c>
      <c r="M22" s="97" t="s">
        <v>1592</v>
      </c>
      <c r="N22" s="95">
        <v>0.22933999999999999</v>
      </c>
      <c r="O22" s="95">
        <v>1.1100000000000001E-3</v>
      </c>
      <c r="P22" s="95">
        <v>2412.44</v>
      </c>
      <c r="Q22" s="95">
        <v>1.018</v>
      </c>
      <c r="R22" s="97" t="s">
        <v>1592</v>
      </c>
      <c r="S22" s="95">
        <v>0.39600000000000002</v>
      </c>
      <c r="T22" s="95">
        <v>0.42</v>
      </c>
      <c r="U22" s="97" t="s">
        <v>1592</v>
      </c>
      <c r="V22" s="95">
        <v>264.68599999999998</v>
      </c>
      <c r="W22" s="95">
        <v>0</v>
      </c>
      <c r="X22" s="95">
        <v>0</v>
      </c>
      <c r="Y22" s="95">
        <v>38.06</v>
      </c>
      <c r="Z22" s="95">
        <v>0.14599999999999999</v>
      </c>
      <c r="AA22" s="95">
        <v>0.28038000000000002</v>
      </c>
      <c r="AB22" s="95">
        <v>0.47846</v>
      </c>
      <c r="AC22" s="95">
        <v>9.15</v>
      </c>
      <c r="AD22" s="95">
        <v>0.35499999999999998</v>
      </c>
    </row>
    <row r="23" spans="1:30" x14ac:dyDescent="0.3">
      <c r="A23" s="97" t="s">
        <v>857</v>
      </c>
      <c r="B23" s="95">
        <v>2695</v>
      </c>
      <c r="C23" s="95">
        <v>8.7627600000000001</v>
      </c>
      <c r="D23" s="95">
        <v>0.64800000000000002</v>
      </c>
      <c r="E23" s="95">
        <v>0.35799999999999998</v>
      </c>
      <c r="F23" s="95">
        <v>0</v>
      </c>
      <c r="G23" s="95">
        <v>2.1049999999999999E-2</v>
      </c>
      <c r="H23" s="95">
        <v>3875.3308299999999</v>
      </c>
      <c r="I23" s="97" t="s">
        <v>1592</v>
      </c>
      <c r="J23" s="97" t="s">
        <v>1592</v>
      </c>
      <c r="K23" s="95">
        <v>0.30136000000000002</v>
      </c>
      <c r="L23" s="95">
        <v>23.051290000000002</v>
      </c>
      <c r="M23" s="97" t="s">
        <v>1592</v>
      </c>
      <c r="N23" s="95">
        <v>0.23421</v>
      </c>
      <c r="O23" s="95">
        <v>1.1100000000000001E-3</v>
      </c>
      <c r="P23" s="95">
        <v>2412.41</v>
      </c>
      <c r="Q23" s="95">
        <v>1.014</v>
      </c>
      <c r="R23" s="97" t="s">
        <v>1592</v>
      </c>
      <c r="S23" s="95">
        <v>0.39600000000000002</v>
      </c>
      <c r="T23" s="95">
        <v>0.42</v>
      </c>
      <c r="U23" s="95">
        <v>75.290000000000006</v>
      </c>
      <c r="V23" s="95">
        <v>264.68700000000001</v>
      </c>
      <c r="W23" s="95">
        <v>0</v>
      </c>
      <c r="X23" s="95">
        <v>0</v>
      </c>
      <c r="Y23" s="95">
        <v>38.06</v>
      </c>
      <c r="Z23" s="95">
        <v>0.14699999999999999</v>
      </c>
      <c r="AA23" s="95">
        <v>0.28786</v>
      </c>
      <c r="AB23" s="95">
        <v>0.44449</v>
      </c>
      <c r="AC23" s="95">
        <v>9.09</v>
      </c>
      <c r="AD23" s="95">
        <v>0.374</v>
      </c>
    </row>
    <row r="24" spans="1:30" x14ac:dyDescent="0.3">
      <c r="A24" s="97" t="s">
        <v>858</v>
      </c>
      <c r="B24" s="95">
        <v>2695</v>
      </c>
      <c r="C24" s="95">
        <v>8.7627600000000001</v>
      </c>
      <c r="D24" s="95">
        <v>0.64800000000000002</v>
      </c>
      <c r="E24" s="95">
        <v>0.35799999999999998</v>
      </c>
      <c r="F24" s="95">
        <v>0</v>
      </c>
      <c r="G24" s="95">
        <v>2.1049999999999999E-2</v>
      </c>
      <c r="H24" s="95">
        <v>3875.3308299999999</v>
      </c>
      <c r="I24" s="97" t="s">
        <v>1592</v>
      </c>
      <c r="J24" s="97" t="s">
        <v>1592</v>
      </c>
      <c r="K24" s="95">
        <v>0.30136000000000002</v>
      </c>
      <c r="L24" s="95">
        <v>23.051290000000002</v>
      </c>
      <c r="M24" s="97" t="s">
        <v>1592</v>
      </c>
      <c r="N24" s="95">
        <v>0.23421</v>
      </c>
      <c r="O24" s="95">
        <v>1.1100000000000001E-3</v>
      </c>
      <c r="P24" s="95">
        <v>2412.41</v>
      </c>
      <c r="Q24" s="95">
        <v>1.014</v>
      </c>
      <c r="R24" s="97" t="s">
        <v>1592</v>
      </c>
      <c r="S24" s="95">
        <v>0.39600000000000002</v>
      </c>
      <c r="T24" s="95">
        <v>0.42</v>
      </c>
      <c r="U24" s="95">
        <v>75.290000000000006</v>
      </c>
      <c r="V24" s="95">
        <v>264.68700000000001</v>
      </c>
      <c r="W24" s="95">
        <v>0</v>
      </c>
      <c r="X24" s="95">
        <v>0</v>
      </c>
      <c r="Y24" s="95">
        <v>38.06</v>
      </c>
      <c r="Z24" s="95">
        <v>0.14699999999999999</v>
      </c>
      <c r="AA24" s="95">
        <v>0.28786</v>
      </c>
      <c r="AB24" s="95">
        <v>0.44449</v>
      </c>
      <c r="AC24" s="95">
        <v>9.09</v>
      </c>
      <c r="AD24" s="95">
        <v>0.374</v>
      </c>
    </row>
    <row r="25" spans="1:30" x14ac:dyDescent="0.3">
      <c r="A25" s="97" t="s">
        <v>859</v>
      </c>
      <c r="B25" s="95">
        <v>2695</v>
      </c>
      <c r="C25" s="95">
        <v>8.9656300000000009</v>
      </c>
      <c r="D25" s="95">
        <v>0.62607000000000002</v>
      </c>
      <c r="E25" s="95">
        <v>0.34499999999999997</v>
      </c>
      <c r="F25" s="95">
        <v>0</v>
      </c>
      <c r="G25" s="95">
        <v>2.29E-2</v>
      </c>
      <c r="H25" s="95">
        <v>3875.33205</v>
      </c>
      <c r="I25" s="97" t="s">
        <v>1592</v>
      </c>
      <c r="J25" s="97" t="s">
        <v>1592</v>
      </c>
      <c r="K25" s="95">
        <v>0.30102000000000001</v>
      </c>
      <c r="L25" s="95">
        <v>23.054410000000001</v>
      </c>
      <c r="M25" s="97" t="s">
        <v>1592</v>
      </c>
      <c r="N25" s="95">
        <v>0.24940999999999999</v>
      </c>
      <c r="O25" s="95">
        <v>1.1100000000000001E-3</v>
      </c>
      <c r="P25" s="95">
        <v>2412.36</v>
      </c>
      <c r="Q25" s="95">
        <v>1.0069999999999999</v>
      </c>
      <c r="R25" s="97" t="s">
        <v>1592</v>
      </c>
      <c r="S25" s="95">
        <v>0.39500000000000002</v>
      </c>
      <c r="T25" s="95">
        <v>0.42099999999999999</v>
      </c>
      <c r="U25" s="97" t="s">
        <v>1592</v>
      </c>
      <c r="V25" s="95">
        <v>264.68799999999999</v>
      </c>
      <c r="W25" s="95">
        <v>0</v>
      </c>
      <c r="X25" s="95">
        <v>0</v>
      </c>
      <c r="Y25" s="95">
        <v>38.06</v>
      </c>
      <c r="Z25" s="95">
        <v>0.14099999999999999</v>
      </c>
      <c r="AA25" s="95">
        <v>0.28937000000000002</v>
      </c>
      <c r="AB25" s="95">
        <v>0.41399000000000002</v>
      </c>
      <c r="AC25" s="95">
        <v>9.08</v>
      </c>
      <c r="AD25" s="95">
        <v>0.40200000000000002</v>
      </c>
    </row>
    <row r="26" spans="1:30" x14ac:dyDescent="0.3">
      <c r="A26" s="97" t="s">
        <v>860</v>
      </c>
      <c r="B26" s="95">
        <v>2695</v>
      </c>
      <c r="C26" s="95">
        <v>8.9656300000000009</v>
      </c>
      <c r="D26" s="95">
        <v>0.62607000000000002</v>
      </c>
      <c r="E26" s="95">
        <v>0.34499999999999997</v>
      </c>
      <c r="F26" s="95">
        <v>0</v>
      </c>
      <c r="G26" s="95">
        <v>2.29E-2</v>
      </c>
      <c r="H26" s="95">
        <v>3875.33205</v>
      </c>
      <c r="I26" s="97" t="s">
        <v>1592</v>
      </c>
      <c r="J26" s="97" t="s">
        <v>1592</v>
      </c>
      <c r="K26" s="95">
        <v>0.30102000000000001</v>
      </c>
      <c r="L26" s="95">
        <v>23.054410000000001</v>
      </c>
      <c r="M26" s="97" t="s">
        <v>1592</v>
      </c>
      <c r="N26" s="95">
        <v>0.24940999999999999</v>
      </c>
      <c r="O26" s="95">
        <v>1.1100000000000001E-3</v>
      </c>
      <c r="P26" s="95">
        <v>2412.36</v>
      </c>
      <c r="Q26" s="95">
        <v>1.0069999999999999</v>
      </c>
      <c r="R26" s="97" t="s">
        <v>1592</v>
      </c>
      <c r="S26" s="95">
        <v>0.39500000000000002</v>
      </c>
      <c r="T26" s="95">
        <v>0.42099999999999999</v>
      </c>
      <c r="U26" s="97" t="s">
        <v>1592</v>
      </c>
      <c r="V26" s="95">
        <v>264.68799999999999</v>
      </c>
      <c r="W26" s="95">
        <v>0</v>
      </c>
      <c r="X26" s="95">
        <v>0</v>
      </c>
      <c r="Y26" s="95">
        <v>38.06</v>
      </c>
      <c r="Z26" s="95">
        <v>0.14099999999999999</v>
      </c>
      <c r="AA26" s="95">
        <v>0.28937000000000002</v>
      </c>
      <c r="AB26" s="95">
        <v>0.41399000000000002</v>
      </c>
      <c r="AC26" s="95">
        <v>9.08</v>
      </c>
      <c r="AD26" s="95">
        <v>0.40200000000000002</v>
      </c>
    </row>
    <row r="27" spans="1:30" x14ac:dyDescent="0.3">
      <c r="A27" s="97" t="s">
        <v>861</v>
      </c>
      <c r="B27" s="95">
        <v>2695</v>
      </c>
      <c r="C27" s="95">
        <v>9.2451600000000003</v>
      </c>
      <c r="D27" s="95">
        <v>0.58448999999999995</v>
      </c>
      <c r="E27" s="95">
        <v>0.33</v>
      </c>
      <c r="F27" s="95">
        <v>0</v>
      </c>
      <c r="G27" s="95">
        <v>1.5779999999999999E-2</v>
      </c>
      <c r="H27" s="95">
        <v>3875.3250400000002</v>
      </c>
      <c r="I27" s="97" t="s">
        <v>1592</v>
      </c>
      <c r="J27" s="97" t="s">
        <v>1592</v>
      </c>
      <c r="K27" s="95">
        <v>0.30007</v>
      </c>
      <c r="L27" s="95">
        <v>23.03651</v>
      </c>
      <c r="M27" s="95">
        <v>160.17469</v>
      </c>
      <c r="N27" s="95">
        <v>0.26491999999999999</v>
      </c>
      <c r="O27" s="95">
        <v>1.1100000000000001E-3</v>
      </c>
      <c r="P27" s="95">
        <v>2412.2399999999998</v>
      </c>
      <c r="Q27" s="95">
        <v>0.99199999999999999</v>
      </c>
      <c r="R27" s="97" t="s">
        <v>1592</v>
      </c>
      <c r="S27" s="95">
        <v>0.39500000000000002</v>
      </c>
      <c r="T27" s="95">
        <v>0.41899999999999998</v>
      </c>
      <c r="U27" s="97" t="s">
        <v>1592</v>
      </c>
      <c r="V27" s="95">
        <v>264.68900000000002</v>
      </c>
      <c r="W27" s="95">
        <v>0</v>
      </c>
      <c r="X27" s="95">
        <v>0</v>
      </c>
      <c r="Y27" s="95">
        <v>38.06</v>
      </c>
      <c r="Z27" s="95">
        <v>0.13300000000000001</v>
      </c>
      <c r="AA27" s="95">
        <v>0.29388999999999998</v>
      </c>
      <c r="AB27" s="95">
        <v>0.37339</v>
      </c>
      <c r="AC27" s="95">
        <v>9.06</v>
      </c>
      <c r="AD27" s="95">
        <v>0.434</v>
      </c>
    </row>
    <row r="28" spans="1:30" x14ac:dyDescent="0.3">
      <c r="A28" s="97" t="s">
        <v>862</v>
      </c>
      <c r="B28" s="95">
        <v>2695</v>
      </c>
      <c r="C28" s="95">
        <v>9.2451600000000003</v>
      </c>
      <c r="D28" s="95">
        <v>0.58448999999999995</v>
      </c>
      <c r="E28" s="95">
        <v>0.33</v>
      </c>
      <c r="F28" s="95">
        <v>0</v>
      </c>
      <c r="G28" s="95">
        <v>1.5779999999999999E-2</v>
      </c>
      <c r="H28" s="95">
        <v>3875.3250400000002</v>
      </c>
      <c r="I28" s="97" t="s">
        <v>1592</v>
      </c>
      <c r="J28" s="97" t="s">
        <v>1592</v>
      </c>
      <c r="K28" s="95">
        <v>0.30007</v>
      </c>
      <c r="L28" s="95">
        <v>23.03651</v>
      </c>
      <c r="M28" s="95">
        <v>160.17469</v>
      </c>
      <c r="N28" s="95">
        <v>0.26491999999999999</v>
      </c>
      <c r="O28" s="95">
        <v>1.1100000000000001E-3</v>
      </c>
      <c r="P28" s="95">
        <v>2412.2399999999998</v>
      </c>
      <c r="Q28" s="95">
        <v>0.99199999999999999</v>
      </c>
      <c r="R28" s="97" t="s">
        <v>1592</v>
      </c>
      <c r="S28" s="95">
        <v>0.39500000000000002</v>
      </c>
      <c r="T28" s="95">
        <v>0.41899999999999998</v>
      </c>
      <c r="U28" s="97" t="s">
        <v>1592</v>
      </c>
      <c r="V28" s="95">
        <v>264.68900000000002</v>
      </c>
      <c r="W28" s="95">
        <v>0</v>
      </c>
      <c r="X28" s="95">
        <v>0</v>
      </c>
      <c r="Y28" s="95">
        <v>38.06</v>
      </c>
      <c r="Z28" s="95">
        <v>0.13300000000000001</v>
      </c>
      <c r="AA28" s="95">
        <v>0.29388999999999998</v>
      </c>
      <c r="AB28" s="95">
        <v>0.37339</v>
      </c>
      <c r="AC28" s="95">
        <v>9.06</v>
      </c>
      <c r="AD28" s="95">
        <v>0.434</v>
      </c>
    </row>
    <row r="29" spans="1:30" x14ac:dyDescent="0.3">
      <c r="A29" s="97" t="s">
        <v>863</v>
      </c>
      <c r="B29" s="95">
        <v>2695</v>
      </c>
      <c r="C29" s="95">
        <v>9.4866799999999998</v>
      </c>
      <c r="D29" s="95">
        <v>0.52442999999999995</v>
      </c>
      <c r="E29" s="95">
        <v>0.32400000000000001</v>
      </c>
      <c r="F29" s="95">
        <v>0</v>
      </c>
      <c r="G29" s="95">
        <v>1.157E-2</v>
      </c>
      <c r="H29" s="95">
        <v>3875.31529</v>
      </c>
      <c r="I29" s="97" t="s">
        <v>1592</v>
      </c>
      <c r="J29" s="97" t="s">
        <v>1592</v>
      </c>
      <c r="K29" s="95">
        <v>0.29897000000000001</v>
      </c>
      <c r="L29" s="95">
        <v>23.011620000000001</v>
      </c>
      <c r="M29" s="97" t="s">
        <v>1592</v>
      </c>
      <c r="N29" s="95">
        <v>0.27038000000000001</v>
      </c>
      <c r="O29" s="95">
        <v>1.1100000000000001E-3</v>
      </c>
      <c r="P29" s="95">
        <v>2412.0500000000002</v>
      </c>
      <c r="Q29" s="95">
        <v>0.96799999999999997</v>
      </c>
      <c r="R29" s="97" t="s">
        <v>1592</v>
      </c>
      <c r="S29" s="95">
        <v>0.39400000000000002</v>
      </c>
      <c r="T29" s="95">
        <v>0.42</v>
      </c>
      <c r="U29" s="97" t="s">
        <v>1592</v>
      </c>
      <c r="V29" s="95">
        <v>264.70499999999998</v>
      </c>
      <c r="W29" s="95">
        <v>0</v>
      </c>
      <c r="X29" s="95">
        <v>0</v>
      </c>
      <c r="Y29" s="95">
        <v>38.06</v>
      </c>
      <c r="Z29" s="95">
        <v>0.11600000000000001</v>
      </c>
      <c r="AA29" s="95">
        <v>0.29993999999999998</v>
      </c>
      <c r="AB29" s="95">
        <v>0.32679000000000002</v>
      </c>
      <c r="AC29" s="95">
        <v>9.06</v>
      </c>
      <c r="AD29" s="95">
        <v>0.433</v>
      </c>
    </row>
    <row r="30" spans="1:30" x14ac:dyDescent="0.3">
      <c r="A30" s="97" t="s">
        <v>864</v>
      </c>
      <c r="B30" s="95">
        <v>2695</v>
      </c>
      <c r="C30" s="95">
        <v>9.4866799999999998</v>
      </c>
      <c r="D30" s="95">
        <v>0.52442999999999995</v>
      </c>
      <c r="E30" s="95">
        <v>0.32400000000000001</v>
      </c>
      <c r="F30" s="95">
        <v>0</v>
      </c>
      <c r="G30" s="95">
        <v>1.157E-2</v>
      </c>
      <c r="H30" s="95">
        <v>3875.31529</v>
      </c>
      <c r="I30" s="97" t="s">
        <v>1592</v>
      </c>
      <c r="J30" s="97" t="s">
        <v>1592</v>
      </c>
      <c r="K30" s="95">
        <v>0.29897000000000001</v>
      </c>
      <c r="L30" s="95">
        <v>23.011620000000001</v>
      </c>
      <c r="M30" s="97" t="s">
        <v>1592</v>
      </c>
      <c r="N30" s="95">
        <v>0.27038000000000001</v>
      </c>
      <c r="O30" s="95">
        <v>1.1100000000000001E-3</v>
      </c>
      <c r="P30" s="95">
        <v>2412.0500000000002</v>
      </c>
      <c r="Q30" s="95">
        <v>0.96799999999999997</v>
      </c>
      <c r="R30" s="97" t="s">
        <v>1592</v>
      </c>
      <c r="S30" s="95">
        <v>0.39400000000000002</v>
      </c>
      <c r="T30" s="95">
        <v>0.42</v>
      </c>
      <c r="U30" s="97" t="s">
        <v>1592</v>
      </c>
      <c r="V30" s="95">
        <v>264.70499999999998</v>
      </c>
      <c r="W30" s="95">
        <v>0</v>
      </c>
      <c r="X30" s="95">
        <v>0</v>
      </c>
      <c r="Y30" s="95">
        <v>38.06</v>
      </c>
      <c r="Z30" s="95">
        <v>0.11600000000000001</v>
      </c>
      <c r="AA30" s="95">
        <v>0.29993999999999998</v>
      </c>
      <c r="AB30" s="95">
        <v>0.32679000000000002</v>
      </c>
      <c r="AC30" s="95">
        <v>9.06</v>
      </c>
      <c r="AD30" s="95">
        <v>0.433</v>
      </c>
    </row>
    <row r="31" spans="1:30" x14ac:dyDescent="0.3">
      <c r="A31" s="97" t="s">
        <v>865</v>
      </c>
      <c r="B31" s="95">
        <v>2695</v>
      </c>
      <c r="C31" s="95">
        <v>9.6907999999999994</v>
      </c>
      <c r="D31" s="95">
        <v>0.48747000000000001</v>
      </c>
      <c r="E31" s="95">
        <v>0.33900000000000002</v>
      </c>
      <c r="F31" s="95">
        <v>0</v>
      </c>
      <c r="G31" s="95">
        <v>1.269E-2</v>
      </c>
      <c r="H31" s="95">
        <v>3875.3082800000002</v>
      </c>
      <c r="I31" s="97" t="s">
        <v>1592</v>
      </c>
      <c r="J31" s="97" t="s">
        <v>1592</v>
      </c>
      <c r="K31" s="95">
        <v>0.29842999999999997</v>
      </c>
      <c r="L31" s="95">
        <v>22.993729999999999</v>
      </c>
      <c r="M31" s="97" t="s">
        <v>1592</v>
      </c>
      <c r="N31" s="95">
        <v>0.28129999999999999</v>
      </c>
      <c r="O31" s="95">
        <v>1.1100000000000001E-3</v>
      </c>
      <c r="P31" s="95">
        <v>2411.94</v>
      </c>
      <c r="Q31" s="95">
        <v>0.95399999999999996</v>
      </c>
      <c r="R31" s="97" t="s">
        <v>1592</v>
      </c>
      <c r="S31" s="95">
        <v>0.39300000000000002</v>
      </c>
      <c r="T31" s="95">
        <v>0.42</v>
      </c>
      <c r="U31" s="97" t="s">
        <v>1592</v>
      </c>
      <c r="V31" s="95">
        <v>264.721</v>
      </c>
      <c r="W31" s="95">
        <v>0</v>
      </c>
      <c r="X31" s="95">
        <v>0</v>
      </c>
      <c r="Y31" s="95">
        <v>38.06</v>
      </c>
      <c r="Z31" s="95">
        <v>0.11899999999999999</v>
      </c>
      <c r="AA31" s="95">
        <v>0.30907000000000001</v>
      </c>
      <c r="AB31" s="95">
        <v>0.28528999999999999</v>
      </c>
      <c r="AC31" s="95">
        <v>9.06</v>
      </c>
      <c r="AD31" s="95">
        <v>0.42199999999999999</v>
      </c>
    </row>
    <row r="32" spans="1:30" x14ac:dyDescent="0.3">
      <c r="A32" s="97" t="s">
        <v>866</v>
      </c>
      <c r="B32" s="95">
        <v>2695</v>
      </c>
      <c r="C32" s="95">
        <v>9.6907999999999994</v>
      </c>
      <c r="D32" s="95">
        <v>0.48747000000000001</v>
      </c>
      <c r="E32" s="95">
        <v>0.33900000000000002</v>
      </c>
      <c r="F32" s="95">
        <v>0</v>
      </c>
      <c r="G32" s="95">
        <v>1.269E-2</v>
      </c>
      <c r="H32" s="95">
        <v>3875.3082800000002</v>
      </c>
      <c r="I32" s="97" t="s">
        <v>1592</v>
      </c>
      <c r="J32" s="97" t="s">
        <v>1592</v>
      </c>
      <c r="K32" s="95">
        <v>0.29842999999999997</v>
      </c>
      <c r="L32" s="95">
        <v>22.993729999999999</v>
      </c>
      <c r="M32" s="97" t="s">
        <v>1592</v>
      </c>
      <c r="N32" s="95">
        <v>0.28129999999999999</v>
      </c>
      <c r="O32" s="95">
        <v>1.1100000000000001E-3</v>
      </c>
      <c r="P32" s="95">
        <v>2411.94</v>
      </c>
      <c r="Q32" s="95">
        <v>0.95399999999999996</v>
      </c>
      <c r="R32" s="97" t="s">
        <v>1592</v>
      </c>
      <c r="S32" s="95">
        <v>0.39300000000000002</v>
      </c>
      <c r="T32" s="95">
        <v>0.42</v>
      </c>
      <c r="U32" s="97" t="s">
        <v>1592</v>
      </c>
      <c r="V32" s="95">
        <v>264.721</v>
      </c>
      <c r="W32" s="95">
        <v>0</v>
      </c>
      <c r="X32" s="95">
        <v>0</v>
      </c>
      <c r="Y32" s="95">
        <v>38.06</v>
      </c>
      <c r="Z32" s="95">
        <v>0.11899999999999999</v>
      </c>
      <c r="AA32" s="95">
        <v>0.30907000000000001</v>
      </c>
      <c r="AB32" s="95">
        <v>0.28528999999999999</v>
      </c>
      <c r="AC32" s="95">
        <v>9.06</v>
      </c>
      <c r="AD32" s="95">
        <v>0.42199999999999999</v>
      </c>
    </row>
    <row r="33" spans="1:30" x14ac:dyDescent="0.3">
      <c r="A33" s="97" t="s">
        <v>867</v>
      </c>
      <c r="B33" s="95">
        <v>2695</v>
      </c>
      <c r="C33" s="95">
        <v>9.7533499999999993</v>
      </c>
      <c r="D33" s="95">
        <v>0.48285</v>
      </c>
      <c r="E33" s="95">
        <v>0.36</v>
      </c>
      <c r="F33" s="95">
        <v>0</v>
      </c>
      <c r="G33" s="95">
        <v>1.504E-2</v>
      </c>
      <c r="H33" s="95">
        <v>3875.3140699999999</v>
      </c>
      <c r="I33" s="97" t="s">
        <v>1592</v>
      </c>
      <c r="J33" s="97" t="s">
        <v>1592</v>
      </c>
      <c r="K33" s="95">
        <v>0.29829</v>
      </c>
      <c r="L33" s="95">
        <v>23.008510000000001</v>
      </c>
      <c r="M33" s="97" t="s">
        <v>1592</v>
      </c>
      <c r="N33" s="95">
        <v>0.29221999999999998</v>
      </c>
      <c r="O33" s="95">
        <v>1.1100000000000001E-3</v>
      </c>
      <c r="P33" s="95">
        <v>2411.86</v>
      </c>
      <c r="Q33" s="95">
        <v>0.94399999999999995</v>
      </c>
      <c r="R33" s="97" t="s">
        <v>1592</v>
      </c>
      <c r="S33" s="95">
        <v>0.39300000000000002</v>
      </c>
      <c r="T33" s="95">
        <v>0.41899999999999998</v>
      </c>
      <c r="U33" s="97" t="s">
        <v>1592</v>
      </c>
      <c r="V33" s="95">
        <v>264.73599999999999</v>
      </c>
      <c r="W33" s="95">
        <v>0</v>
      </c>
      <c r="X33" s="95">
        <v>0</v>
      </c>
      <c r="Y33" s="95">
        <v>38.06</v>
      </c>
      <c r="Z33" s="95">
        <v>0.13700000000000001</v>
      </c>
      <c r="AA33" s="95">
        <v>0.31059999999999999</v>
      </c>
      <c r="AB33" s="95">
        <v>0.26529000000000003</v>
      </c>
      <c r="AC33" s="95">
        <v>9.08</v>
      </c>
      <c r="AD33" s="95">
        <v>0.41499999999999998</v>
      </c>
    </row>
    <row r="34" spans="1:30" x14ac:dyDescent="0.3">
      <c r="A34" s="97" t="s">
        <v>868</v>
      </c>
      <c r="B34" s="95">
        <v>2695</v>
      </c>
      <c r="C34" s="95">
        <v>9.7533499999999993</v>
      </c>
      <c r="D34" s="95">
        <v>0.48285</v>
      </c>
      <c r="E34" s="95">
        <v>0.36</v>
      </c>
      <c r="F34" s="95">
        <v>0</v>
      </c>
      <c r="G34" s="95">
        <v>1.504E-2</v>
      </c>
      <c r="H34" s="95">
        <v>3875.3140699999999</v>
      </c>
      <c r="I34" s="97" t="s">
        <v>1592</v>
      </c>
      <c r="J34" s="97" t="s">
        <v>1592</v>
      </c>
      <c r="K34" s="95">
        <v>0.29829</v>
      </c>
      <c r="L34" s="95">
        <v>23.008510000000001</v>
      </c>
      <c r="M34" s="97" t="s">
        <v>1592</v>
      </c>
      <c r="N34" s="95">
        <v>0.29221999999999998</v>
      </c>
      <c r="O34" s="95">
        <v>1.1100000000000001E-3</v>
      </c>
      <c r="P34" s="95">
        <v>2411.86</v>
      </c>
      <c r="Q34" s="95">
        <v>0.94399999999999995</v>
      </c>
      <c r="R34" s="97" t="s">
        <v>1592</v>
      </c>
      <c r="S34" s="95">
        <v>0.39300000000000002</v>
      </c>
      <c r="T34" s="95">
        <v>0.41899999999999998</v>
      </c>
      <c r="U34" s="97" t="s">
        <v>1592</v>
      </c>
      <c r="V34" s="95">
        <v>264.73599999999999</v>
      </c>
      <c r="W34" s="95">
        <v>0</v>
      </c>
      <c r="X34" s="95">
        <v>0</v>
      </c>
      <c r="Y34" s="95">
        <v>38.06</v>
      </c>
      <c r="Z34" s="95">
        <v>0.13700000000000001</v>
      </c>
      <c r="AA34" s="95">
        <v>0.31059999999999999</v>
      </c>
      <c r="AB34" s="95">
        <v>0.26529000000000003</v>
      </c>
      <c r="AC34" s="95">
        <v>9.08</v>
      </c>
      <c r="AD34" s="95">
        <v>0.41499999999999998</v>
      </c>
    </row>
    <row r="35" spans="1:30" x14ac:dyDescent="0.3">
      <c r="A35" s="97" t="s">
        <v>869</v>
      </c>
      <c r="B35" s="95">
        <v>2695</v>
      </c>
      <c r="C35" s="95">
        <v>9.8161299999999994</v>
      </c>
      <c r="D35" s="95">
        <v>0.53136000000000005</v>
      </c>
      <c r="E35" s="95">
        <v>0.37</v>
      </c>
      <c r="F35" s="95">
        <v>0</v>
      </c>
      <c r="G35" s="95">
        <v>1.6930000000000001E-2</v>
      </c>
      <c r="H35" s="95">
        <v>3875.2909</v>
      </c>
      <c r="I35" s="97" t="s">
        <v>1592</v>
      </c>
      <c r="J35" s="97" t="s">
        <v>1592</v>
      </c>
      <c r="K35" s="95">
        <v>0.29830000000000001</v>
      </c>
      <c r="L35" s="95">
        <v>22.94941</v>
      </c>
      <c r="M35" s="97" t="s">
        <v>1592</v>
      </c>
      <c r="N35" s="95">
        <v>0.29809999999999998</v>
      </c>
      <c r="O35" s="95">
        <v>1.1100000000000001E-3</v>
      </c>
      <c r="P35" s="95">
        <v>2411.81</v>
      </c>
      <c r="Q35" s="95">
        <v>0.93799999999999994</v>
      </c>
      <c r="R35" s="97" t="s">
        <v>1592</v>
      </c>
      <c r="S35" s="95">
        <v>0.39300000000000002</v>
      </c>
      <c r="T35" s="95">
        <v>0.41799999999999998</v>
      </c>
      <c r="U35" s="97" t="s">
        <v>1592</v>
      </c>
      <c r="V35" s="95">
        <v>264.75200000000001</v>
      </c>
      <c r="W35" s="95">
        <v>0</v>
      </c>
      <c r="X35" s="95">
        <v>0</v>
      </c>
      <c r="Y35" s="95">
        <v>38.06</v>
      </c>
      <c r="Z35" s="95">
        <v>0.129</v>
      </c>
      <c r="AA35" s="95">
        <v>0.31367</v>
      </c>
      <c r="AB35" s="95">
        <v>0.25380000000000003</v>
      </c>
      <c r="AC35" s="95">
        <v>9.09</v>
      </c>
      <c r="AD35" s="95">
        <v>0.40699999999999997</v>
      </c>
    </row>
    <row r="36" spans="1:30" x14ac:dyDescent="0.3">
      <c r="A36" s="97" t="s">
        <v>870</v>
      </c>
      <c r="B36" s="95">
        <v>2695</v>
      </c>
      <c r="C36" s="95">
        <v>9.8161299999999994</v>
      </c>
      <c r="D36" s="95">
        <v>0.53136000000000005</v>
      </c>
      <c r="E36" s="95">
        <v>0.37</v>
      </c>
      <c r="F36" s="95">
        <v>0</v>
      </c>
      <c r="G36" s="95">
        <v>1.6930000000000001E-2</v>
      </c>
      <c r="H36" s="95">
        <v>3875.2909</v>
      </c>
      <c r="I36" s="97" t="s">
        <v>1592</v>
      </c>
      <c r="J36" s="97" t="s">
        <v>1592</v>
      </c>
      <c r="K36" s="95">
        <v>0.29830000000000001</v>
      </c>
      <c r="L36" s="95">
        <v>22.94941</v>
      </c>
      <c r="M36" s="97" t="s">
        <v>1592</v>
      </c>
      <c r="N36" s="95">
        <v>0.29809999999999998</v>
      </c>
      <c r="O36" s="95">
        <v>1.1100000000000001E-3</v>
      </c>
      <c r="P36" s="95">
        <v>2411.81</v>
      </c>
      <c r="Q36" s="95">
        <v>0.93799999999999994</v>
      </c>
      <c r="R36" s="97" t="s">
        <v>1592</v>
      </c>
      <c r="S36" s="95">
        <v>0.39300000000000002</v>
      </c>
      <c r="T36" s="95">
        <v>0.41799999999999998</v>
      </c>
      <c r="U36" s="97" t="s">
        <v>1592</v>
      </c>
      <c r="V36" s="95">
        <v>264.75200000000001</v>
      </c>
      <c r="W36" s="95">
        <v>0</v>
      </c>
      <c r="X36" s="95">
        <v>0</v>
      </c>
      <c r="Y36" s="95">
        <v>38.06</v>
      </c>
      <c r="Z36" s="95">
        <v>0.129</v>
      </c>
      <c r="AA36" s="95">
        <v>0.31367</v>
      </c>
      <c r="AB36" s="95">
        <v>0.25380000000000003</v>
      </c>
      <c r="AC36" s="95">
        <v>9.09</v>
      </c>
      <c r="AD36" s="95">
        <v>0.40699999999999997</v>
      </c>
    </row>
    <row r="37" spans="1:30" x14ac:dyDescent="0.3">
      <c r="A37" s="97" t="s">
        <v>871</v>
      </c>
      <c r="B37" s="95">
        <v>2695</v>
      </c>
      <c r="C37" s="95">
        <v>9.7775400000000001</v>
      </c>
      <c r="D37" s="95">
        <v>0.54752999999999996</v>
      </c>
      <c r="E37" s="95">
        <v>0.39800000000000002</v>
      </c>
      <c r="F37" s="95">
        <v>0</v>
      </c>
      <c r="G37" s="95">
        <v>2.0299999999999999E-2</v>
      </c>
      <c r="H37" s="95">
        <v>3875.2857199999999</v>
      </c>
      <c r="I37" s="97" t="s">
        <v>1592</v>
      </c>
      <c r="J37" s="97" t="s">
        <v>1592</v>
      </c>
      <c r="K37" s="95">
        <v>0.29830000000000001</v>
      </c>
      <c r="L37" s="95">
        <v>22.936199999999999</v>
      </c>
      <c r="M37" s="97" t="s">
        <v>1592</v>
      </c>
      <c r="N37" s="95">
        <v>0.30398999999999998</v>
      </c>
      <c r="O37" s="95">
        <v>1.1100000000000001E-3</v>
      </c>
      <c r="P37" s="95">
        <v>2411.79</v>
      </c>
      <c r="Q37" s="95">
        <v>0.93500000000000005</v>
      </c>
      <c r="R37" s="97" t="s">
        <v>1592</v>
      </c>
      <c r="S37" s="95">
        <v>0.39200000000000002</v>
      </c>
      <c r="T37" s="95">
        <v>0.41899999999999998</v>
      </c>
      <c r="U37" s="97" t="s">
        <v>1592</v>
      </c>
      <c r="V37" s="95">
        <v>264.76799999999997</v>
      </c>
      <c r="W37" s="95">
        <v>0</v>
      </c>
      <c r="X37" s="95">
        <v>0</v>
      </c>
      <c r="Y37" s="95">
        <v>38.06</v>
      </c>
      <c r="Z37" s="95">
        <v>0.14000000000000001</v>
      </c>
      <c r="AA37" s="95">
        <v>0.31981999999999999</v>
      </c>
      <c r="AB37" s="95">
        <v>0.24254000000000001</v>
      </c>
      <c r="AC37" s="95">
        <v>9.11</v>
      </c>
      <c r="AD37" s="95">
        <v>0.39900000000000002</v>
      </c>
    </row>
    <row r="38" spans="1:30" x14ac:dyDescent="0.3">
      <c r="A38" s="97" t="s">
        <v>872</v>
      </c>
      <c r="B38" s="95">
        <v>2695</v>
      </c>
      <c r="C38" s="95">
        <v>9.7775400000000001</v>
      </c>
      <c r="D38" s="95">
        <v>0.54752999999999996</v>
      </c>
      <c r="E38" s="95">
        <v>0.39800000000000002</v>
      </c>
      <c r="F38" s="95">
        <v>0</v>
      </c>
      <c r="G38" s="95">
        <v>2.0299999999999999E-2</v>
      </c>
      <c r="H38" s="95">
        <v>3875.2857199999999</v>
      </c>
      <c r="I38" s="97" t="s">
        <v>1592</v>
      </c>
      <c r="J38" s="97" t="s">
        <v>1592</v>
      </c>
      <c r="K38" s="95">
        <v>0.29830000000000001</v>
      </c>
      <c r="L38" s="95">
        <v>22.936199999999999</v>
      </c>
      <c r="M38" s="97" t="s">
        <v>1592</v>
      </c>
      <c r="N38" s="95">
        <v>0.30398999999999998</v>
      </c>
      <c r="O38" s="95">
        <v>1.1100000000000001E-3</v>
      </c>
      <c r="P38" s="95">
        <v>2411.79</v>
      </c>
      <c r="Q38" s="95">
        <v>0.93500000000000005</v>
      </c>
      <c r="R38" s="97" t="s">
        <v>1592</v>
      </c>
      <c r="S38" s="95">
        <v>0.39200000000000002</v>
      </c>
      <c r="T38" s="95">
        <v>0.41899999999999998</v>
      </c>
      <c r="U38" s="97" t="s">
        <v>1592</v>
      </c>
      <c r="V38" s="95">
        <v>264.76799999999997</v>
      </c>
      <c r="W38" s="95">
        <v>0</v>
      </c>
      <c r="X38" s="95">
        <v>0</v>
      </c>
      <c r="Y38" s="95">
        <v>38.06</v>
      </c>
      <c r="Z38" s="95">
        <v>0.14000000000000001</v>
      </c>
      <c r="AA38" s="95">
        <v>0.31981999999999999</v>
      </c>
      <c r="AB38" s="95">
        <v>0.24254000000000001</v>
      </c>
      <c r="AC38" s="95">
        <v>9.11</v>
      </c>
      <c r="AD38" s="95">
        <v>0.39900000000000002</v>
      </c>
    </row>
    <row r="39" spans="1:30" x14ac:dyDescent="0.3">
      <c r="A39" s="97" t="s">
        <v>873</v>
      </c>
      <c r="B39" s="95">
        <v>2695</v>
      </c>
      <c r="C39" s="95">
        <v>9.7146799999999995</v>
      </c>
      <c r="D39" s="95">
        <v>0.58448999999999995</v>
      </c>
      <c r="E39" s="95">
        <v>0.41299999999999998</v>
      </c>
      <c r="F39" s="95">
        <v>0</v>
      </c>
      <c r="G39" s="95">
        <v>2.3310000000000001E-2</v>
      </c>
      <c r="H39" s="95">
        <v>3875.2674299999999</v>
      </c>
      <c r="I39" s="97" t="s">
        <v>1592</v>
      </c>
      <c r="J39" s="97" t="s">
        <v>1592</v>
      </c>
      <c r="K39" s="95">
        <v>0.29830000000000001</v>
      </c>
      <c r="L39" s="95">
        <v>22.889589999999998</v>
      </c>
      <c r="M39" s="97" t="s">
        <v>1592</v>
      </c>
      <c r="N39" s="95">
        <v>0.30398999999999998</v>
      </c>
      <c r="O39" s="95">
        <v>1.1100000000000001E-3</v>
      </c>
      <c r="P39" s="95">
        <v>2411.73</v>
      </c>
      <c r="Q39" s="95">
        <v>0.93200000000000005</v>
      </c>
      <c r="R39" s="97" t="s">
        <v>1592</v>
      </c>
      <c r="S39" s="95">
        <v>0.39200000000000002</v>
      </c>
      <c r="T39" s="95">
        <v>0.41899999999999998</v>
      </c>
      <c r="U39" s="97" t="s">
        <v>1592</v>
      </c>
      <c r="V39" s="95">
        <v>264.78300000000002</v>
      </c>
      <c r="W39" s="95">
        <v>0</v>
      </c>
      <c r="X39" s="95">
        <v>0</v>
      </c>
      <c r="Y39" s="95">
        <v>38.06</v>
      </c>
      <c r="Z39" s="95">
        <v>0.14699999999999999</v>
      </c>
      <c r="AA39" s="95">
        <v>0.32754</v>
      </c>
      <c r="AB39" s="95">
        <v>0.24032000000000001</v>
      </c>
      <c r="AC39" s="95">
        <v>9.1199999999999992</v>
      </c>
      <c r="AD39" s="95">
        <v>0.39200000000000002</v>
      </c>
    </row>
    <row r="40" spans="1:30" x14ac:dyDescent="0.3">
      <c r="A40" s="97" t="s">
        <v>874</v>
      </c>
      <c r="B40" s="95">
        <v>2695</v>
      </c>
      <c r="C40" s="95">
        <v>9.7146799999999995</v>
      </c>
      <c r="D40" s="95">
        <v>0.58448999999999995</v>
      </c>
      <c r="E40" s="95">
        <v>0.41299999999999998</v>
      </c>
      <c r="F40" s="95">
        <v>0</v>
      </c>
      <c r="G40" s="95">
        <v>2.3310000000000001E-2</v>
      </c>
      <c r="H40" s="95">
        <v>3875.2674299999999</v>
      </c>
      <c r="I40" s="97" t="s">
        <v>1592</v>
      </c>
      <c r="J40" s="97" t="s">
        <v>1592</v>
      </c>
      <c r="K40" s="95">
        <v>0.29830000000000001</v>
      </c>
      <c r="L40" s="95">
        <v>22.889589999999998</v>
      </c>
      <c r="M40" s="97" t="s">
        <v>1592</v>
      </c>
      <c r="N40" s="95">
        <v>0.30398999999999998</v>
      </c>
      <c r="O40" s="95">
        <v>1.1100000000000001E-3</v>
      </c>
      <c r="P40" s="95">
        <v>2411.73</v>
      </c>
      <c r="Q40" s="95">
        <v>0.93200000000000005</v>
      </c>
      <c r="R40" s="97" t="s">
        <v>1592</v>
      </c>
      <c r="S40" s="95">
        <v>0.39200000000000002</v>
      </c>
      <c r="T40" s="95">
        <v>0.41899999999999998</v>
      </c>
      <c r="U40" s="97" t="s">
        <v>1592</v>
      </c>
      <c r="V40" s="95">
        <v>264.78300000000002</v>
      </c>
      <c r="W40" s="95">
        <v>0</v>
      </c>
      <c r="X40" s="95">
        <v>0</v>
      </c>
      <c r="Y40" s="95">
        <v>38.06</v>
      </c>
      <c r="Z40" s="95">
        <v>0.14699999999999999</v>
      </c>
      <c r="AA40" s="95">
        <v>0.32754</v>
      </c>
      <c r="AB40" s="95">
        <v>0.24032000000000001</v>
      </c>
      <c r="AC40" s="95">
        <v>9.1199999999999992</v>
      </c>
      <c r="AD40" s="95">
        <v>0.39200000000000002</v>
      </c>
    </row>
    <row r="41" spans="1:30" x14ac:dyDescent="0.3">
      <c r="A41" s="97" t="s">
        <v>875</v>
      </c>
      <c r="B41" s="95">
        <v>2695</v>
      </c>
      <c r="C41" s="95">
        <v>9.6422299999999996</v>
      </c>
      <c r="D41" s="95">
        <v>0.69299999999999995</v>
      </c>
      <c r="E41" s="95">
        <v>0.41799999999999998</v>
      </c>
      <c r="F41" s="95">
        <v>0</v>
      </c>
      <c r="G41" s="95">
        <v>2.6440000000000002E-2</v>
      </c>
      <c r="H41" s="95">
        <v>3875.2610300000001</v>
      </c>
      <c r="I41" s="97" t="s">
        <v>1592</v>
      </c>
      <c r="J41" s="97" t="s">
        <v>1592</v>
      </c>
      <c r="K41" s="95">
        <v>0.29830000000000001</v>
      </c>
      <c r="L41" s="95">
        <v>22.873280000000001</v>
      </c>
      <c r="M41" s="97" t="s">
        <v>1592</v>
      </c>
      <c r="N41" s="95">
        <v>0.31575999999999999</v>
      </c>
      <c r="O41" s="95">
        <v>1.1100000000000001E-3</v>
      </c>
      <c r="P41" s="95">
        <v>2411.63</v>
      </c>
      <c r="Q41" s="95">
        <v>0.91600000000000004</v>
      </c>
      <c r="R41" s="97" t="s">
        <v>1592</v>
      </c>
      <c r="S41" s="95">
        <v>0.39100000000000001</v>
      </c>
      <c r="T41" s="95">
        <v>0.42099999999999999</v>
      </c>
      <c r="U41" s="97" t="s">
        <v>1592</v>
      </c>
      <c r="V41" s="95">
        <v>264.79899999999998</v>
      </c>
      <c r="W41" s="95">
        <v>0</v>
      </c>
      <c r="X41" s="95">
        <v>0</v>
      </c>
      <c r="Y41" s="95">
        <v>38.06</v>
      </c>
      <c r="Z41" s="95">
        <v>0.14499999999999999</v>
      </c>
      <c r="AA41" s="95">
        <v>0.33688000000000001</v>
      </c>
      <c r="AB41" s="95">
        <v>0.24032000000000001</v>
      </c>
      <c r="AC41" s="95">
        <v>9.1300000000000008</v>
      </c>
      <c r="AD41" s="95">
        <v>0.38600000000000001</v>
      </c>
    </row>
    <row r="42" spans="1:30" x14ac:dyDescent="0.3">
      <c r="A42" s="97" t="s">
        <v>876</v>
      </c>
      <c r="B42" s="95">
        <v>2695</v>
      </c>
      <c r="C42" s="95">
        <v>9.6422299999999996</v>
      </c>
      <c r="D42" s="95">
        <v>0.69299999999999995</v>
      </c>
      <c r="E42" s="95">
        <v>0.41799999999999998</v>
      </c>
      <c r="F42" s="95">
        <v>0</v>
      </c>
      <c r="G42" s="95">
        <v>2.6440000000000002E-2</v>
      </c>
      <c r="H42" s="95">
        <v>3875.2610300000001</v>
      </c>
      <c r="I42" s="97" t="s">
        <v>1592</v>
      </c>
      <c r="J42" s="97" t="s">
        <v>1592</v>
      </c>
      <c r="K42" s="95">
        <v>0.29830000000000001</v>
      </c>
      <c r="L42" s="95">
        <v>22.873280000000001</v>
      </c>
      <c r="M42" s="97" t="s">
        <v>1592</v>
      </c>
      <c r="N42" s="95">
        <v>0.31575999999999999</v>
      </c>
      <c r="O42" s="95">
        <v>1.1100000000000001E-3</v>
      </c>
      <c r="P42" s="95">
        <v>2411.63</v>
      </c>
      <c r="Q42" s="95">
        <v>0.91600000000000004</v>
      </c>
      <c r="R42" s="97" t="s">
        <v>1592</v>
      </c>
      <c r="S42" s="95">
        <v>0.39100000000000001</v>
      </c>
      <c r="T42" s="95">
        <v>0.42099999999999999</v>
      </c>
      <c r="U42" s="97" t="s">
        <v>1592</v>
      </c>
      <c r="V42" s="95">
        <v>264.79899999999998</v>
      </c>
      <c r="W42" s="95">
        <v>0</v>
      </c>
      <c r="X42" s="95">
        <v>0</v>
      </c>
      <c r="Y42" s="95">
        <v>38.06</v>
      </c>
      <c r="Z42" s="95">
        <v>0.14499999999999999</v>
      </c>
      <c r="AA42" s="95">
        <v>0.33688000000000001</v>
      </c>
      <c r="AB42" s="95">
        <v>0.24032000000000001</v>
      </c>
      <c r="AC42" s="95">
        <v>9.1300000000000008</v>
      </c>
      <c r="AD42" s="95">
        <v>0.38600000000000001</v>
      </c>
    </row>
    <row r="43" spans="1:30" x14ac:dyDescent="0.3">
      <c r="A43" s="97" t="s">
        <v>877</v>
      </c>
      <c r="B43" s="95">
        <v>2695</v>
      </c>
      <c r="C43" s="95">
        <v>9.5503400000000003</v>
      </c>
      <c r="D43" s="95">
        <v>0.82799999999999996</v>
      </c>
      <c r="E43" s="95">
        <v>0.40799999999999997</v>
      </c>
      <c r="F43" s="95">
        <v>0</v>
      </c>
      <c r="G43" s="95">
        <v>2.8850000000000001E-2</v>
      </c>
      <c r="H43" s="95">
        <v>3875.2494499999998</v>
      </c>
      <c r="I43" s="97" t="s">
        <v>1592</v>
      </c>
      <c r="J43" s="97" t="s">
        <v>1592</v>
      </c>
      <c r="K43" s="95">
        <v>0.30055999999999999</v>
      </c>
      <c r="L43" s="95">
        <v>22.843769999999999</v>
      </c>
      <c r="M43" s="97" t="s">
        <v>1592</v>
      </c>
      <c r="N43" s="95">
        <v>0.32806000000000002</v>
      </c>
      <c r="O43" s="95">
        <v>1.1100000000000001E-3</v>
      </c>
      <c r="P43" s="95">
        <v>2411.5300000000002</v>
      </c>
      <c r="Q43" s="95">
        <v>0.90300000000000002</v>
      </c>
      <c r="R43" s="97" t="s">
        <v>1592</v>
      </c>
      <c r="S43" s="95">
        <v>0.39100000000000001</v>
      </c>
      <c r="T43" s="95">
        <v>0.41599999999999998</v>
      </c>
      <c r="U43" s="97" t="s">
        <v>1592</v>
      </c>
      <c r="V43" s="95">
        <v>264.815</v>
      </c>
      <c r="W43" s="95">
        <v>0</v>
      </c>
      <c r="X43" s="95">
        <v>0</v>
      </c>
      <c r="Y43" s="95">
        <v>38.06</v>
      </c>
      <c r="Z43" s="95">
        <v>0.14199999999999999</v>
      </c>
      <c r="AA43" s="95">
        <v>0.34</v>
      </c>
      <c r="AB43" s="95">
        <v>0.23263</v>
      </c>
      <c r="AC43" s="95">
        <v>9.15</v>
      </c>
      <c r="AD43" s="95">
        <v>0.38200000000000001</v>
      </c>
    </row>
    <row r="44" spans="1:30" x14ac:dyDescent="0.3">
      <c r="A44" s="97" t="s">
        <v>878</v>
      </c>
      <c r="B44" s="95">
        <v>2695</v>
      </c>
      <c r="C44" s="95">
        <v>9.5503400000000003</v>
      </c>
      <c r="D44" s="95">
        <v>0.82799999999999996</v>
      </c>
      <c r="E44" s="95">
        <v>0.40799999999999997</v>
      </c>
      <c r="F44" s="95">
        <v>0</v>
      </c>
      <c r="G44" s="95">
        <v>2.8850000000000001E-2</v>
      </c>
      <c r="H44" s="95">
        <v>3875.2494499999998</v>
      </c>
      <c r="I44" s="97" t="s">
        <v>1592</v>
      </c>
      <c r="J44" s="97" t="s">
        <v>1592</v>
      </c>
      <c r="K44" s="95">
        <v>0.30055999999999999</v>
      </c>
      <c r="L44" s="95">
        <v>22.843769999999999</v>
      </c>
      <c r="M44" s="97" t="s">
        <v>1592</v>
      </c>
      <c r="N44" s="95">
        <v>0.32806000000000002</v>
      </c>
      <c r="O44" s="95">
        <v>1.1100000000000001E-3</v>
      </c>
      <c r="P44" s="95">
        <v>2411.5300000000002</v>
      </c>
      <c r="Q44" s="95">
        <v>0.90300000000000002</v>
      </c>
      <c r="R44" s="97" t="s">
        <v>1592</v>
      </c>
      <c r="S44" s="95">
        <v>0.39100000000000001</v>
      </c>
      <c r="T44" s="95">
        <v>0.41599999999999998</v>
      </c>
      <c r="U44" s="97" t="s">
        <v>1592</v>
      </c>
      <c r="V44" s="95">
        <v>264.815</v>
      </c>
      <c r="W44" s="95">
        <v>0</v>
      </c>
      <c r="X44" s="95">
        <v>0</v>
      </c>
      <c r="Y44" s="95">
        <v>38.06</v>
      </c>
      <c r="Z44" s="95">
        <v>0.14199999999999999</v>
      </c>
      <c r="AA44" s="95">
        <v>0.34</v>
      </c>
      <c r="AB44" s="95">
        <v>0.23263</v>
      </c>
      <c r="AC44" s="95">
        <v>9.15</v>
      </c>
      <c r="AD44" s="95">
        <v>0.38200000000000001</v>
      </c>
    </row>
    <row r="45" spans="1:30" x14ac:dyDescent="0.3">
      <c r="A45" s="97" t="s">
        <v>879</v>
      </c>
      <c r="B45" s="95">
        <v>2695</v>
      </c>
      <c r="C45" s="95">
        <v>9.4248399999999997</v>
      </c>
      <c r="D45" s="95">
        <v>0.82299999999999995</v>
      </c>
      <c r="E45" s="95">
        <v>0.41549999999999998</v>
      </c>
      <c r="F45" s="95">
        <v>0</v>
      </c>
      <c r="G45" s="95">
        <v>2.8070000000000001E-2</v>
      </c>
      <c r="H45" s="95">
        <v>3875.2460999999998</v>
      </c>
      <c r="I45" s="97" t="s">
        <v>1592</v>
      </c>
      <c r="J45" s="95">
        <v>8.8055000000000003</v>
      </c>
      <c r="K45" s="95">
        <v>0.30131999999999998</v>
      </c>
      <c r="L45" s="95">
        <v>22.835229999999999</v>
      </c>
      <c r="M45" s="97" t="s">
        <v>1592</v>
      </c>
      <c r="N45" s="95">
        <v>0.35371000000000002</v>
      </c>
      <c r="O45" s="95">
        <v>1.1100000000000001E-3</v>
      </c>
      <c r="P45" s="95">
        <v>2411.42</v>
      </c>
      <c r="Q45" s="95">
        <v>0.89</v>
      </c>
      <c r="R45" s="97" t="s">
        <v>1592</v>
      </c>
      <c r="S45" s="95">
        <v>0.39100000000000001</v>
      </c>
      <c r="T45" s="95">
        <v>0.41899999999999998</v>
      </c>
      <c r="U45" s="97" t="s">
        <v>1592</v>
      </c>
      <c r="V45" s="95">
        <v>264.83</v>
      </c>
      <c r="W45" s="95">
        <v>0</v>
      </c>
      <c r="X45" s="95">
        <v>0</v>
      </c>
      <c r="Y45" s="95">
        <v>38.06</v>
      </c>
      <c r="Z45" s="95">
        <v>0.14000000000000001</v>
      </c>
      <c r="AA45" s="95">
        <v>0.34627000000000002</v>
      </c>
      <c r="AB45" s="95">
        <v>0.23154</v>
      </c>
      <c r="AC45" s="95">
        <v>9.27</v>
      </c>
      <c r="AD45" s="95">
        <v>0.378</v>
      </c>
    </row>
    <row r="46" spans="1:30" x14ac:dyDescent="0.3">
      <c r="A46" s="97" t="s">
        <v>880</v>
      </c>
      <c r="B46" s="95">
        <v>2695</v>
      </c>
      <c r="C46" s="95">
        <v>9.4248399999999997</v>
      </c>
      <c r="D46" s="95">
        <v>0.82299999999999995</v>
      </c>
      <c r="E46" s="95">
        <v>0.41549999999999998</v>
      </c>
      <c r="F46" s="95">
        <v>0</v>
      </c>
      <c r="G46" s="95">
        <v>2.8070000000000001E-2</v>
      </c>
      <c r="H46" s="95">
        <v>3875.2460999999998</v>
      </c>
      <c r="I46" s="97" t="s">
        <v>1592</v>
      </c>
      <c r="J46" s="95">
        <v>8.8055000000000003</v>
      </c>
      <c r="K46" s="95">
        <v>0.30131999999999998</v>
      </c>
      <c r="L46" s="95">
        <v>22.835229999999999</v>
      </c>
      <c r="M46" s="97" t="s">
        <v>1592</v>
      </c>
      <c r="N46" s="95">
        <v>0.35371000000000002</v>
      </c>
      <c r="O46" s="95">
        <v>1.1100000000000001E-3</v>
      </c>
      <c r="P46" s="95">
        <v>2411.42</v>
      </c>
      <c r="Q46" s="95">
        <v>0.89</v>
      </c>
      <c r="R46" s="97" t="s">
        <v>1592</v>
      </c>
      <c r="S46" s="95">
        <v>0.39100000000000001</v>
      </c>
      <c r="T46" s="95">
        <v>0.41899999999999998</v>
      </c>
      <c r="U46" s="97" t="s">
        <v>1592</v>
      </c>
      <c r="V46" s="95">
        <v>264.83</v>
      </c>
      <c r="W46" s="95">
        <v>0</v>
      </c>
      <c r="X46" s="95">
        <v>0</v>
      </c>
      <c r="Y46" s="95">
        <v>38.06</v>
      </c>
      <c r="Z46" s="95">
        <v>0.14000000000000001</v>
      </c>
      <c r="AA46" s="95">
        <v>0.34627000000000002</v>
      </c>
      <c r="AB46" s="95">
        <v>0.23154</v>
      </c>
      <c r="AC46" s="95">
        <v>9.27</v>
      </c>
      <c r="AD46" s="95">
        <v>0.378</v>
      </c>
    </row>
    <row r="47" spans="1:30" x14ac:dyDescent="0.3">
      <c r="A47" s="97" t="s">
        <v>881</v>
      </c>
      <c r="B47" s="95">
        <v>2695</v>
      </c>
      <c r="C47" s="95">
        <v>9.2607199999999992</v>
      </c>
      <c r="D47" s="95">
        <v>0.82299999999999995</v>
      </c>
      <c r="E47" s="95">
        <v>0.41799999999999998</v>
      </c>
      <c r="F47" s="95">
        <v>0</v>
      </c>
      <c r="G47" s="95">
        <v>2.4279999999999999E-2</v>
      </c>
      <c r="H47" s="95">
        <v>3875.2372599999999</v>
      </c>
      <c r="I47" s="97" t="s">
        <v>1592</v>
      </c>
      <c r="J47" s="97" t="s">
        <v>1592</v>
      </c>
      <c r="K47" s="95">
        <v>0.30181000000000002</v>
      </c>
      <c r="L47" s="95">
        <v>22.812719999999999</v>
      </c>
      <c r="M47" s="95">
        <v>162.09924000000001</v>
      </c>
      <c r="N47" s="95">
        <v>0.37403999999999998</v>
      </c>
      <c r="O47" s="95">
        <v>1.1100000000000001E-3</v>
      </c>
      <c r="P47" s="95">
        <v>2411.31</v>
      </c>
      <c r="Q47" s="95">
        <v>0.876</v>
      </c>
      <c r="R47" s="97" t="s">
        <v>1592</v>
      </c>
      <c r="S47" s="95">
        <v>0.39</v>
      </c>
      <c r="T47" s="95">
        <v>0.42</v>
      </c>
      <c r="U47" s="95">
        <v>75.290000000000006</v>
      </c>
      <c r="V47" s="95">
        <v>264.846</v>
      </c>
      <c r="W47" s="95">
        <v>0</v>
      </c>
      <c r="X47" s="95">
        <v>0</v>
      </c>
      <c r="Y47" s="95">
        <v>38.06</v>
      </c>
      <c r="Z47" s="95">
        <v>0.13900000000000001</v>
      </c>
      <c r="AA47" s="95">
        <v>0.34314</v>
      </c>
      <c r="AB47" s="95">
        <v>0.24365000000000001</v>
      </c>
      <c r="AC47" s="95">
        <v>9.31</v>
      </c>
      <c r="AD47" s="95">
        <v>0.36599999999999999</v>
      </c>
    </row>
    <row r="48" spans="1:30" x14ac:dyDescent="0.3">
      <c r="A48" s="97" t="s">
        <v>882</v>
      </c>
      <c r="B48" s="95">
        <v>2695</v>
      </c>
      <c r="C48" s="95">
        <v>9.2607199999999992</v>
      </c>
      <c r="D48" s="95">
        <v>0.82299999999999995</v>
      </c>
      <c r="E48" s="95">
        <v>0.41799999999999998</v>
      </c>
      <c r="F48" s="95">
        <v>0</v>
      </c>
      <c r="G48" s="95">
        <v>2.4279999999999999E-2</v>
      </c>
      <c r="H48" s="95">
        <v>3875.2372599999999</v>
      </c>
      <c r="I48" s="97" t="s">
        <v>1592</v>
      </c>
      <c r="J48" s="97" t="s">
        <v>1592</v>
      </c>
      <c r="K48" s="95">
        <v>0.30181000000000002</v>
      </c>
      <c r="L48" s="95">
        <v>22.812719999999999</v>
      </c>
      <c r="M48" s="95">
        <v>162.09924000000001</v>
      </c>
      <c r="N48" s="95">
        <v>0.37403999999999998</v>
      </c>
      <c r="O48" s="95">
        <v>1.1100000000000001E-3</v>
      </c>
      <c r="P48" s="95">
        <v>2411.31</v>
      </c>
      <c r="Q48" s="95">
        <v>0.876</v>
      </c>
      <c r="R48" s="97" t="s">
        <v>1592</v>
      </c>
      <c r="S48" s="95">
        <v>0.39</v>
      </c>
      <c r="T48" s="95">
        <v>0.42</v>
      </c>
      <c r="U48" s="95">
        <v>75.290000000000006</v>
      </c>
      <c r="V48" s="95">
        <v>264.846</v>
      </c>
      <c r="W48" s="95">
        <v>0</v>
      </c>
      <c r="X48" s="95">
        <v>0</v>
      </c>
      <c r="Y48" s="95">
        <v>38.06</v>
      </c>
      <c r="Z48" s="95">
        <v>0.13900000000000001</v>
      </c>
      <c r="AA48" s="95">
        <v>0.34314</v>
      </c>
      <c r="AB48" s="95">
        <v>0.24365000000000001</v>
      </c>
      <c r="AC48" s="95">
        <v>9.31</v>
      </c>
      <c r="AD48" s="95">
        <v>0.36599999999999999</v>
      </c>
    </row>
    <row r="49" spans="1:30" x14ac:dyDescent="0.3">
      <c r="A49" s="97" t="s">
        <v>883</v>
      </c>
      <c r="B49" s="95">
        <v>2695</v>
      </c>
      <c r="C49" s="95">
        <v>9.0625</v>
      </c>
      <c r="D49" s="95">
        <v>0.8155</v>
      </c>
      <c r="E49" s="95">
        <v>0.41549999999999998</v>
      </c>
      <c r="F49" s="95">
        <v>0</v>
      </c>
      <c r="G49" s="95">
        <v>2.5309999999999999E-2</v>
      </c>
      <c r="H49" s="95">
        <v>3875.2342100000001</v>
      </c>
      <c r="I49" s="97" t="s">
        <v>1592</v>
      </c>
      <c r="J49" s="97" t="s">
        <v>1592</v>
      </c>
      <c r="K49" s="95">
        <v>0.30184</v>
      </c>
      <c r="L49" s="95">
        <v>22.804960000000001</v>
      </c>
      <c r="M49" s="97" t="s">
        <v>1592</v>
      </c>
      <c r="N49" s="95">
        <v>0.39462000000000003</v>
      </c>
      <c r="O49" s="95">
        <v>1.1100000000000001E-3</v>
      </c>
      <c r="P49" s="95">
        <v>2411.31</v>
      </c>
      <c r="Q49" s="95">
        <v>0.876</v>
      </c>
      <c r="R49" s="97" t="s">
        <v>1592</v>
      </c>
      <c r="S49" s="95">
        <v>0.39</v>
      </c>
      <c r="T49" s="95">
        <v>0.42099999999999999</v>
      </c>
      <c r="U49" s="97" t="s">
        <v>1592</v>
      </c>
      <c r="V49" s="95">
        <v>264.86200000000002</v>
      </c>
      <c r="W49" s="95">
        <v>0</v>
      </c>
      <c r="X49" s="95">
        <v>0</v>
      </c>
      <c r="Y49" s="95">
        <v>38.06</v>
      </c>
      <c r="Z49" s="95">
        <v>0.13700000000000001</v>
      </c>
      <c r="AA49" s="95">
        <v>0.33688000000000001</v>
      </c>
      <c r="AB49" s="95">
        <v>0.24926000000000001</v>
      </c>
      <c r="AC49" s="95">
        <v>9.27</v>
      </c>
      <c r="AD49" s="95">
        <v>0.35599999999999998</v>
      </c>
    </row>
    <row r="50" spans="1:30" x14ac:dyDescent="0.3">
      <c r="A50" s="97" t="s">
        <v>884</v>
      </c>
      <c r="B50" s="95">
        <v>2695</v>
      </c>
      <c r="C50" s="95">
        <v>9.0625</v>
      </c>
      <c r="D50" s="95">
        <v>0.8155</v>
      </c>
      <c r="E50" s="95">
        <v>0.41549999999999998</v>
      </c>
      <c r="F50" s="95">
        <v>0</v>
      </c>
      <c r="G50" s="95">
        <v>2.5309999999999999E-2</v>
      </c>
      <c r="H50" s="95">
        <v>3875.2342100000001</v>
      </c>
      <c r="I50" s="97" t="s">
        <v>1592</v>
      </c>
      <c r="J50" s="97" t="s">
        <v>1592</v>
      </c>
      <c r="K50" s="95">
        <v>0.30184</v>
      </c>
      <c r="L50" s="95">
        <v>22.804960000000001</v>
      </c>
      <c r="M50" s="97" t="s">
        <v>1592</v>
      </c>
      <c r="N50" s="95">
        <v>0.39462000000000003</v>
      </c>
      <c r="O50" s="95">
        <v>1.1100000000000001E-3</v>
      </c>
      <c r="P50" s="95">
        <v>2411.31</v>
      </c>
      <c r="Q50" s="95">
        <v>0.876</v>
      </c>
      <c r="R50" s="97" t="s">
        <v>1592</v>
      </c>
      <c r="S50" s="95">
        <v>0.39</v>
      </c>
      <c r="T50" s="95">
        <v>0.42099999999999999</v>
      </c>
      <c r="U50" s="97" t="s">
        <v>1592</v>
      </c>
      <c r="V50" s="95">
        <v>264.86200000000002</v>
      </c>
      <c r="W50" s="95">
        <v>0</v>
      </c>
      <c r="X50" s="95">
        <v>0</v>
      </c>
      <c r="Y50" s="95">
        <v>38.06</v>
      </c>
      <c r="Z50" s="95">
        <v>0.13700000000000001</v>
      </c>
      <c r="AA50" s="95">
        <v>0.33688000000000001</v>
      </c>
      <c r="AB50" s="95">
        <v>0.24926000000000001</v>
      </c>
      <c r="AC50" s="95">
        <v>9.27</v>
      </c>
      <c r="AD50" s="95">
        <v>0.35599999999999998</v>
      </c>
    </row>
    <row r="51" spans="1:30" x14ac:dyDescent="0.3">
      <c r="A51" s="97" t="s">
        <v>885</v>
      </c>
      <c r="B51" s="95">
        <v>2695</v>
      </c>
      <c r="C51" s="95">
        <v>8.80626</v>
      </c>
      <c r="D51" s="95">
        <v>0.75049999999999994</v>
      </c>
      <c r="E51" s="95">
        <v>0.40799999999999997</v>
      </c>
      <c r="F51" s="95">
        <v>0</v>
      </c>
      <c r="G51" s="95">
        <v>2.3519999999999999E-2</v>
      </c>
      <c r="H51" s="95">
        <v>3875.2397000000001</v>
      </c>
      <c r="I51" s="97" t="s">
        <v>1592</v>
      </c>
      <c r="J51" s="97" t="s">
        <v>1592</v>
      </c>
      <c r="K51" s="95">
        <v>0.30170999999999998</v>
      </c>
      <c r="L51" s="95">
        <v>22.818930000000002</v>
      </c>
      <c r="M51" s="97" t="s">
        <v>1592</v>
      </c>
      <c r="N51" s="95">
        <v>0.40165000000000001</v>
      </c>
      <c r="O51" s="95">
        <v>1.1100000000000001E-3</v>
      </c>
      <c r="P51" s="95">
        <v>2411.31</v>
      </c>
      <c r="Q51" s="95">
        <v>0.876</v>
      </c>
      <c r="R51" s="97" t="s">
        <v>1592</v>
      </c>
      <c r="S51" s="95">
        <v>0.39</v>
      </c>
      <c r="T51" s="95">
        <v>0.42099999999999999</v>
      </c>
      <c r="U51" s="97" t="s">
        <v>1592</v>
      </c>
      <c r="V51" s="95">
        <v>264.87700000000001</v>
      </c>
      <c r="W51" s="95">
        <v>0</v>
      </c>
      <c r="X51" s="95">
        <v>0</v>
      </c>
      <c r="Y51" s="95">
        <v>38.06</v>
      </c>
      <c r="Z51" s="95">
        <v>0.14399999999999999</v>
      </c>
      <c r="AA51" s="95">
        <v>0.34314</v>
      </c>
      <c r="AB51" s="95">
        <v>0.24926000000000001</v>
      </c>
      <c r="AC51" s="95">
        <v>9.2799999999999994</v>
      </c>
      <c r="AD51" s="95">
        <v>0.35199999999999998</v>
      </c>
    </row>
    <row r="52" spans="1:30" x14ac:dyDescent="0.3">
      <c r="A52" s="97" t="s">
        <v>886</v>
      </c>
      <c r="B52" s="95">
        <v>2695</v>
      </c>
      <c r="C52" s="95">
        <v>8.80626</v>
      </c>
      <c r="D52" s="95">
        <v>0.75049999999999994</v>
      </c>
      <c r="E52" s="95">
        <v>0.40799999999999997</v>
      </c>
      <c r="F52" s="95">
        <v>0</v>
      </c>
      <c r="G52" s="95">
        <v>2.3519999999999999E-2</v>
      </c>
      <c r="H52" s="95">
        <v>3875.2397000000001</v>
      </c>
      <c r="I52" s="97" t="s">
        <v>1592</v>
      </c>
      <c r="J52" s="97" t="s">
        <v>1592</v>
      </c>
      <c r="K52" s="95">
        <v>0.30170999999999998</v>
      </c>
      <c r="L52" s="95">
        <v>22.818930000000002</v>
      </c>
      <c r="M52" s="97" t="s">
        <v>1592</v>
      </c>
      <c r="N52" s="95">
        <v>0.40165000000000001</v>
      </c>
      <c r="O52" s="95">
        <v>1.1100000000000001E-3</v>
      </c>
      <c r="P52" s="95">
        <v>2411.31</v>
      </c>
      <c r="Q52" s="95">
        <v>0.876</v>
      </c>
      <c r="R52" s="97" t="s">
        <v>1592</v>
      </c>
      <c r="S52" s="95">
        <v>0.39</v>
      </c>
      <c r="T52" s="95">
        <v>0.42099999999999999</v>
      </c>
      <c r="U52" s="97" t="s">
        <v>1592</v>
      </c>
      <c r="V52" s="95">
        <v>264.87700000000001</v>
      </c>
      <c r="W52" s="95">
        <v>0</v>
      </c>
      <c r="X52" s="95">
        <v>0</v>
      </c>
      <c r="Y52" s="95">
        <v>38.06</v>
      </c>
      <c r="Z52" s="95">
        <v>0.14399999999999999</v>
      </c>
      <c r="AA52" s="95">
        <v>0.34314</v>
      </c>
      <c r="AB52" s="95">
        <v>0.24926000000000001</v>
      </c>
      <c r="AC52" s="95">
        <v>9.2799999999999994</v>
      </c>
      <c r="AD52" s="95">
        <v>0.35199999999999998</v>
      </c>
    </row>
    <row r="53" spans="1:30" x14ac:dyDescent="0.3">
      <c r="A53" s="97" t="s">
        <v>887</v>
      </c>
      <c r="B53" s="95">
        <v>2695</v>
      </c>
      <c r="C53" s="95">
        <v>8.4872399999999999</v>
      </c>
      <c r="D53" s="95">
        <v>0.71050000000000002</v>
      </c>
      <c r="E53" s="95">
        <v>0.40550000000000003</v>
      </c>
      <c r="F53" s="95">
        <v>0</v>
      </c>
      <c r="G53" s="95">
        <v>1.205E-2</v>
      </c>
      <c r="H53" s="95">
        <v>3875.2671300000002</v>
      </c>
      <c r="I53" s="97" t="s">
        <v>1592</v>
      </c>
      <c r="J53" s="97" t="s">
        <v>1592</v>
      </c>
      <c r="K53" s="95">
        <v>0.30164000000000002</v>
      </c>
      <c r="L53" s="95">
        <v>22.888809999999999</v>
      </c>
      <c r="M53" s="97" t="s">
        <v>1592</v>
      </c>
      <c r="N53" s="95">
        <v>0.38081999999999999</v>
      </c>
      <c r="O53" s="95">
        <v>1.1100000000000001E-3</v>
      </c>
      <c r="P53" s="95">
        <v>2411.31</v>
      </c>
      <c r="Q53" s="95">
        <v>0.876</v>
      </c>
      <c r="R53" s="97" t="s">
        <v>1592</v>
      </c>
      <c r="S53" s="95">
        <v>0.39</v>
      </c>
      <c r="T53" s="95">
        <v>0.42</v>
      </c>
      <c r="U53" s="97" t="s">
        <v>1592</v>
      </c>
      <c r="V53" s="95">
        <v>264.89299999999997</v>
      </c>
      <c r="W53" s="95">
        <v>0</v>
      </c>
      <c r="X53" s="95">
        <v>0</v>
      </c>
      <c r="Y53" s="95">
        <v>38.06</v>
      </c>
      <c r="Z53" s="95">
        <v>0.14499999999999999</v>
      </c>
      <c r="AA53" s="95">
        <v>0.35415999999999997</v>
      </c>
      <c r="AB53" s="95">
        <v>0.25951999999999997</v>
      </c>
      <c r="AC53" s="95">
        <v>9.2200000000000006</v>
      </c>
      <c r="AD53" s="95">
        <v>0.35</v>
      </c>
    </row>
    <row r="54" spans="1:30" x14ac:dyDescent="0.3">
      <c r="A54" s="97" t="s">
        <v>888</v>
      </c>
      <c r="B54" s="95">
        <v>2695</v>
      </c>
      <c r="C54" s="95">
        <v>8.4872399999999999</v>
      </c>
      <c r="D54" s="95">
        <v>0.71050000000000002</v>
      </c>
      <c r="E54" s="95">
        <v>0.40550000000000003</v>
      </c>
      <c r="F54" s="95">
        <v>0</v>
      </c>
      <c r="G54" s="95">
        <v>1.205E-2</v>
      </c>
      <c r="H54" s="95">
        <v>3875.2671300000002</v>
      </c>
      <c r="I54" s="97" t="s">
        <v>1592</v>
      </c>
      <c r="J54" s="97" t="s">
        <v>1592</v>
      </c>
      <c r="K54" s="95">
        <v>0.30164000000000002</v>
      </c>
      <c r="L54" s="95">
        <v>22.888809999999999</v>
      </c>
      <c r="M54" s="97" t="s">
        <v>1592</v>
      </c>
      <c r="N54" s="95">
        <v>0.38081999999999999</v>
      </c>
      <c r="O54" s="95">
        <v>1.1100000000000001E-3</v>
      </c>
      <c r="P54" s="95">
        <v>2411.31</v>
      </c>
      <c r="Q54" s="95">
        <v>0.876</v>
      </c>
      <c r="R54" s="97" t="s">
        <v>1592</v>
      </c>
      <c r="S54" s="95">
        <v>0.39</v>
      </c>
      <c r="T54" s="95">
        <v>0.42</v>
      </c>
      <c r="U54" s="97" t="s">
        <v>1592</v>
      </c>
      <c r="V54" s="95">
        <v>264.89299999999997</v>
      </c>
      <c r="W54" s="95">
        <v>0</v>
      </c>
      <c r="X54" s="95">
        <v>0</v>
      </c>
      <c r="Y54" s="95">
        <v>38.06</v>
      </c>
      <c r="Z54" s="95">
        <v>0.14499999999999999</v>
      </c>
      <c r="AA54" s="95">
        <v>0.35415999999999997</v>
      </c>
      <c r="AB54" s="95">
        <v>0.25951999999999997</v>
      </c>
      <c r="AC54" s="95">
        <v>9.2200000000000006</v>
      </c>
      <c r="AD54" s="95">
        <v>0.35</v>
      </c>
    </row>
    <row r="55" spans="1:30" x14ac:dyDescent="0.3">
      <c r="A55" s="97" t="s">
        <v>889</v>
      </c>
      <c r="B55" s="95">
        <v>2695</v>
      </c>
      <c r="C55" s="95">
        <v>8.3035999999999994</v>
      </c>
      <c r="D55" s="95">
        <v>0.67549999999999999</v>
      </c>
      <c r="E55" s="95">
        <v>0.40799999999999997</v>
      </c>
      <c r="F55" s="95">
        <v>0</v>
      </c>
      <c r="G55" s="95">
        <v>1.086E-2</v>
      </c>
      <c r="H55" s="95">
        <v>3875.3110200000001</v>
      </c>
      <c r="I55" s="97" t="s">
        <v>1592</v>
      </c>
      <c r="J55" s="97" t="s">
        <v>1592</v>
      </c>
      <c r="K55" s="95">
        <v>0.30177999999999999</v>
      </c>
      <c r="L55" s="95">
        <v>23.000730000000001</v>
      </c>
      <c r="M55" s="97" t="s">
        <v>1592</v>
      </c>
      <c r="N55" s="95">
        <v>0.33446999999999999</v>
      </c>
      <c r="O55" s="95">
        <v>1.1100000000000001E-3</v>
      </c>
      <c r="P55" s="95">
        <v>2411.31</v>
      </c>
      <c r="Q55" s="95">
        <v>0.876</v>
      </c>
      <c r="R55" s="97" t="s">
        <v>1592</v>
      </c>
      <c r="S55" s="95">
        <v>0.39</v>
      </c>
      <c r="T55" s="95">
        <v>0.42099999999999999</v>
      </c>
      <c r="U55" s="97" t="s">
        <v>1592</v>
      </c>
      <c r="V55" s="95">
        <v>264.90899999999999</v>
      </c>
      <c r="W55" s="95">
        <v>0</v>
      </c>
      <c r="X55" s="95">
        <v>0</v>
      </c>
      <c r="Y55" s="95">
        <v>38.06</v>
      </c>
      <c r="Z55" s="95">
        <v>0.14499999999999999</v>
      </c>
      <c r="AA55" s="95">
        <v>0.35258</v>
      </c>
      <c r="AB55" s="95">
        <v>0.28172000000000003</v>
      </c>
      <c r="AC55" s="95">
        <v>9.2200000000000006</v>
      </c>
      <c r="AD55" s="95">
        <v>0.34899999999999998</v>
      </c>
    </row>
    <row r="56" spans="1:30" x14ac:dyDescent="0.3">
      <c r="A56" s="97" t="s">
        <v>890</v>
      </c>
      <c r="B56" s="95">
        <v>2695</v>
      </c>
      <c r="C56" s="95">
        <v>8.3035999999999994</v>
      </c>
      <c r="D56" s="95">
        <v>0.67549999999999999</v>
      </c>
      <c r="E56" s="95">
        <v>0.40799999999999997</v>
      </c>
      <c r="F56" s="95">
        <v>0</v>
      </c>
      <c r="G56" s="95">
        <v>1.086E-2</v>
      </c>
      <c r="H56" s="95">
        <v>3875.3110200000001</v>
      </c>
      <c r="I56" s="97" t="s">
        <v>1592</v>
      </c>
      <c r="J56" s="97" t="s">
        <v>1592</v>
      </c>
      <c r="K56" s="95">
        <v>0.30177999999999999</v>
      </c>
      <c r="L56" s="95">
        <v>23.000730000000001</v>
      </c>
      <c r="M56" s="97" t="s">
        <v>1592</v>
      </c>
      <c r="N56" s="95">
        <v>0.33446999999999999</v>
      </c>
      <c r="O56" s="95">
        <v>1.1100000000000001E-3</v>
      </c>
      <c r="P56" s="95">
        <v>2411.31</v>
      </c>
      <c r="Q56" s="95">
        <v>0.876</v>
      </c>
      <c r="R56" s="97" t="s">
        <v>1592</v>
      </c>
      <c r="S56" s="95">
        <v>0.39</v>
      </c>
      <c r="T56" s="95">
        <v>0.42099999999999999</v>
      </c>
      <c r="U56" s="97" t="s">
        <v>1592</v>
      </c>
      <c r="V56" s="95">
        <v>264.90899999999999</v>
      </c>
      <c r="W56" s="95">
        <v>0</v>
      </c>
      <c r="X56" s="95">
        <v>0</v>
      </c>
      <c r="Y56" s="95">
        <v>38.06</v>
      </c>
      <c r="Z56" s="95">
        <v>0.14499999999999999</v>
      </c>
      <c r="AA56" s="95">
        <v>0.35258</v>
      </c>
      <c r="AB56" s="95">
        <v>0.28172000000000003</v>
      </c>
      <c r="AC56" s="95">
        <v>9.2200000000000006</v>
      </c>
      <c r="AD56" s="95">
        <v>0.34899999999999998</v>
      </c>
    </row>
    <row r="57" spans="1:30" x14ac:dyDescent="0.3">
      <c r="A57" s="97" t="s">
        <v>891</v>
      </c>
      <c r="B57" s="95">
        <v>2695</v>
      </c>
      <c r="C57" s="95">
        <v>8.2901000000000007</v>
      </c>
      <c r="D57" s="95">
        <v>0.67800000000000005</v>
      </c>
      <c r="E57" s="95">
        <v>0.40550000000000003</v>
      </c>
      <c r="F57" s="95">
        <v>0</v>
      </c>
      <c r="G57" s="95">
        <v>1.155E-2</v>
      </c>
      <c r="H57" s="95">
        <v>3875.3515600000001</v>
      </c>
      <c r="I57" s="97" t="s">
        <v>1592</v>
      </c>
      <c r="J57" s="97" t="s">
        <v>1592</v>
      </c>
      <c r="K57" s="95">
        <v>0.30186000000000002</v>
      </c>
      <c r="L57" s="95">
        <v>23.113569999999999</v>
      </c>
      <c r="M57" s="97" t="s">
        <v>1592</v>
      </c>
      <c r="N57" s="95">
        <v>0.30986999999999998</v>
      </c>
      <c r="O57" s="95">
        <v>1.1100000000000001E-3</v>
      </c>
      <c r="P57" s="95">
        <v>2411.31</v>
      </c>
      <c r="Q57" s="95">
        <v>0.876</v>
      </c>
      <c r="R57" s="97" t="s">
        <v>1592</v>
      </c>
      <c r="S57" s="95">
        <v>0.38900000000000001</v>
      </c>
      <c r="T57" s="95">
        <v>0.42099999999999999</v>
      </c>
      <c r="U57" s="97" t="s">
        <v>1592</v>
      </c>
      <c r="V57" s="95">
        <v>264.92399999999998</v>
      </c>
      <c r="W57" s="95">
        <v>0</v>
      </c>
      <c r="X57" s="95">
        <v>0</v>
      </c>
      <c r="Y57" s="95">
        <v>38.06</v>
      </c>
      <c r="Z57" s="95">
        <v>0.14699999999999999</v>
      </c>
      <c r="AA57" s="95">
        <v>0.34314</v>
      </c>
      <c r="AB57" s="95">
        <v>0.32305</v>
      </c>
      <c r="AC57" s="95">
        <v>9.19</v>
      </c>
      <c r="AD57" s="95">
        <v>0.34699999999999998</v>
      </c>
    </row>
    <row r="58" spans="1:30" x14ac:dyDescent="0.3">
      <c r="A58" s="98" t="s">
        <v>892</v>
      </c>
      <c r="B58" s="104">
        <v>2695</v>
      </c>
      <c r="C58" s="104">
        <v>8.2901000000000007</v>
      </c>
      <c r="D58" s="104">
        <v>0.67800000000000005</v>
      </c>
      <c r="E58" s="104">
        <v>0.40550000000000003</v>
      </c>
      <c r="F58" s="104">
        <v>0</v>
      </c>
      <c r="G58" s="104">
        <v>1.155E-2</v>
      </c>
      <c r="H58" s="104">
        <v>3875.3515600000001</v>
      </c>
      <c r="I58" s="98" t="s">
        <v>1592</v>
      </c>
      <c r="J58" s="98" t="s">
        <v>1592</v>
      </c>
      <c r="K58" s="104">
        <v>0.30186000000000002</v>
      </c>
      <c r="L58" s="104">
        <v>23.113569999999999</v>
      </c>
      <c r="M58" s="98" t="s">
        <v>1592</v>
      </c>
      <c r="N58" s="104">
        <v>0.30986999999999998</v>
      </c>
      <c r="O58" s="104">
        <v>1.1100000000000001E-3</v>
      </c>
      <c r="P58" s="104">
        <v>2411.31</v>
      </c>
      <c r="Q58" s="104">
        <v>0.876</v>
      </c>
      <c r="R58" s="98" t="s">
        <v>1592</v>
      </c>
      <c r="S58" s="104">
        <v>0.38900000000000001</v>
      </c>
      <c r="T58" s="104">
        <v>0.42099999999999999</v>
      </c>
      <c r="U58" s="98" t="s">
        <v>1592</v>
      </c>
      <c r="V58" s="104">
        <v>264.92399999999998</v>
      </c>
      <c r="W58" s="104">
        <v>0</v>
      </c>
      <c r="X58" s="104">
        <v>0</v>
      </c>
      <c r="Y58" s="104">
        <v>38.06</v>
      </c>
      <c r="Z58" s="104">
        <v>0.14699999999999999</v>
      </c>
      <c r="AA58" s="104">
        <v>0.34314</v>
      </c>
      <c r="AB58" s="104">
        <v>0.32305</v>
      </c>
      <c r="AC58" s="104">
        <v>9.19</v>
      </c>
      <c r="AD58" s="104">
        <v>0.34699999999999998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7" t="s">
        <v>0</v>
      </c>
      <c r="C3" s="168"/>
      <c r="D3" s="168"/>
      <c r="E3" s="168"/>
      <c r="F3" s="168"/>
      <c r="G3" s="168"/>
      <c r="H3" s="1"/>
    </row>
    <row r="4" spans="1:8" ht="0" hidden="1" customHeight="1" x14ac:dyDescent="0.3">
      <c r="A4" s="1"/>
      <c r="B4" s="1"/>
      <c r="C4" s="1"/>
      <c r="D4" s="1"/>
      <c r="E4" s="1"/>
      <c r="F4" s="1"/>
      <c r="G4" s="1"/>
      <c r="H4" s="1"/>
    </row>
    <row r="5" spans="1:8" ht="22.8" x14ac:dyDescent="0.4">
      <c r="A5" s="1"/>
      <c r="B5" s="22" t="s">
        <v>1624</v>
      </c>
      <c r="C5" s="1"/>
      <c r="D5" s="1"/>
      <c r="E5" s="1"/>
      <c r="F5" s="1"/>
      <c r="G5" s="1"/>
      <c r="H5" s="1"/>
    </row>
    <row r="6" spans="1:8" ht="27.6" x14ac:dyDescent="0.3">
      <c r="A6" s="1"/>
      <c r="B6" s="3" t="s">
        <v>76</v>
      </c>
      <c r="C6" s="3" t="s">
        <v>3</v>
      </c>
      <c r="D6" s="3" t="s">
        <v>1625</v>
      </c>
      <c r="E6" s="3" t="s">
        <v>7</v>
      </c>
      <c r="F6" s="3" t="s">
        <v>8</v>
      </c>
      <c r="G6" s="3" t="s">
        <v>1626</v>
      </c>
      <c r="H6" s="3" t="s">
        <v>1627</v>
      </c>
    </row>
    <row r="7" spans="1:8" x14ac:dyDescent="0.3">
      <c r="A7" s="1"/>
      <c r="B7" s="86" t="s">
        <v>80</v>
      </c>
      <c r="C7" s="6" t="s">
        <v>634</v>
      </c>
      <c r="D7" s="6" t="s">
        <v>1613</v>
      </c>
      <c r="E7" s="86" t="s">
        <v>1628</v>
      </c>
      <c r="F7" s="86" t="s">
        <v>1629</v>
      </c>
      <c r="G7" s="118">
        <v>0.25</v>
      </c>
      <c r="H7" s="86"/>
    </row>
    <row r="8" spans="1:8" x14ac:dyDescent="0.3">
      <c r="A8" s="1"/>
      <c r="B8" s="86" t="s">
        <v>80</v>
      </c>
      <c r="C8" s="6" t="s">
        <v>92</v>
      </c>
      <c r="D8" s="6" t="s">
        <v>1630</v>
      </c>
      <c r="E8" s="86" t="s">
        <v>1628</v>
      </c>
      <c r="F8" s="86" t="s">
        <v>1629</v>
      </c>
      <c r="G8" s="118">
        <v>0.22</v>
      </c>
      <c r="H8" s="86"/>
    </row>
    <row r="9" spans="1:8" x14ac:dyDescent="0.3">
      <c r="A9" s="1"/>
      <c r="B9" s="86" t="s">
        <v>80</v>
      </c>
      <c r="C9" s="6" t="s">
        <v>92</v>
      </c>
      <c r="D9" s="6" t="s">
        <v>1631</v>
      </c>
      <c r="E9" s="86" t="s">
        <v>1628</v>
      </c>
      <c r="F9" s="86" t="s">
        <v>1629</v>
      </c>
      <c r="G9" s="118">
        <v>0.08</v>
      </c>
      <c r="H9" s="86"/>
    </row>
    <row r="10" spans="1:8" x14ac:dyDescent="0.3">
      <c r="A10" s="1"/>
      <c r="B10" s="86" t="s">
        <v>80</v>
      </c>
      <c r="C10" s="6" t="s">
        <v>92</v>
      </c>
      <c r="D10" s="6" t="s">
        <v>1632</v>
      </c>
      <c r="E10" s="86" t="s">
        <v>1628</v>
      </c>
      <c r="F10" s="86" t="s">
        <v>1629</v>
      </c>
      <c r="G10" s="118">
        <v>1.42</v>
      </c>
      <c r="H10" s="86"/>
    </row>
    <row r="11" spans="1:8" x14ac:dyDescent="0.3">
      <c r="A11" s="1"/>
      <c r="B11" s="86" t="s">
        <v>80</v>
      </c>
      <c r="C11" s="6" t="s">
        <v>92</v>
      </c>
      <c r="D11" s="6" t="s">
        <v>1633</v>
      </c>
      <c r="E11" s="86" t="s">
        <v>1628</v>
      </c>
      <c r="F11" s="86" t="s">
        <v>1629</v>
      </c>
      <c r="G11" s="118">
        <v>0.65</v>
      </c>
      <c r="H11" s="86"/>
    </row>
    <row r="12" spans="1:8" x14ac:dyDescent="0.3">
      <c r="A12" s="1"/>
      <c r="B12" s="86" t="s">
        <v>80</v>
      </c>
      <c r="C12" s="6" t="s">
        <v>92</v>
      </c>
      <c r="D12" s="6" t="s">
        <v>1634</v>
      </c>
      <c r="E12" s="86" t="s">
        <v>1628</v>
      </c>
      <c r="F12" s="86" t="s">
        <v>1629</v>
      </c>
      <c r="G12" s="118">
        <v>0.1</v>
      </c>
      <c r="H12" s="86"/>
    </row>
    <row r="13" spans="1:8" x14ac:dyDescent="0.3">
      <c r="A13" s="1"/>
      <c r="B13" s="86" t="s">
        <v>80</v>
      </c>
      <c r="C13" s="6" t="s">
        <v>92</v>
      </c>
      <c r="D13" s="6" t="s">
        <v>1635</v>
      </c>
      <c r="E13" s="86" t="s">
        <v>1628</v>
      </c>
      <c r="F13" s="86" t="s">
        <v>1629</v>
      </c>
      <c r="G13" s="118">
        <v>0.02</v>
      </c>
      <c r="H13" s="86"/>
    </row>
    <row r="14" spans="1:8" x14ac:dyDescent="0.3">
      <c r="A14" s="1"/>
      <c r="B14" s="86" t="s">
        <v>80</v>
      </c>
      <c r="C14" s="6" t="s">
        <v>92</v>
      </c>
      <c r="D14" s="6" t="s">
        <v>1636</v>
      </c>
      <c r="E14" s="86" t="s">
        <v>1628</v>
      </c>
      <c r="F14" s="86" t="s">
        <v>1629</v>
      </c>
      <c r="G14" s="118">
        <v>7.0000000000000007E-2</v>
      </c>
      <c r="H14" s="86"/>
    </row>
    <row r="15" spans="1:8" x14ac:dyDescent="0.3">
      <c r="A15" s="1"/>
      <c r="B15" s="86" t="s">
        <v>80</v>
      </c>
      <c r="C15" s="6" t="s">
        <v>92</v>
      </c>
      <c r="D15" s="6" t="s">
        <v>1637</v>
      </c>
      <c r="E15" s="86" t="s">
        <v>1628</v>
      </c>
      <c r="F15" s="86" t="s">
        <v>1629</v>
      </c>
      <c r="G15" s="118">
        <v>0.28000000000000003</v>
      </c>
      <c r="H15" s="86"/>
    </row>
    <row r="16" spans="1:8" x14ac:dyDescent="0.3">
      <c r="A16" s="1"/>
      <c r="B16" s="86" t="s">
        <v>80</v>
      </c>
      <c r="C16" s="6" t="s">
        <v>92</v>
      </c>
      <c r="D16" s="6" t="s">
        <v>1638</v>
      </c>
      <c r="E16" s="86" t="s">
        <v>1628</v>
      </c>
      <c r="F16" s="86" t="s">
        <v>1629</v>
      </c>
      <c r="G16" s="118">
        <v>0.08</v>
      </c>
      <c r="H16" s="86"/>
    </row>
    <row r="17" spans="1:8" x14ac:dyDescent="0.3">
      <c r="A17" s="1"/>
      <c r="B17" s="86" t="s">
        <v>80</v>
      </c>
      <c r="C17" s="6" t="s">
        <v>92</v>
      </c>
      <c r="D17" s="6" t="s">
        <v>1639</v>
      </c>
      <c r="E17" s="86" t="s">
        <v>1628</v>
      </c>
      <c r="F17" s="86" t="s">
        <v>1629</v>
      </c>
      <c r="G17" s="118">
        <v>0.85</v>
      </c>
      <c r="H17" s="86"/>
    </row>
    <row r="18" spans="1:8" x14ac:dyDescent="0.3">
      <c r="A18" s="1"/>
      <c r="B18" s="86" t="s">
        <v>80</v>
      </c>
      <c r="C18" s="6" t="s">
        <v>92</v>
      </c>
      <c r="D18" s="6" t="s">
        <v>1640</v>
      </c>
      <c r="E18" s="86" t="s">
        <v>1628</v>
      </c>
      <c r="F18" s="86" t="s">
        <v>1629</v>
      </c>
      <c r="G18" s="118">
        <v>0.14000000000000001</v>
      </c>
      <c r="H18" s="86"/>
    </row>
    <row r="19" spans="1:8" x14ac:dyDescent="0.3">
      <c r="A19" s="1"/>
      <c r="B19" s="86" t="s">
        <v>80</v>
      </c>
      <c r="C19" s="6" t="s">
        <v>92</v>
      </c>
      <c r="D19" s="6" t="s">
        <v>1641</v>
      </c>
      <c r="E19" s="86" t="s">
        <v>1628</v>
      </c>
      <c r="F19" s="86" t="s">
        <v>1629</v>
      </c>
      <c r="G19" s="118">
        <v>0.12</v>
      </c>
      <c r="H19" s="86"/>
    </row>
    <row r="20" spans="1:8" x14ac:dyDescent="0.3">
      <c r="A20" s="1"/>
      <c r="B20" s="86" t="s">
        <v>80</v>
      </c>
      <c r="C20" s="6" t="s">
        <v>92</v>
      </c>
      <c r="D20" s="6" t="s">
        <v>1642</v>
      </c>
      <c r="E20" s="86" t="s">
        <v>1628</v>
      </c>
      <c r="F20" s="86" t="s">
        <v>1629</v>
      </c>
      <c r="G20" s="118">
        <v>19.056999999999999</v>
      </c>
      <c r="H20" s="86"/>
    </row>
    <row r="21" spans="1:8" x14ac:dyDescent="0.3">
      <c r="A21" s="1"/>
      <c r="B21" s="86" t="s">
        <v>80</v>
      </c>
      <c r="C21" s="6" t="s">
        <v>92</v>
      </c>
      <c r="D21" s="6" t="s">
        <v>1643</v>
      </c>
      <c r="E21" s="86" t="s">
        <v>1628</v>
      </c>
      <c r="F21" s="86" t="s">
        <v>1629</v>
      </c>
      <c r="G21" s="118">
        <v>0.14000000000000001</v>
      </c>
      <c r="H21" s="86"/>
    </row>
    <row r="22" spans="1:8" x14ac:dyDescent="0.3">
      <c r="A22" s="1"/>
      <c r="B22" s="86" t="s">
        <v>80</v>
      </c>
      <c r="C22" s="6" t="s">
        <v>92</v>
      </c>
      <c r="D22" s="6" t="s">
        <v>1644</v>
      </c>
      <c r="E22" s="86" t="s">
        <v>1628</v>
      </c>
      <c r="F22" s="86" t="s">
        <v>1629</v>
      </c>
      <c r="G22" s="118">
        <v>0.49</v>
      </c>
      <c r="H22" s="86"/>
    </row>
    <row r="23" spans="1:8" x14ac:dyDescent="0.3">
      <c r="A23" s="1"/>
      <c r="B23" s="86" t="s">
        <v>80</v>
      </c>
      <c r="C23" s="6" t="s">
        <v>92</v>
      </c>
      <c r="D23" s="6" t="s">
        <v>1645</v>
      </c>
      <c r="E23" s="86" t="s">
        <v>1628</v>
      </c>
      <c r="F23" s="86" t="s">
        <v>1629</v>
      </c>
      <c r="G23" s="118">
        <v>0.02</v>
      </c>
      <c r="H23" s="86"/>
    </row>
    <row r="24" spans="1:8" x14ac:dyDescent="0.3">
      <c r="A24" s="1"/>
      <c r="B24" s="86" t="s">
        <v>80</v>
      </c>
      <c r="C24" s="6" t="s">
        <v>92</v>
      </c>
      <c r="D24" s="6" t="s">
        <v>1646</v>
      </c>
      <c r="E24" s="86" t="s">
        <v>1628</v>
      </c>
      <c r="F24" s="86" t="s">
        <v>1629</v>
      </c>
      <c r="G24" s="118">
        <v>0.28999999999999998</v>
      </c>
      <c r="H24" s="86"/>
    </row>
    <row r="25" spans="1:8" x14ac:dyDescent="0.3">
      <c r="A25" s="1"/>
      <c r="B25" s="86" t="s">
        <v>80</v>
      </c>
      <c r="C25" s="6" t="s">
        <v>92</v>
      </c>
      <c r="D25" s="6" t="s">
        <v>1647</v>
      </c>
      <c r="E25" s="86" t="s">
        <v>1628</v>
      </c>
      <c r="F25" s="86" t="s">
        <v>1629</v>
      </c>
      <c r="G25" s="118">
        <v>0.15</v>
      </c>
      <c r="H25" s="86"/>
    </row>
    <row r="26" spans="1:8" x14ac:dyDescent="0.3">
      <c r="A26" s="1"/>
      <c r="B26" s="86" t="s">
        <v>80</v>
      </c>
      <c r="C26" s="6" t="s">
        <v>92</v>
      </c>
      <c r="D26" s="6" t="s">
        <v>1648</v>
      </c>
      <c r="E26" s="86" t="s">
        <v>1628</v>
      </c>
      <c r="F26" s="86" t="s">
        <v>1629</v>
      </c>
      <c r="G26" s="118">
        <v>0.16</v>
      </c>
      <c r="H26" s="86"/>
    </row>
    <row r="27" spans="1:8" x14ac:dyDescent="0.3">
      <c r="A27" s="1"/>
      <c r="B27" s="86" t="s">
        <v>80</v>
      </c>
      <c r="C27" s="6" t="s">
        <v>92</v>
      </c>
      <c r="D27" s="6" t="s">
        <v>1649</v>
      </c>
      <c r="E27" s="86" t="s">
        <v>1628</v>
      </c>
      <c r="F27" s="86" t="s">
        <v>1629</v>
      </c>
      <c r="G27" s="118">
        <v>0.04</v>
      </c>
      <c r="H27" s="86"/>
    </row>
    <row r="28" spans="1:8" x14ac:dyDescent="0.3">
      <c r="A28" s="1"/>
      <c r="B28" s="86" t="s">
        <v>80</v>
      </c>
      <c r="C28" s="6" t="s">
        <v>92</v>
      </c>
      <c r="D28" s="6" t="s">
        <v>1650</v>
      </c>
      <c r="E28" s="86" t="s">
        <v>1628</v>
      </c>
      <c r="F28" s="86" t="s">
        <v>1629</v>
      </c>
      <c r="G28" s="118">
        <v>7.0000000000000007E-2</v>
      </c>
      <c r="H28" s="86"/>
    </row>
    <row r="29" spans="1:8" x14ac:dyDescent="0.3">
      <c r="A29" s="1"/>
      <c r="B29" s="86" t="s">
        <v>80</v>
      </c>
      <c r="C29" s="6" t="s">
        <v>180</v>
      </c>
      <c r="D29" s="6" t="s">
        <v>1651</v>
      </c>
      <c r="E29" s="86" t="s">
        <v>1628</v>
      </c>
      <c r="F29" s="86" t="s">
        <v>1629</v>
      </c>
      <c r="G29" s="118">
        <v>216.74100000000001</v>
      </c>
      <c r="H29" s="86"/>
    </row>
    <row r="30" spans="1:8" x14ac:dyDescent="0.3">
      <c r="A30" s="1"/>
      <c r="B30" s="86" t="s">
        <v>80</v>
      </c>
      <c r="C30" s="6" t="s">
        <v>180</v>
      </c>
      <c r="D30" s="6" t="s">
        <v>1652</v>
      </c>
      <c r="E30" s="86" t="s">
        <v>1628</v>
      </c>
      <c r="F30" s="86" t="s">
        <v>1629</v>
      </c>
      <c r="G30" s="118">
        <v>19.100000000000001</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7" t="s">
        <v>0</v>
      </c>
      <c r="C3" s="168"/>
      <c r="D3" s="168"/>
      <c r="E3" s="168"/>
      <c r="F3" s="168"/>
      <c r="G3" s="168"/>
      <c r="H3" s="1"/>
    </row>
    <row r="4" spans="1:8" ht="0" hidden="1" customHeight="1" x14ac:dyDescent="0.3">
      <c r="A4" s="1"/>
      <c r="B4" s="1"/>
      <c r="C4" s="1"/>
      <c r="D4" s="1"/>
      <c r="E4" s="1"/>
      <c r="F4" s="1"/>
      <c r="G4" s="1"/>
      <c r="H4" s="1"/>
    </row>
    <row r="5" spans="1:8" ht="22.8" x14ac:dyDescent="0.4">
      <c r="A5" s="1"/>
      <c r="B5" s="22" t="s">
        <v>1653</v>
      </c>
      <c r="C5" s="1"/>
      <c r="D5" s="1"/>
      <c r="E5" s="1"/>
      <c r="F5" s="1"/>
      <c r="G5" s="1"/>
      <c r="H5" s="1"/>
    </row>
    <row r="6" spans="1:8" ht="27.6" x14ac:dyDescent="0.3">
      <c r="A6" s="1"/>
      <c r="B6" s="3" t="s">
        <v>76</v>
      </c>
      <c r="C6" s="3" t="s">
        <v>3</v>
      </c>
      <c r="D6" s="3" t="s">
        <v>1625</v>
      </c>
      <c r="E6" s="3" t="s">
        <v>7</v>
      </c>
      <c r="F6" s="3" t="s">
        <v>8</v>
      </c>
      <c r="G6" s="3" t="s">
        <v>1626</v>
      </c>
      <c r="H6" s="3" t="s">
        <v>1627</v>
      </c>
    </row>
    <row r="7" spans="1:8" x14ac:dyDescent="0.3">
      <c r="A7" s="1"/>
      <c r="B7" s="86" t="s">
        <v>80</v>
      </c>
      <c r="C7" s="6" t="s">
        <v>634</v>
      </c>
      <c r="D7" s="6" t="s">
        <v>1613</v>
      </c>
      <c r="E7" s="86" t="s">
        <v>1628</v>
      </c>
      <c r="F7" s="86" t="s">
        <v>1629</v>
      </c>
      <c r="G7" s="118">
        <v>0</v>
      </c>
      <c r="H7" s="86"/>
    </row>
    <row r="8" spans="1:8" x14ac:dyDescent="0.3">
      <c r="A8" s="1"/>
      <c r="B8" s="86" t="s">
        <v>80</v>
      </c>
      <c r="C8" s="6" t="s">
        <v>634</v>
      </c>
      <c r="D8" s="6" t="s">
        <v>1654</v>
      </c>
      <c r="E8" s="86" t="s">
        <v>1628</v>
      </c>
      <c r="F8" s="86" t="s">
        <v>1629</v>
      </c>
      <c r="G8" s="118">
        <v>156.74</v>
      </c>
      <c r="H8" s="86"/>
    </row>
    <row r="9" spans="1:8" x14ac:dyDescent="0.3">
      <c r="A9" s="1"/>
      <c r="B9" s="86" t="s">
        <v>80</v>
      </c>
      <c r="C9" s="6" t="s">
        <v>92</v>
      </c>
      <c r="D9" s="6" t="s">
        <v>1600</v>
      </c>
      <c r="E9" s="86" t="s">
        <v>1628</v>
      </c>
      <c r="F9" s="86" t="s">
        <v>1629</v>
      </c>
      <c r="G9" s="118">
        <v>367.71499999999997</v>
      </c>
      <c r="H9" s="86"/>
    </row>
    <row r="10" spans="1:8" ht="26.4" x14ac:dyDescent="0.3">
      <c r="A10" s="1"/>
      <c r="B10" s="86" t="s">
        <v>80</v>
      </c>
      <c r="C10" s="6" t="s">
        <v>95</v>
      </c>
      <c r="D10" s="6" t="s">
        <v>1601</v>
      </c>
      <c r="E10" s="86" t="s">
        <v>1628</v>
      </c>
      <c r="F10" s="86" t="s">
        <v>1629</v>
      </c>
      <c r="G10" s="118">
        <v>154.1</v>
      </c>
      <c r="H10" s="86"/>
    </row>
    <row r="11" spans="1:8" x14ac:dyDescent="0.3">
      <c r="A11" s="1"/>
      <c r="B11" s="86" t="s">
        <v>80</v>
      </c>
      <c r="C11" s="6" t="s">
        <v>180</v>
      </c>
      <c r="D11" s="6" t="s">
        <v>1655</v>
      </c>
      <c r="E11" s="86" t="s">
        <v>1628</v>
      </c>
      <c r="F11" s="86" t="s">
        <v>1629</v>
      </c>
      <c r="G11" s="118">
        <v>14.02</v>
      </c>
      <c r="H11" s="86"/>
    </row>
    <row r="12" spans="1:8" x14ac:dyDescent="0.3">
      <c r="A12" s="1"/>
      <c r="B12" s="86" t="s">
        <v>80</v>
      </c>
      <c r="C12" s="6" t="s">
        <v>180</v>
      </c>
      <c r="D12" s="6" t="s">
        <v>1651</v>
      </c>
      <c r="E12" s="86" t="s">
        <v>1628</v>
      </c>
      <c r="F12" s="86" t="s">
        <v>1629</v>
      </c>
      <c r="G12" s="118">
        <v>172.74</v>
      </c>
      <c r="H12" s="86"/>
    </row>
    <row r="13" spans="1:8" x14ac:dyDescent="0.3">
      <c r="A13" s="1"/>
      <c r="B13" s="86" t="s">
        <v>80</v>
      </c>
      <c r="C13" s="6" t="s">
        <v>180</v>
      </c>
      <c r="D13" s="6" t="s">
        <v>1652</v>
      </c>
      <c r="E13" s="86" t="s">
        <v>1628</v>
      </c>
      <c r="F13" s="86" t="s">
        <v>1629</v>
      </c>
      <c r="G13" s="118">
        <v>29.67</v>
      </c>
      <c r="H13" s="86"/>
    </row>
    <row r="14" spans="1:8" x14ac:dyDescent="0.3">
      <c r="A14" s="1"/>
      <c r="B14" s="86" t="s">
        <v>80</v>
      </c>
      <c r="C14" s="6" t="s">
        <v>180</v>
      </c>
      <c r="D14" s="6" t="s">
        <v>1656</v>
      </c>
      <c r="E14" s="86" t="s">
        <v>1628</v>
      </c>
      <c r="F14" s="86" t="s">
        <v>1629</v>
      </c>
      <c r="G14" s="118">
        <v>80.849999999999994</v>
      </c>
      <c r="H14" s="86"/>
    </row>
    <row r="15" spans="1:8" x14ac:dyDescent="0.3">
      <c r="A15" s="1"/>
      <c r="B15" s="86" t="s">
        <v>80</v>
      </c>
      <c r="C15" s="6" t="s">
        <v>180</v>
      </c>
      <c r="D15" s="6" t="s">
        <v>1657</v>
      </c>
      <c r="E15" s="86" t="s">
        <v>1628</v>
      </c>
      <c r="F15" s="86" t="s">
        <v>1629</v>
      </c>
      <c r="G15" s="118">
        <v>57.52</v>
      </c>
      <c r="H15"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67" t="s">
        <v>0</v>
      </c>
      <c r="C3" s="168"/>
      <c r="D3" s="168"/>
      <c r="E3" s="168"/>
      <c r="F3" s="168"/>
      <c r="G3" s="168"/>
      <c r="H3" s="1"/>
      <c r="I3" s="1"/>
      <c r="J3" s="1"/>
    </row>
    <row r="4" spans="1:10" ht="0" hidden="1" customHeight="1" x14ac:dyDescent="0.3">
      <c r="A4" s="1"/>
      <c r="B4" s="1"/>
      <c r="C4" s="1"/>
      <c r="D4" s="1"/>
      <c r="E4" s="1"/>
      <c r="F4" s="1"/>
      <c r="G4" s="1"/>
      <c r="H4" s="1"/>
      <c r="I4" s="1"/>
      <c r="J4" s="1"/>
    </row>
    <row r="5" spans="1:10" ht="22.8" x14ac:dyDescent="0.4">
      <c r="A5" s="1"/>
      <c r="B5" s="22" t="s">
        <v>1658</v>
      </c>
      <c r="C5" s="1"/>
      <c r="D5" s="1"/>
      <c r="E5" s="1"/>
      <c r="F5" s="1"/>
      <c r="G5" s="1"/>
      <c r="H5" s="1"/>
      <c r="I5" s="1"/>
      <c r="J5" s="1"/>
    </row>
    <row r="6" spans="1:10" ht="27" customHeight="1" x14ac:dyDescent="0.3">
      <c r="A6" s="1"/>
      <c r="B6" s="7" t="s">
        <v>76</v>
      </c>
      <c r="C6" s="7" t="s">
        <v>3</v>
      </c>
      <c r="D6" s="7" t="s">
        <v>58</v>
      </c>
      <c r="E6" s="7" t="s">
        <v>1659</v>
      </c>
      <c r="F6" s="7" t="s">
        <v>7</v>
      </c>
      <c r="G6" s="7" t="s">
        <v>1660</v>
      </c>
      <c r="H6" s="7" t="s">
        <v>1661</v>
      </c>
      <c r="I6" s="7" t="s">
        <v>1662</v>
      </c>
      <c r="J6" s="7" t="s">
        <v>1663</v>
      </c>
    </row>
    <row r="7" spans="1:10" x14ac:dyDescent="0.3">
      <c r="A7" s="1"/>
      <c r="B7" s="119" t="s">
        <v>80</v>
      </c>
      <c r="C7" s="4" t="s">
        <v>87</v>
      </c>
      <c r="D7" s="4" t="s">
        <v>1163</v>
      </c>
      <c r="E7" s="4" t="s">
        <v>1664</v>
      </c>
      <c r="F7" s="120">
        <v>517.79</v>
      </c>
      <c r="G7" s="120">
        <v>517.79</v>
      </c>
      <c r="H7" s="120">
        <v>0</v>
      </c>
      <c r="I7" s="4" t="s">
        <v>1665</v>
      </c>
      <c r="J7" s="5" t="s">
        <v>1000</v>
      </c>
    </row>
    <row r="8" spans="1:10" x14ac:dyDescent="0.3">
      <c r="A8" s="1"/>
      <c r="B8" s="119" t="s">
        <v>80</v>
      </c>
      <c r="C8" s="4" t="s">
        <v>87</v>
      </c>
      <c r="D8" s="4" t="s">
        <v>1163</v>
      </c>
      <c r="E8" s="4" t="s">
        <v>1666</v>
      </c>
      <c r="F8" s="120">
        <v>355.83</v>
      </c>
      <c r="G8" s="120">
        <v>355.83</v>
      </c>
      <c r="H8" s="120">
        <v>0</v>
      </c>
      <c r="I8" s="4" t="s">
        <v>1665</v>
      </c>
      <c r="J8" s="5" t="s">
        <v>1000</v>
      </c>
    </row>
    <row r="9" spans="1:10" x14ac:dyDescent="0.3">
      <c r="A9" s="1"/>
      <c r="B9" s="119" t="s">
        <v>80</v>
      </c>
      <c r="C9" s="4" t="s">
        <v>87</v>
      </c>
      <c r="D9" s="4" t="s">
        <v>1165</v>
      </c>
      <c r="E9" s="4" t="s">
        <v>1664</v>
      </c>
      <c r="F9" s="120">
        <v>391.35</v>
      </c>
      <c r="G9" s="120">
        <v>391.35</v>
      </c>
      <c r="H9" s="120">
        <v>0</v>
      </c>
      <c r="I9" s="4" t="s">
        <v>1665</v>
      </c>
      <c r="J9" s="5" t="s">
        <v>1000</v>
      </c>
    </row>
    <row r="10" spans="1:10" x14ac:dyDescent="0.3">
      <c r="A10" s="1"/>
      <c r="B10" s="119" t="s">
        <v>80</v>
      </c>
      <c r="C10" s="4" t="s">
        <v>87</v>
      </c>
      <c r="D10" s="4" t="s">
        <v>1165</v>
      </c>
      <c r="E10" s="4" t="s">
        <v>1666</v>
      </c>
      <c r="F10" s="120">
        <v>33.81</v>
      </c>
      <c r="G10" s="120">
        <v>33.81</v>
      </c>
      <c r="H10" s="120">
        <v>0</v>
      </c>
      <c r="I10" s="4" t="s">
        <v>1665</v>
      </c>
      <c r="J10" s="5" t="s">
        <v>1000</v>
      </c>
    </row>
    <row r="11" spans="1:10" x14ac:dyDescent="0.3">
      <c r="A11" s="1"/>
      <c r="B11" s="119" t="s">
        <v>80</v>
      </c>
      <c r="C11" s="4" t="s">
        <v>92</v>
      </c>
      <c r="D11" s="4" t="s">
        <v>1168</v>
      </c>
      <c r="E11" s="4" t="s">
        <v>1664</v>
      </c>
      <c r="F11" s="120">
        <v>562.28</v>
      </c>
      <c r="G11" s="120">
        <v>562.28</v>
      </c>
      <c r="H11" s="120">
        <v>0</v>
      </c>
      <c r="I11" s="4" t="s">
        <v>1665</v>
      </c>
      <c r="J11" s="5" t="s">
        <v>1000</v>
      </c>
    </row>
    <row r="12" spans="1:10" x14ac:dyDescent="0.3">
      <c r="A12" s="1"/>
      <c r="B12" s="119" t="s">
        <v>80</v>
      </c>
      <c r="C12" s="4" t="s">
        <v>98</v>
      </c>
      <c r="D12" s="4" t="s">
        <v>1171</v>
      </c>
      <c r="E12" s="4" t="s">
        <v>1664</v>
      </c>
      <c r="F12" s="120">
        <v>148.66999999999999</v>
      </c>
      <c r="G12" s="120">
        <v>148.66999999999999</v>
      </c>
      <c r="H12" s="120">
        <v>0</v>
      </c>
      <c r="I12" s="4" t="s">
        <v>1665</v>
      </c>
      <c r="J12" s="5" t="s">
        <v>1000</v>
      </c>
    </row>
    <row r="13" spans="1:10" x14ac:dyDescent="0.3">
      <c r="A13" s="1"/>
      <c r="B13" s="119" t="s">
        <v>80</v>
      </c>
      <c r="C13" s="4" t="s">
        <v>98</v>
      </c>
      <c r="D13" s="4" t="s">
        <v>1174</v>
      </c>
      <c r="E13" s="4" t="s">
        <v>1664</v>
      </c>
      <c r="F13" s="120">
        <v>9560.39</v>
      </c>
      <c r="G13" s="120">
        <v>9560.39</v>
      </c>
      <c r="H13" s="120">
        <v>0</v>
      </c>
      <c r="I13" s="4" t="s">
        <v>1665</v>
      </c>
      <c r="J13" s="5" t="s">
        <v>1000</v>
      </c>
    </row>
    <row r="14" spans="1:10" x14ac:dyDescent="0.3">
      <c r="A14" s="1"/>
      <c r="B14" s="119" t="s">
        <v>80</v>
      </c>
      <c r="C14" s="4" t="s">
        <v>105</v>
      </c>
      <c r="D14" s="4" t="s">
        <v>1667</v>
      </c>
      <c r="E14" s="4" t="s">
        <v>1668</v>
      </c>
      <c r="F14" s="120">
        <v>0</v>
      </c>
      <c r="G14" s="120">
        <v>0</v>
      </c>
      <c r="H14" s="120">
        <v>0</v>
      </c>
      <c r="I14" s="4" t="s">
        <v>1669</v>
      </c>
      <c r="J14" s="5" t="s">
        <v>1000</v>
      </c>
    </row>
    <row r="15" spans="1:10" x14ac:dyDescent="0.3">
      <c r="A15" s="1"/>
      <c r="B15" s="119" t="s">
        <v>80</v>
      </c>
      <c r="C15" s="4" t="s">
        <v>105</v>
      </c>
      <c r="D15" s="4" t="s">
        <v>1667</v>
      </c>
      <c r="E15" s="4" t="s">
        <v>1664</v>
      </c>
      <c r="F15" s="120">
        <v>0</v>
      </c>
      <c r="G15" s="120">
        <v>0</v>
      </c>
      <c r="H15" s="120">
        <v>0</v>
      </c>
      <c r="I15" s="4" t="s">
        <v>1665</v>
      </c>
      <c r="J15" s="5" t="s">
        <v>1000</v>
      </c>
    </row>
    <row r="16" spans="1:10" x14ac:dyDescent="0.3">
      <c r="A16" s="1"/>
      <c r="B16" s="119" t="s">
        <v>80</v>
      </c>
      <c r="C16" s="4" t="s">
        <v>105</v>
      </c>
      <c r="D16" s="4" t="s">
        <v>1187</v>
      </c>
      <c r="E16" s="4" t="s">
        <v>1664</v>
      </c>
      <c r="F16" s="120">
        <v>59264.95</v>
      </c>
      <c r="G16" s="120">
        <v>59264.95</v>
      </c>
      <c r="H16" s="120">
        <v>0</v>
      </c>
      <c r="I16" s="4" t="s">
        <v>1665</v>
      </c>
      <c r="J16" s="5" t="s">
        <v>1000</v>
      </c>
    </row>
    <row r="17" spans="1:10" x14ac:dyDescent="0.3">
      <c r="A17" s="1"/>
      <c r="B17" s="119" t="s">
        <v>80</v>
      </c>
      <c r="C17" s="4" t="s">
        <v>105</v>
      </c>
      <c r="D17" s="4" t="s">
        <v>1190</v>
      </c>
      <c r="E17" s="4" t="s">
        <v>1664</v>
      </c>
      <c r="F17" s="120">
        <v>31070.080000000002</v>
      </c>
      <c r="G17" s="120">
        <v>31070.080000000002</v>
      </c>
      <c r="H17" s="120">
        <v>0</v>
      </c>
      <c r="I17" s="4" t="s">
        <v>1665</v>
      </c>
      <c r="J17" s="5" t="s">
        <v>1000</v>
      </c>
    </row>
    <row r="18" spans="1:10" x14ac:dyDescent="0.3">
      <c r="A18" s="1"/>
      <c r="B18" s="119" t="s">
        <v>80</v>
      </c>
      <c r="C18" s="4" t="s">
        <v>114</v>
      </c>
      <c r="D18" s="4" t="s">
        <v>115</v>
      </c>
      <c r="E18" s="4" t="s">
        <v>1664</v>
      </c>
      <c r="F18" s="120">
        <v>490.04</v>
      </c>
      <c r="G18" s="120">
        <v>490.04</v>
      </c>
      <c r="H18" s="120">
        <v>0</v>
      </c>
      <c r="I18" s="4" t="s">
        <v>1665</v>
      </c>
      <c r="J18" s="5" t="s">
        <v>1000</v>
      </c>
    </row>
    <row r="19" spans="1:10" x14ac:dyDescent="0.3">
      <c r="A19" s="1"/>
      <c r="B19" s="119" t="s">
        <v>80</v>
      </c>
      <c r="C19" s="4" t="s">
        <v>643</v>
      </c>
      <c r="D19" s="4" t="s">
        <v>1200</v>
      </c>
      <c r="E19" s="4" t="s">
        <v>1664</v>
      </c>
      <c r="F19" s="120">
        <v>493.99</v>
      </c>
      <c r="G19" s="120">
        <v>493.99</v>
      </c>
      <c r="H19" s="120">
        <v>0</v>
      </c>
      <c r="I19" s="4" t="s">
        <v>1665</v>
      </c>
      <c r="J19" s="5" t="s">
        <v>1000</v>
      </c>
    </row>
    <row r="20" spans="1:10" x14ac:dyDescent="0.3">
      <c r="A20" s="1"/>
      <c r="B20" s="119" t="s">
        <v>80</v>
      </c>
      <c r="C20" s="4" t="s">
        <v>643</v>
      </c>
      <c r="D20" s="4" t="s">
        <v>1201</v>
      </c>
      <c r="E20" s="4" t="s">
        <v>1664</v>
      </c>
      <c r="F20" s="120">
        <v>749.88</v>
      </c>
      <c r="G20" s="120">
        <v>749.88</v>
      </c>
      <c r="H20" s="120">
        <v>0</v>
      </c>
      <c r="I20" s="4" t="s">
        <v>1665</v>
      </c>
      <c r="J20" s="5" t="s">
        <v>1000</v>
      </c>
    </row>
    <row r="21" spans="1:10" x14ac:dyDescent="0.3">
      <c r="A21" s="1"/>
      <c r="B21" s="119" t="s">
        <v>80</v>
      </c>
      <c r="C21" s="4" t="s">
        <v>376</v>
      </c>
      <c r="D21" s="4" t="s">
        <v>1207</v>
      </c>
      <c r="E21" s="4" t="s">
        <v>1664</v>
      </c>
      <c r="F21" s="120">
        <v>804.4</v>
      </c>
      <c r="G21" s="120">
        <v>810.67899999999997</v>
      </c>
      <c r="H21" s="120">
        <v>0</v>
      </c>
      <c r="I21" s="4" t="s">
        <v>1665</v>
      </c>
      <c r="J21" s="5" t="s">
        <v>1670</v>
      </c>
    </row>
    <row r="22" spans="1:10" x14ac:dyDescent="0.3">
      <c r="A22" s="1"/>
      <c r="B22" s="119" t="s">
        <v>80</v>
      </c>
      <c r="C22" s="4" t="s">
        <v>156</v>
      </c>
      <c r="D22" s="4" t="s">
        <v>1210</v>
      </c>
      <c r="E22" s="4" t="s">
        <v>1664</v>
      </c>
      <c r="F22" s="120">
        <v>1964.32</v>
      </c>
      <c r="G22" s="120">
        <v>1964.32</v>
      </c>
      <c r="H22" s="120">
        <v>0</v>
      </c>
      <c r="I22" s="4" t="s">
        <v>1665</v>
      </c>
      <c r="J22" s="5" t="s">
        <v>1000</v>
      </c>
    </row>
    <row r="23" spans="1:10" x14ac:dyDescent="0.3">
      <c r="A23" s="1"/>
      <c r="B23" s="119" t="s">
        <v>80</v>
      </c>
      <c r="C23" s="4" t="s">
        <v>156</v>
      </c>
      <c r="D23" s="4" t="s">
        <v>172</v>
      </c>
      <c r="E23" s="4" t="s">
        <v>1664</v>
      </c>
      <c r="F23" s="120">
        <v>2490.4499999999998</v>
      </c>
      <c r="G23" s="120">
        <v>2490.4499999999998</v>
      </c>
      <c r="H23" s="120">
        <v>0</v>
      </c>
      <c r="I23" s="4" t="s">
        <v>1665</v>
      </c>
      <c r="J23" s="5" t="s">
        <v>1000</v>
      </c>
    </row>
    <row r="24" spans="1:10" x14ac:dyDescent="0.3">
      <c r="A24" s="1"/>
      <c r="B24" s="119" t="s">
        <v>80</v>
      </c>
      <c r="C24" s="4" t="s">
        <v>635</v>
      </c>
      <c r="D24" s="4" t="s">
        <v>1220</v>
      </c>
      <c r="E24" s="4" t="s">
        <v>1664</v>
      </c>
      <c r="F24" s="120">
        <v>7514.19</v>
      </c>
      <c r="G24" s="120">
        <v>7514.0287799999996</v>
      </c>
      <c r="H24" s="120">
        <v>0</v>
      </c>
      <c r="I24" s="4" t="s">
        <v>1665</v>
      </c>
      <c r="J24" s="5" t="s">
        <v>1671</v>
      </c>
    </row>
    <row r="25" spans="1:10" x14ac:dyDescent="0.3">
      <c r="A25" s="1"/>
      <c r="B25" s="119" t="s">
        <v>80</v>
      </c>
      <c r="C25" s="4" t="s">
        <v>177</v>
      </c>
      <c r="D25" s="4" t="s">
        <v>178</v>
      </c>
      <c r="E25" s="4" t="s">
        <v>1664</v>
      </c>
      <c r="F25" s="120">
        <v>57426.69</v>
      </c>
      <c r="G25" s="120">
        <v>57426.69</v>
      </c>
      <c r="H25" s="120">
        <v>0</v>
      </c>
      <c r="I25" s="4" t="s">
        <v>1665</v>
      </c>
      <c r="J25" s="5" t="s">
        <v>1000</v>
      </c>
    </row>
    <row r="26" spans="1:10" x14ac:dyDescent="0.3">
      <c r="A26" s="1"/>
      <c r="B26" s="119" t="s">
        <v>80</v>
      </c>
      <c r="C26" s="4" t="s">
        <v>515</v>
      </c>
      <c r="D26" s="4" t="s">
        <v>1223</v>
      </c>
      <c r="E26" s="4" t="s">
        <v>1664</v>
      </c>
      <c r="F26" s="120">
        <v>12.16</v>
      </c>
      <c r="G26" s="120">
        <v>12.16</v>
      </c>
      <c r="H26" s="120">
        <v>0</v>
      </c>
      <c r="I26" s="4" t="s">
        <v>1665</v>
      </c>
      <c r="J26" s="5" t="s">
        <v>1000</v>
      </c>
    </row>
    <row r="27" spans="1:10" x14ac:dyDescent="0.3">
      <c r="A27" s="1"/>
      <c r="B27" s="119" t="s">
        <v>80</v>
      </c>
      <c r="C27" s="4" t="s">
        <v>515</v>
      </c>
      <c r="D27" s="4" t="s">
        <v>1223</v>
      </c>
      <c r="E27" s="4" t="s">
        <v>1666</v>
      </c>
      <c r="F27" s="120">
        <v>344.49</v>
      </c>
      <c r="G27" s="120">
        <v>344.49</v>
      </c>
      <c r="H27" s="120">
        <v>0</v>
      </c>
      <c r="I27" s="4" t="s">
        <v>1665</v>
      </c>
      <c r="J27" s="5" t="s">
        <v>1000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23" activePane="bottomRight" state="frozen"/>
      <selection pane="topRight" activeCell="G1" sqref="G1"/>
      <selection pane="bottomLeft" activeCell="A8" sqref="A8"/>
      <selection pane="bottomRight" activeCell="B3" sqref="B3:G3"/>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7" t="s">
        <v>0</v>
      </c>
      <c r="C3" s="168"/>
      <c r="D3" s="168"/>
      <c r="E3" s="168"/>
      <c r="F3" s="168"/>
      <c r="G3" s="168"/>
    </row>
    <row r="4" spans="1:7" ht="0" hidden="1" customHeight="1" x14ac:dyDescent="0.3">
      <c r="A4" s="1"/>
      <c r="B4" s="1"/>
      <c r="C4" s="1"/>
      <c r="D4" s="1"/>
      <c r="E4" s="1"/>
      <c r="F4" s="1"/>
      <c r="G4" s="1"/>
    </row>
    <row r="5" spans="1:7" ht="22.8" x14ac:dyDescent="0.4">
      <c r="A5" s="1"/>
      <c r="B5" s="22" t="s">
        <v>1672</v>
      </c>
      <c r="C5" s="1"/>
      <c r="D5" s="1"/>
      <c r="E5" s="1"/>
      <c r="F5" s="1"/>
      <c r="G5" s="1"/>
    </row>
    <row r="6" spans="1:7" ht="27" customHeight="1" x14ac:dyDescent="0.3">
      <c r="A6" s="1"/>
      <c r="B6" s="171" t="s">
        <v>1673</v>
      </c>
      <c r="C6" s="171"/>
      <c r="D6" s="171"/>
      <c r="E6" s="171"/>
      <c r="F6" s="171"/>
      <c r="G6" s="171"/>
    </row>
    <row r="7" spans="1:7" ht="27" customHeight="1" x14ac:dyDescent="0.3">
      <c r="A7" s="1"/>
      <c r="B7" s="3" t="s">
        <v>3</v>
      </c>
      <c r="C7" s="3" t="s">
        <v>58</v>
      </c>
      <c r="D7" s="3" t="s">
        <v>1674</v>
      </c>
      <c r="E7" s="3" t="s">
        <v>1659</v>
      </c>
      <c r="F7" s="3" t="s">
        <v>1151</v>
      </c>
      <c r="G7" s="3" t="s">
        <v>1675</v>
      </c>
    </row>
    <row r="8" spans="1:7" x14ac:dyDescent="0.3">
      <c r="A8" s="1"/>
      <c r="B8" s="86" t="s">
        <v>674</v>
      </c>
      <c r="C8" s="86" t="s">
        <v>1065</v>
      </c>
      <c r="D8" s="86" t="s">
        <v>1676</v>
      </c>
      <c r="E8" s="86" t="s">
        <v>1677</v>
      </c>
      <c r="F8" s="86" t="s">
        <v>1669</v>
      </c>
      <c r="G8" s="121">
        <v>1088</v>
      </c>
    </row>
    <row r="9" spans="1:7" x14ac:dyDescent="0.3">
      <c r="A9" s="1"/>
      <c r="B9" s="86" t="s">
        <v>675</v>
      </c>
      <c r="C9" s="86" t="s">
        <v>1155</v>
      </c>
      <c r="D9" s="86" t="s">
        <v>1155</v>
      </c>
      <c r="E9" s="86" t="s">
        <v>1677</v>
      </c>
      <c r="F9" s="86" t="s">
        <v>1669</v>
      </c>
      <c r="G9" s="121">
        <v>357.59</v>
      </c>
    </row>
    <row r="10" spans="1:7" x14ac:dyDescent="0.3">
      <c r="A10" s="1"/>
      <c r="B10" s="86" t="s">
        <v>676</v>
      </c>
      <c r="C10" s="86" t="s">
        <v>1156</v>
      </c>
      <c r="D10" s="86" t="s">
        <v>72</v>
      </c>
      <c r="E10" s="86" t="s">
        <v>1677</v>
      </c>
      <c r="F10" s="86" t="s">
        <v>1669</v>
      </c>
      <c r="G10" s="121">
        <v>553.75</v>
      </c>
    </row>
    <row r="11" spans="1:7" x14ac:dyDescent="0.3">
      <c r="A11" s="1"/>
      <c r="B11" s="86" t="s">
        <v>14</v>
      </c>
      <c r="C11" s="86" t="s">
        <v>1068</v>
      </c>
      <c r="D11" s="86" t="s">
        <v>1678</v>
      </c>
      <c r="E11" s="86" t="s">
        <v>1677</v>
      </c>
      <c r="F11" s="86" t="s">
        <v>1669</v>
      </c>
      <c r="G11" s="121">
        <v>401.67</v>
      </c>
    </row>
    <row r="12" spans="1:7" x14ac:dyDescent="0.3">
      <c r="A12" s="1"/>
      <c r="B12" s="86" t="s">
        <v>14</v>
      </c>
      <c r="C12" s="86" t="s">
        <v>1068</v>
      </c>
      <c r="D12" s="86" t="s">
        <v>1679</v>
      </c>
      <c r="E12" s="86" t="s">
        <v>1677</v>
      </c>
      <c r="F12" s="86" t="s">
        <v>1669</v>
      </c>
      <c r="G12" s="121">
        <v>376.55</v>
      </c>
    </row>
    <row r="13" spans="1:7" x14ac:dyDescent="0.3">
      <c r="A13" s="1"/>
      <c r="B13" s="86" t="s">
        <v>672</v>
      </c>
      <c r="C13" s="86" t="s">
        <v>1071</v>
      </c>
      <c r="D13" s="86" t="s">
        <v>1680</v>
      </c>
      <c r="E13" s="86" t="s">
        <v>1677</v>
      </c>
      <c r="F13" s="86" t="s">
        <v>1669</v>
      </c>
      <c r="G13" s="121">
        <v>1013.43228</v>
      </c>
    </row>
    <row r="14" spans="1:7" x14ac:dyDescent="0.3">
      <c r="A14" s="1"/>
      <c r="B14" s="86" t="s">
        <v>672</v>
      </c>
      <c r="C14" s="86" t="s">
        <v>1071</v>
      </c>
      <c r="D14" s="86" t="s">
        <v>1681</v>
      </c>
      <c r="E14" s="86" t="s">
        <v>1677</v>
      </c>
      <c r="F14" s="86" t="s">
        <v>1669</v>
      </c>
      <c r="G14" s="121">
        <v>0</v>
      </c>
    </row>
    <row r="15" spans="1:7" x14ac:dyDescent="0.3">
      <c r="A15" s="1"/>
      <c r="B15" s="86" t="s">
        <v>677</v>
      </c>
      <c r="C15" s="86" t="s">
        <v>1072</v>
      </c>
      <c r="D15" s="86" t="s">
        <v>1682</v>
      </c>
      <c r="E15" s="86" t="s">
        <v>1677</v>
      </c>
      <c r="F15" s="86" t="s">
        <v>1669</v>
      </c>
      <c r="G15" s="121">
        <v>179.83</v>
      </c>
    </row>
    <row r="16" spans="1:7" x14ac:dyDescent="0.3">
      <c r="A16" s="1"/>
      <c r="B16" s="86" t="s">
        <v>677</v>
      </c>
      <c r="C16" s="86" t="s">
        <v>1072</v>
      </c>
      <c r="D16" s="86" t="s">
        <v>1683</v>
      </c>
      <c r="E16" s="86" t="s">
        <v>1677</v>
      </c>
      <c r="F16" s="86" t="s">
        <v>1669</v>
      </c>
      <c r="G16" s="121">
        <v>1937.49</v>
      </c>
    </row>
    <row r="17" spans="1:7" x14ac:dyDescent="0.3">
      <c r="A17" s="1"/>
      <c r="B17" s="86" t="s">
        <v>87</v>
      </c>
      <c r="C17" s="86" t="s">
        <v>1163</v>
      </c>
      <c r="D17" s="86" t="s">
        <v>1684</v>
      </c>
      <c r="E17" s="86" t="s">
        <v>1664</v>
      </c>
      <c r="F17" s="86" t="s">
        <v>1665</v>
      </c>
      <c r="G17" s="121">
        <v>0</v>
      </c>
    </row>
    <row r="18" spans="1:7" x14ac:dyDescent="0.3">
      <c r="A18" s="1"/>
      <c r="B18" s="86" t="s">
        <v>87</v>
      </c>
      <c r="C18" s="86" t="s">
        <v>1163</v>
      </c>
      <c r="D18" s="86" t="s">
        <v>1684</v>
      </c>
      <c r="E18" s="86" t="s">
        <v>1666</v>
      </c>
      <c r="F18" s="86" t="s">
        <v>1665</v>
      </c>
      <c r="G18" s="121">
        <v>0</v>
      </c>
    </row>
    <row r="19" spans="1:7" x14ac:dyDescent="0.3">
      <c r="A19" s="1"/>
      <c r="B19" s="86" t="s">
        <v>87</v>
      </c>
      <c r="C19" s="86" t="s">
        <v>1163</v>
      </c>
      <c r="D19" s="86" t="s">
        <v>1685</v>
      </c>
      <c r="E19" s="86" t="s">
        <v>1664</v>
      </c>
      <c r="F19" s="86" t="s">
        <v>1665</v>
      </c>
      <c r="G19" s="121">
        <v>0</v>
      </c>
    </row>
    <row r="20" spans="1:7" x14ac:dyDescent="0.3">
      <c r="A20" s="1"/>
      <c r="B20" s="86" t="s">
        <v>87</v>
      </c>
      <c r="C20" s="86" t="s">
        <v>1163</v>
      </c>
      <c r="D20" s="86" t="s">
        <v>1685</v>
      </c>
      <c r="E20" s="86" t="s">
        <v>1666</v>
      </c>
      <c r="F20" s="86" t="s">
        <v>1665</v>
      </c>
      <c r="G20" s="121">
        <v>0</v>
      </c>
    </row>
    <row r="21" spans="1:7" x14ac:dyDescent="0.3">
      <c r="A21" s="1"/>
      <c r="B21" s="86" t="s">
        <v>87</v>
      </c>
      <c r="C21" s="86" t="s">
        <v>1163</v>
      </c>
      <c r="D21" s="86" t="s">
        <v>1686</v>
      </c>
      <c r="E21" s="86" t="s">
        <v>1664</v>
      </c>
      <c r="F21" s="86" t="s">
        <v>1665</v>
      </c>
      <c r="G21" s="121">
        <v>0</v>
      </c>
    </row>
    <row r="22" spans="1:7" x14ac:dyDescent="0.3">
      <c r="A22" s="1"/>
      <c r="B22" s="86" t="s">
        <v>87</v>
      </c>
      <c r="C22" s="86" t="s">
        <v>1165</v>
      </c>
      <c r="D22" s="86" t="s">
        <v>1687</v>
      </c>
      <c r="E22" s="86" t="s">
        <v>1664</v>
      </c>
      <c r="F22" s="86" t="s">
        <v>1665</v>
      </c>
      <c r="G22" s="121">
        <v>0</v>
      </c>
    </row>
    <row r="23" spans="1:7" x14ac:dyDescent="0.3">
      <c r="A23" s="1"/>
      <c r="B23" s="86" t="s">
        <v>87</v>
      </c>
      <c r="C23" s="86" t="s">
        <v>1165</v>
      </c>
      <c r="D23" s="86" t="s">
        <v>1687</v>
      </c>
      <c r="E23" s="86" t="s">
        <v>1666</v>
      </c>
      <c r="F23" s="86" t="s">
        <v>1665</v>
      </c>
      <c r="G23" s="121">
        <v>0</v>
      </c>
    </row>
    <row r="24" spans="1:7" x14ac:dyDescent="0.3">
      <c r="A24" s="1"/>
      <c r="B24" s="86" t="s">
        <v>87</v>
      </c>
      <c r="C24" s="86" t="s">
        <v>1165</v>
      </c>
      <c r="D24" s="86" t="s">
        <v>1688</v>
      </c>
      <c r="E24" s="86" t="s">
        <v>1664</v>
      </c>
      <c r="F24" s="86" t="s">
        <v>1665</v>
      </c>
      <c r="G24" s="121">
        <v>0</v>
      </c>
    </row>
    <row r="25" spans="1:7" x14ac:dyDescent="0.3">
      <c r="A25" s="1"/>
      <c r="B25" s="86" t="s">
        <v>87</v>
      </c>
      <c r="C25" s="86" t="s">
        <v>1165</v>
      </c>
      <c r="D25" s="86" t="s">
        <v>1688</v>
      </c>
      <c r="E25" s="86" t="s">
        <v>1666</v>
      </c>
      <c r="F25" s="86" t="s">
        <v>1665</v>
      </c>
      <c r="G25" s="121">
        <v>0</v>
      </c>
    </row>
    <row r="26" spans="1:7" x14ac:dyDescent="0.3">
      <c r="A26" s="1"/>
      <c r="B26" s="86" t="s">
        <v>87</v>
      </c>
      <c r="C26" s="86" t="s">
        <v>1165</v>
      </c>
      <c r="D26" s="86" t="s">
        <v>1689</v>
      </c>
      <c r="E26" s="86" t="s">
        <v>1664</v>
      </c>
      <c r="F26" s="86" t="s">
        <v>1665</v>
      </c>
      <c r="G26" s="121">
        <v>0</v>
      </c>
    </row>
    <row r="27" spans="1:7" x14ac:dyDescent="0.3">
      <c r="A27" s="1"/>
      <c r="B27" s="86" t="s">
        <v>87</v>
      </c>
      <c r="C27" s="86" t="s">
        <v>1165</v>
      </c>
      <c r="D27" s="86" t="s">
        <v>1689</v>
      </c>
      <c r="E27" s="86" t="s">
        <v>1666</v>
      </c>
      <c r="F27" s="86" t="s">
        <v>1665</v>
      </c>
      <c r="G27" s="121">
        <v>0</v>
      </c>
    </row>
    <row r="28" spans="1:7" x14ac:dyDescent="0.3">
      <c r="A28" s="1"/>
      <c r="B28" s="86" t="s">
        <v>38</v>
      </c>
      <c r="C28" s="86" t="s">
        <v>1166</v>
      </c>
      <c r="D28" s="86" t="s">
        <v>1690</v>
      </c>
      <c r="E28" s="86" t="s">
        <v>1691</v>
      </c>
      <c r="F28" s="86" t="s">
        <v>1665</v>
      </c>
      <c r="G28" s="121">
        <v>15065.203509999999</v>
      </c>
    </row>
    <row r="29" spans="1:7" x14ac:dyDescent="0.3">
      <c r="A29" s="1"/>
      <c r="B29" s="86" t="s">
        <v>38</v>
      </c>
      <c r="C29" s="86" t="s">
        <v>1166</v>
      </c>
      <c r="D29" s="86" t="s">
        <v>1692</v>
      </c>
      <c r="E29" s="86" t="s">
        <v>1691</v>
      </c>
      <c r="F29" s="86" t="s">
        <v>1665</v>
      </c>
      <c r="G29" s="121">
        <v>14494.383949999999</v>
      </c>
    </row>
    <row r="30" spans="1:7" x14ac:dyDescent="0.3">
      <c r="A30" s="1"/>
      <c r="B30" s="86" t="s">
        <v>38</v>
      </c>
      <c r="C30" s="86" t="s">
        <v>1166</v>
      </c>
      <c r="D30" s="86" t="s">
        <v>1693</v>
      </c>
      <c r="E30" s="86" t="s">
        <v>1691</v>
      </c>
      <c r="F30" s="86" t="s">
        <v>1665</v>
      </c>
      <c r="G30" s="121">
        <v>15450.648939999999</v>
      </c>
    </row>
    <row r="31" spans="1:7" x14ac:dyDescent="0.3">
      <c r="A31" s="1"/>
      <c r="B31" s="86" t="s">
        <v>38</v>
      </c>
      <c r="C31" s="86" t="s">
        <v>1166</v>
      </c>
      <c r="D31" s="86" t="s">
        <v>1694</v>
      </c>
      <c r="E31" s="86" t="s">
        <v>1691</v>
      </c>
      <c r="F31" s="86" t="s">
        <v>1665</v>
      </c>
      <c r="G31" s="121">
        <v>3700.9636099999998</v>
      </c>
    </row>
    <row r="32" spans="1:7" x14ac:dyDescent="0.3">
      <c r="A32" s="1"/>
      <c r="B32" s="86" t="s">
        <v>92</v>
      </c>
      <c r="C32" s="86" t="s">
        <v>1168</v>
      </c>
      <c r="D32" s="86" t="s">
        <v>1169</v>
      </c>
      <c r="E32" s="86" t="s">
        <v>1664</v>
      </c>
      <c r="F32" s="86" t="s">
        <v>1665</v>
      </c>
      <c r="G32" s="121">
        <v>0</v>
      </c>
    </row>
    <row r="33" spans="1:7" x14ac:dyDescent="0.3">
      <c r="A33" s="1"/>
      <c r="B33" s="86" t="s">
        <v>92</v>
      </c>
      <c r="C33" s="86" t="s">
        <v>1168</v>
      </c>
      <c r="D33" s="86" t="s">
        <v>1170</v>
      </c>
      <c r="E33" s="86" t="s">
        <v>1664</v>
      </c>
      <c r="F33" s="86" t="s">
        <v>1665</v>
      </c>
      <c r="G33" s="121">
        <v>0</v>
      </c>
    </row>
    <row r="34" spans="1:7" x14ac:dyDescent="0.3">
      <c r="A34" s="1"/>
      <c r="B34" s="86" t="s">
        <v>98</v>
      </c>
      <c r="C34" s="86" t="s">
        <v>1171</v>
      </c>
      <c r="D34" s="86" t="s">
        <v>1172</v>
      </c>
      <c r="E34" s="86" t="s">
        <v>1664</v>
      </c>
      <c r="F34" s="86" t="s">
        <v>1665</v>
      </c>
      <c r="G34" s="121">
        <v>0</v>
      </c>
    </row>
    <row r="35" spans="1:7" x14ac:dyDescent="0.3">
      <c r="A35" s="1"/>
      <c r="B35" s="86" t="s">
        <v>98</v>
      </c>
      <c r="C35" s="86" t="s">
        <v>1171</v>
      </c>
      <c r="D35" s="86" t="s">
        <v>1172</v>
      </c>
      <c r="E35" s="86" t="s">
        <v>1691</v>
      </c>
      <c r="F35" s="86" t="s">
        <v>1665</v>
      </c>
      <c r="G35" s="121">
        <v>178281.47200000001</v>
      </c>
    </row>
    <row r="36" spans="1:7" x14ac:dyDescent="0.3">
      <c r="A36" s="1"/>
      <c r="B36" s="86" t="s">
        <v>98</v>
      </c>
      <c r="C36" s="86" t="s">
        <v>1173</v>
      </c>
      <c r="D36" s="86" t="s">
        <v>1695</v>
      </c>
      <c r="E36" s="86" t="s">
        <v>1691</v>
      </c>
      <c r="F36" s="86" t="s">
        <v>1665</v>
      </c>
      <c r="G36" s="121">
        <v>0</v>
      </c>
    </row>
    <row r="37" spans="1:7" x14ac:dyDescent="0.3">
      <c r="A37" s="1"/>
      <c r="B37" s="86" t="s">
        <v>98</v>
      </c>
      <c r="C37" s="86" t="s">
        <v>1174</v>
      </c>
      <c r="D37" s="86" t="s">
        <v>1696</v>
      </c>
      <c r="E37" s="86" t="s">
        <v>1664</v>
      </c>
      <c r="F37" s="86" t="s">
        <v>1665</v>
      </c>
      <c r="G37" s="121">
        <v>0</v>
      </c>
    </row>
    <row r="38" spans="1:7" x14ac:dyDescent="0.3">
      <c r="A38" s="1"/>
      <c r="B38" s="86" t="s">
        <v>98</v>
      </c>
      <c r="C38" s="86" t="s">
        <v>1174</v>
      </c>
      <c r="D38" s="86" t="s">
        <v>1696</v>
      </c>
      <c r="E38" s="86" t="s">
        <v>1691</v>
      </c>
      <c r="F38" s="86" t="s">
        <v>1665</v>
      </c>
      <c r="G38" s="121">
        <v>0</v>
      </c>
    </row>
    <row r="39" spans="1:7" x14ac:dyDescent="0.3">
      <c r="A39" s="1"/>
      <c r="B39" s="86" t="s">
        <v>105</v>
      </c>
      <c r="C39" s="86" t="s">
        <v>110</v>
      </c>
      <c r="D39" s="86" t="s">
        <v>1697</v>
      </c>
      <c r="E39" s="86" t="s">
        <v>1691</v>
      </c>
      <c r="F39" s="86" t="s">
        <v>1665</v>
      </c>
      <c r="G39" s="121">
        <v>589551</v>
      </c>
    </row>
    <row r="40" spans="1:7" x14ac:dyDescent="0.3">
      <c r="A40" s="1"/>
      <c r="B40" s="86" t="s">
        <v>105</v>
      </c>
      <c r="C40" s="86" t="s">
        <v>110</v>
      </c>
      <c r="D40" s="86" t="s">
        <v>1698</v>
      </c>
      <c r="E40" s="86" t="s">
        <v>1691</v>
      </c>
      <c r="F40" s="86" t="s">
        <v>1665</v>
      </c>
      <c r="G40" s="121">
        <v>551550</v>
      </c>
    </row>
    <row r="41" spans="1:7" x14ac:dyDescent="0.3">
      <c r="A41" s="1"/>
      <c r="B41" s="86" t="s">
        <v>105</v>
      </c>
      <c r="C41" s="86" t="s">
        <v>110</v>
      </c>
      <c r="D41" s="86" t="s">
        <v>1699</v>
      </c>
      <c r="E41" s="86" t="s">
        <v>1691</v>
      </c>
      <c r="F41" s="86" t="s">
        <v>1665</v>
      </c>
      <c r="G41" s="121">
        <v>750399</v>
      </c>
    </row>
    <row r="42" spans="1:7" x14ac:dyDescent="0.3">
      <c r="A42" s="1"/>
      <c r="B42" s="86" t="s">
        <v>105</v>
      </c>
      <c r="C42" s="86" t="s">
        <v>113</v>
      </c>
      <c r="D42" s="86" t="s">
        <v>1700</v>
      </c>
      <c r="E42" s="86" t="s">
        <v>1691</v>
      </c>
      <c r="F42" s="86" t="s">
        <v>1665</v>
      </c>
      <c r="G42" s="121">
        <v>452501</v>
      </c>
    </row>
    <row r="43" spans="1:7" x14ac:dyDescent="0.3">
      <c r="A43" s="1"/>
      <c r="B43" s="86" t="s">
        <v>105</v>
      </c>
      <c r="C43" s="86" t="s">
        <v>1667</v>
      </c>
      <c r="D43" s="86" t="s">
        <v>1701</v>
      </c>
      <c r="E43" s="86" t="s">
        <v>1668</v>
      </c>
      <c r="F43" s="86" t="s">
        <v>1669</v>
      </c>
      <c r="G43" s="121">
        <v>0</v>
      </c>
    </row>
    <row r="44" spans="1:7" x14ac:dyDescent="0.3">
      <c r="A44" s="1"/>
      <c r="B44" s="86" t="s">
        <v>105</v>
      </c>
      <c r="C44" s="86" t="s">
        <v>1667</v>
      </c>
      <c r="D44" s="86" t="s">
        <v>1701</v>
      </c>
      <c r="E44" s="86" t="s">
        <v>1664</v>
      </c>
      <c r="F44" s="86" t="s">
        <v>1665</v>
      </c>
      <c r="G44" s="121">
        <v>0</v>
      </c>
    </row>
    <row r="45" spans="1:7" x14ac:dyDescent="0.3">
      <c r="A45" s="1"/>
      <c r="B45" s="86" t="s">
        <v>105</v>
      </c>
      <c r="C45" s="86" t="s">
        <v>1187</v>
      </c>
      <c r="D45" s="86" t="s">
        <v>1702</v>
      </c>
      <c r="E45" s="86" t="s">
        <v>1664</v>
      </c>
      <c r="F45" s="86" t="s">
        <v>1665</v>
      </c>
      <c r="G45" s="121">
        <v>0</v>
      </c>
    </row>
    <row r="46" spans="1:7" x14ac:dyDescent="0.3">
      <c r="A46" s="1"/>
      <c r="B46" s="86" t="s">
        <v>105</v>
      </c>
      <c r="C46" s="86" t="s">
        <v>1187</v>
      </c>
      <c r="D46" s="86" t="s">
        <v>1703</v>
      </c>
      <c r="E46" s="86" t="s">
        <v>1664</v>
      </c>
      <c r="F46" s="86" t="s">
        <v>1665</v>
      </c>
      <c r="G46" s="121">
        <v>0</v>
      </c>
    </row>
    <row r="47" spans="1:7" x14ac:dyDescent="0.3">
      <c r="A47" s="1"/>
      <c r="B47" s="86" t="s">
        <v>105</v>
      </c>
      <c r="C47" s="86" t="s">
        <v>1187</v>
      </c>
      <c r="D47" s="86" t="s">
        <v>1704</v>
      </c>
      <c r="E47" s="86" t="s">
        <v>1664</v>
      </c>
      <c r="F47" s="86" t="s">
        <v>1665</v>
      </c>
      <c r="G47" s="121">
        <v>0</v>
      </c>
    </row>
    <row r="48" spans="1:7" x14ac:dyDescent="0.3">
      <c r="A48" s="1"/>
      <c r="B48" s="86" t="s">
        <v>105</v>
      </c>
      <c r="C48" s="86" t="s">
        <v>1190</v>
      </c>
      <c r="D48" s="86" t="s">
        <v>1705</v>
      </c>
      <c r="E48" s="86" t="s">
        <v>1664</v>
      </c>
      <c r="F48" s="86" t="s">
        <v>1665</v>
      </c>
      <c r="G48" s="121">
        <v>0</v>
      </c>
    </row>
    <row r="49" spans="1:7" x14ac:dyDescent="0.3">
      <c r="A49" s="1"/>
      <c r="B49" s="86" t="s">
        <v>105</v>
      </c>
      <c r="C49" s="86" t="s">
        <v>1190</v>
      </c>
      <c r="D49" s="86" t="s">
        <v>1706</v>
      </c>
      <c r="E49" s="86" t="s">
        <v>1664</v>
      </c>
      <c r="F49" s="86" t="s">
        <v>1665</v>
      </c>
      <c r="G49" s="121">
        <v>0</v>
      </c>
    </row>
    <row r="50" spans="1:7" x14ac:dyDescent="0.3">
      <c r="A50" s="1"/>
      <c r="B50" s="86" t="s">
        <v>105</v>
      </c>
      <c r="C50" s="86" t="s">
        <v>1190</v>
      </c>
      <c r="D50" s="86" t="s">
        <v>1707</v>
      </c>
      <c r="E50" s="86" t="s">
        <v>1664</v>
      </c>
      <c r="F50" s="86" t="s">
        <v>1665</v>
      </c>
      <c r="G50" s="121">
        <v>0</v>
      </c>
    </row>
    <row r="51" spans="1:7" x14ac:dyDescent="0.3">
      <c r="A51" s="1"/>
      <c r="B51" s="86" t="s">
        <v>114</v>
      </c>
      <c r="C51" s="86" t="s">
        <v>115</v>
      </c>
      <c r="D51" s="86" t="s">
        <v>1708</v>
      </c>
      <c r="E51" s="86" t="s">
        <v>1664</v>
      </c>
      <c r="F51" s="86" t="s">
        <v>1665</v>
      </c>
      <c r="G51" s="121">
        <v>0</v>
      </c>
    </row>
    <row r="52" spans="1:7" x14ac:dyDescent="0.3">
      <c r="A52" s="1"/>
      <c r="B52" s="86" t="s">
        <v>114</v>
      </c>
      <c r="C52" s="86" t="s">
        <v>115</v>
      </c>
      <c r="D52" s="86" t="s">
        <v>1708</v>
      </c>
      <c r="E52" s="86" t="s">
        <v>1691</v>
      </c>
      <c r="F52" s="86" t="s">
        <v>1665</v>
      </c>
      <c r="G52" s="121">
        <v>1081497.6499999999</v>
      </c>
    </row>
    <row r="53" spans="1:7" x14ac:dyDescent="0.3">
      <c r="A53" s="1"/>
      <c r="B53" s="86" t="s">
        <v>114</v>
      </c>
      <c r="C53" s="86" t="s">
        <v>115</v>
      </c>
      <c r="D53" s="86" t="s">
        <v>1709</v>
      </c>
      <c r="E53" s="86" t="s">
        <v>1664</v>
      </c>
      <c r="F53" s="86" t="s">
        <v>1665</v>
      </c>
      <c r="G53" s="121">
        <v>0</v>
      </c>
    </row>
    <row r="54" spans="1:7" x14ac:dyDescent="0.3">
      <c r="A54" s="1"/>
      <c r="B54" s="86" t="s">
        <v>114</v>
      </c>
      <c r="C54" s="86" t="s">
        <v>115</v>
      </c>
      <c r="D54" s="86" t="s">
        <v>1709</v>
      </c>
      <c r="E54" s="86" t="s">
        <v>1691</v>
      </c>
      <c r="F54" s="86" t="s">
        <v>1665</v>
      </c>
      <c r="G54" s="121">
        <v>1084473.1000000001</v>
      </c>
    </row>
    <row r="55" spans="1:7" x14ac:dyDescent="0.3">
      <c r="A55" s="1"/>
      <c r="B55" s="86" t="s">
        <v>673</v>
      </c>
      <c r="C55" s="86" t="s">
        <v>1196</v>
      </c>
      <c r="D55" s="86" t="s">
        <v>1710</v>
      </c>
      <c r="E55" s="86" t="s">
        <v>1711</v>
      </c>
      <c r="F55" s="86" t="s">
        <v>1665</v>
      </c>
      <c r="G55" s="121">
        <v>41040.129999999997</v>
      </c>
    </row>
    <row r="56" spans="1:7" x14ac:dyDescent="0.3">
      <c r="A56" s="1"/>
      <c r="B56" s="86" t="s">
        <v>673</v>
      </c>
      <c r="C56" s="86" t="s">
        <v>1196</v>
      </c>
      <c r="D56" s="86" t="s">
        <v>1710</v>
      </c>
      <c r="E56" s="86" t="s">
        <v>1712</v>
      </c>
      <c r="F56" s="86" t="s">
        <v>1665</v>
      </c>
      <c r="G56" s="121">
        <v>53296.12</v>
      </c>
    </row>
    <row r="57" spans="1:7" x14ac:dyDescent="0.3">
      <c r="A57" s="1"/>
      <c r="B57" s="86" t="s">
        <v>673</v>
      </c>
      <c r="C57" s="86" t="s">
        <v>1196</v>
      </c>
      <c r="D57" s="86" t="s">
        <v>1710</v>
      </c>
      <c r="E57" s="86" t="s">
        <v>1713</v>
      </c>
      <c r="F57" s="86" t="s">
        <v>1665</v>
      </c>
      <c r="G57" s="121">
        <v>0</v>
      </c>
    </row>
    <row r="58" spans="1:7" x14ac:dyDescent="0.3">
      <c r="A58" s="1"/>
      <c r="B58" s="86" t="s">
        <v>673</v>
      </c>
      <c r="C58" s="86" t="s">
        <v>1196</v>
      </c>
      <c r="D58" s="86" t="s">
        <v>1714</v>
      </c>
      <c r="E58" s="86" t="s">
        <v>1711</v>
      </c>
      <c r="F58" s="86" t="s">
        <v>1665</v>
      </c>
      <c r="G58" s="121">
        <v>379239.87</v>
      </c>
    </row>
    <row r="59" spans="1:7" x14ac:dyDescent="0.3">
      <c r="A59" s="1"/>
      <c r="B59" s="86" t="s">
        <v>673</v>
      </c>
      <c r="C59" s="86" t="s">
        <v>1196</v>
      </c>
      <c r="D59" s="86" t="s">
        <v>1714</v>
      </c>
      <c r="E59" s="86" t="s">
        <v>1712</v>
      </c>
      <c r="F59" s="86" t="s">
        <v>1665</v>
      </c>
      <c r="G59" s="121">
        <v>492493.88</v>
      </c>
    </row>
    <row r="60" spans="1:7" x14ac:dyDescent="0.3">
      <c r="A60" s="1"/>
      <c r="B60" s="86" t="s">
        <v>673</v>
      </c>
      <c r="C60" s="86" t="s">
        <v>1196</v>
      </c>
      <c r="D60" s="86" t="s">
        <v>1714</v>
      </c>
      <c r="E60" s="86" t="s">
        <v>1713</v>
      </c>
      <c r="F60" s="86" t="s">
        <v>1665</v>
      </c>
      <c r="G60" s="121">
        <v>0</v>
      </c>
    </row>
    <row r="61" spans="1:7" x14ac:dyDescent="0.3">
      <c r="A61" s="1"/>
      <c r="B61" s="86" t="s">
        <v>643</v>
      </c>
      <c r="C61" s="86" t="s">
        <v>1200</v>
      </c>
      <c r="D61" s="86" t="s">
        <v>1200</v>
      </c>
      <c r="E61" s="86" t="s">
        <v>1664</v>
      </c>
      <c r="F61" s="86" t="s">
        <v>1665</v>
      </c>
      <c r="G61" s="121">
        <v>0</v>
      </c>
    </row>
    <row r="62" spans="1:7" x14ac:dyDescent="0.3">
      <c r="A62" s="1"/>
      <c r="B62" s="86" t="s">
        <v>643</v>
      </c>
      <c r="C62" s="86" t="s">
        <v>1201</v>
      </c>
      <c r="D62" s="86" t="s">
        <v>1201</v>
      </c>
      <c r="E62" s="86" t="s">
        <v>1664</v>
      </c>
      <c r="F62" s="86" t="s">
        <v>1665</v>
      </c>
      <c r="G62" s="121">
        <v>0</v>
      </c>
    </row>
    <row r="63" spans="1:7" x14ac:dyDescent="0.3">
      <c r="A63" s="1"/>
      <c r="B63" s="86" t="s">
        <v>117</v>
      </c>
      <c r="C63" s="86" t="s">
        <v>126</v>
      </c>
      <c r="D63" s="86" t="s">
        <v>1715</v>
      </c>
      <c r="E63" s="86" t="s">
        <v>1691</v>
      </c>
      <c r="F63" s="86" t="s">
        <v>1665</v>
      </c>
      <c r="G63" s="121">
        <v>975487.62</v>
      </c>
    </row>
    <row r="64" spans="1:7" x14ac:dyDescent="0.3">
      <c r="A64" s="1"/>
      <c r="B64" s="86" t="s">
        <v>117</v>
      </c>
      <c r="C64" s="86" t="s">
        <v>126</v>
      </c>
      <c r="D64" s="86" t="s">
        <v>1716</v>
      </c>
      <c r="E64" s="86" t="s">
        <v>1691</v>
      </c>
      <c r="F64" s="86" t="s">
        <v>1665</v>
      </c>
      <c r="G64" s="121">
        <v>995882.52</v>
      </c>
    </row>
    <row r="65" spans="1:7" x14ac:dyDescent="0.3">
      <c r="A65" s="1"/>
      <c r="B65" s="86" t="s">
        <v>117</v>
      </c>
      <c r="C65" s="86" t="s">
        <v>126</v>
      </c>
      <c r="D65" s="86" t="s">
        <v>1717</v>
      </c>
      <c r="E65" s="86" t="s">
        <v>1691</v>
      </c>
      <c r="F65" s="86" t="s">
        <v>1665</v>
      </c>
      <c r="G65" s="121">
        <v>988063.92</v>
      </c>
    </row>
    <row r="66" spans="1:7" x14ac:dyDescent="0.3">
      <c r="A66" s="1"/>
      <c r="B66" s="86" t="s">
        <v>117</v>
      </c>
      <c r="C66" s="86" t="s">
        <v>129</v>
      </c>
      <c r="D66" s="86" t="s">
        <v>1718</v>
      </c>
      <c r="E66" s="86" t="s">
        <v>1691</v>
      </c>
      <c r="F66" s="86" t="s">
        <v>1665</v>
      </c>
      <c r="G66" s="121">
        <v>1119333.21</v>
      </c>
    </row>
    <row r="67" spans="1:7" x14ac:dyDescent="0.3">
      <c r="A67" s="1"/>
      <c r="B67" s="86" t="s">
        <v>376</v>
      </c>
      <c r="C67" s="86" t="s">
        <v>1207</v>
      </c>
      <c r="D67" s="86" t="s">
        <v>1719</v>
      </c>
      <c r="E67" s="86" t="s">
        <v>1664</v>
      </c>
      <c r="F67" s="86" t="s">
        <v>1665</v>
      </c>
      <c r="G67" s="121">
        <v>0</v>
      </c>
    </row>
    <row r="68" spans="1:7" x14ac:dyDescent="0.3">
      <c r="A68" s="1"/>
      <c r="B68" s="86" t="s">
        <v>156</v>
      </c>
      <c r="C68" s="86" t="s">
        <v>1210</v>
      </c>
      <c r="D68" s="86" t="s">
        <v>1720</v>
      </c>
      <c r="E68" s="86" t="s">
        <v>1664</v>
      </c>
      <c r="F68" s="86" t="s">
        <v>1665</v>
      </c>
      <c r="G68" s="121">
        <v>0</v>
      </c>
    </row>
    <row r="69" spans="1:7" x14ac:dyDescent="0.3">
      <c r="A69" s="1"/>
      <c r="B69" s="86" t="s">
        <v>156</v>
      </c>
      <c r="C69" s="86" t="s">
        <v>1210</v>
      </c>
      <c r="D69" s="86" t="s">
        <v>1720</v>
      </c>
      <c r="E69" s="86" t="s">
        <v>1691</v>
      </c>
      <c r="F69" s="86" t="s">
        <v>1665</v>
      </c>
      <c r="G69" s="121">
        <v>0</v>
      </c>
    </row>
    <row r="70" spans="1:7" x14ac:dyDescent="0.3">
      <c r="A70" s="1"/>
      <c r="B70" s="86" t="s">
        <v>156</v>
      </c>
      <c r="C70" s="86" t="s">
        <v>1210</v>
      </c>
      <c r="D70" s="86" t="s">
        <v>1211</v>
      </c>
      <c r="E70" s="86" t="s">
        <v>1664</v>
      </c>
      <c r="F70" s="86" t="s">
        <v>1665</v>
      </c>
      <c r="G70" s="121">
        <v>0</v>
      </c>
    </row>
    <row r="71" spans="1:7" x14ac:dyDescent="0.3">
      <c r="A71" s="1"/>
      <c r="B71" s="86" t="s">
        <v>156</v>
      </c>
      <c r="C71" s="86" t="s">
        <v>1210</v>
      </c>
      <c r="D71" s="86" t="s">
        <v>1211</v>
      </c>
      <c r="E71" s="86" t="s">
        <v>1691</v>
      </c>
      <c r="F71" s="86" t="s">
        <v>1665</v>
      </c>
      <c r="G71" s="121">
        <v>0</v>
      </c>
    </row>
    <row r="72" spans="1:7" x14ac:dyDescent="0.3">
      <c r="A72" s="1"/>
      <c r="B72" s="86" t="s">
        <v>156</v>
      </c>
      <c r="C72" s="86" t="s">
        <v>1210</v>
      </c>
      <c r="D72" s="86" t="s">
        <v>1721</v>
      </c>
      <c r="E72" s="86" t="s">
        <v>1664</v>
      </c>
      <c r="F72" s="86" t="s">
        <v>1665</v>
      </c>
      <c r="G72" s="121">
        <v>0</v>
      </c>
    </row>
    <row r="73" spans="1:7" x14ac:dyDescent="0.3">
      <c r="A73" s="1"/>
      <c r="B73" s="86" t="s">
        <v>156</v>
      </c>
      <c r="C73" s="86" t="s">
        <v>1210</v>
      </c>
      <c r="D73" s="86" t="s">
        <v>1721</v>
      </c>
      <c r="E73" s="86" t="s">
        <v>1691</v>
      </c>
      <c r="F73" s="86" t="s">
        <v>1665</v>
      </c>
      <c r="G73" s="121">
        <v>0</v>
      </c>
    </row>
    <row r="74" spans="1:7" x14ac:dyDescent="0.3">
      <c r="A74" s="1"/>
      <c r="B74" s="86" t="s">
        <v>156</v>
      </c>
      <c r="C74" s="86" t="s">
        <v>169</v>
      </c>
      <c r="D74" s="86" t="s">
        <v>1722</v>
      </c>
      <c r="E74" s="86" t="s">
        <v>1691</v>
      </c>
      <c r="F74" s="86" t="s">
        <v>1665</v>
      </c>
      <c r="G74" s="121">
        <v>451172</v>
      </c>
    </row>
    <row r="75" spans="1:7" x14ac:dyDescent="0.3">
      <c r="A75" s="1"/>
      <c r="B75" s="86" t="s">
        <v>156</v>
      </c>
      <c r="C75" s="86" t="s">
        <v>172</v>
      </c>
      <c r="D75" s="86" t="s">
        <v>172</v>
      </c>
      <c r="E75" s="86" t="s">
        <v>1691</v>
      </c>
      <c r="F75" s="86" t="s">
        <v>1665</v>
      </c>
      <c r="G75" s="121">
        <v>890903</v>
      </c>
    </row>
    <row r="76" spans="1:7" x14ac:dyDescent="0.3">
      <c r="A76" s="1"/>
      <c r="B76" s="86" t="s">
        <v>156</v>
      </c>
      <c r="C76" s="86" t="s">
        <v>172</v>
      </c>
      <c r="D76" s="86" t="s">
        <v>1723</v>
      </c>
      <c r="E76" s="86" t="s">
        <v>1664</v>
      </c>
      <c r="F76" s="86" t="s">
        <v>1665</v>
      </c>
      <c r="G76" s="121">
        <v>0</v>
      </c>
    </row>
    <row r="77" spans="1:7" x14ac:dyDescent="0.3">
      <c r="A77" s="1"/>
      <c r="B77" s="86" t="s">
        <v>156</v>
      </c>
      <c r="C77" s="86" t="s">
        <v>172</v>
      </c>
      <c r="D77" s="86" t="s">
        <v>1724</v>
      </c>
      <c r="E77" s="86" t="s">
        <v>1664</v>
      </c>
      <c r="F77" s="86" t="s">
        <v>1665</v>
      </c>
      <c r="G77" s="121">
        <v>0</v>
      </c>
    </row>
    <row r="78" spans="1:7" x14ac:dyDescent="0.3">
      <c r="A78" s="1"/>
      <c r="B78" s="86" t="s">
        <v>421</v>
      </c>
      <c r="C78" s="86" t="s">
        <v>1114</v>
      </c>
      <c r="D78" s="86" t="s">
        <v>1725</v>
      </c>
      <c r="E78" s="86" t="s">
        <v>1726</v>
      </c>
      <c r="F78" s="86" t="s">
        <v>1665</v>
      </c>
      <c r="G78" s="121">
        <v>14800.35</v>
      </c>
    </row>
    <row r="79" spans="1:7" x14ac:dyDescent="0.3">
      <c r="A79" s="1"/>
      <c r="B79" s="86" t="s">
        <v>421</v>
      </c>
      <c r="C79" s="86" t="s">
        <v>1114</v>
      </c>
      <c r="D79" s="86" t="s">
        <v>1727</v>
      </c>
      <c r="E79" s="86" t="s">
        <v>1726</v>
      </c>
      <c r="F79" s="86" t="s">
        <v>1665</v>
      </c>
      <c r="G79" s="121">
        <v>15728.37</v>
      </c>
    </row>
    <row r="80" spans="1:7" x14ac:dyDescent="0.3">
      <c r="A80" s="1"/>
      <c r="B80" s="86" t="s">
        <v>421</v>
      </c>
      <c r="C80" s="86" t="s">
        <v>1114</v>
      </c>
      <c r="D80" s="86" t="s">
        <v>1728</v>
      </c>
      <c r="E80" s="86" t="s">
        <v>1726</v>
      </c>
      <c r="F80" s="86" t="s">
        <v>1665</v>
      </c>
      <c r="G80" s="121">
        <v>15891.57</v>
      </c>
    </row>
    <row r="81" spans="1:7" x14ac:dyDescent="0.3">
      <c r="A81" s="1"/>
      <c r="B81" s="86" t="s">
        <v>421</v>
      </c>
      <c r="C81" s="86" t="s">
        <v>1217</v>
      </c>
      <c r="D81" s="86" t="s">
        <v>1729</v>
      </c>
      <c r="E81" s="86" t="s">
        <v>1726</v>
      </c>
      <c r="F81" s="86" t="s">
        <v>1665</v>
      </c>
      <c r="G81" s="121">
        <v>13315.51</v>
      </c>
    </row>
    <row r="82" spans="1:7" x14ac:dyDescent="0.3">
      <c r="A82" s="1"/>
      <c r="B82" s="86" t="s">
        <v>421</v>
      </c>
      <c r="C82" s="86" t="s">
        <v>1217</v>
      </c>
      <c r="D82" s="86" t="s">
        <v>1730</v>
      </c>
      <c r="E82" s="86" t="s">
        <v>1726</v>
      </c>
      <c r="F82" s="86" t="s">
        <v>1665</v>
      </c>
      <c r="G82" s="121">
        <v>11792.28</v>
      </c>
    </row>
    <row r="83" spans="1:7" x14ac:dyDescent="0.3">
      <c r="A83" s="1"/>
      <c r="B83" s="86" t="s">
        <v>421</v>
      </c>
      <c r="C83" s="86" t="s">
        <v>1218</v>
      </c>
      <c r="D83" s="86" t="s">
        <v>1731</v>
      </c>
      <c r="E83" s="86" t="s">
        <v>1726</v>
      </c>
      <c r="F83" s="86" t="s">
        <v>1665</v>
      </c>
      <c r="G83" s="121">
        <v>13864.14</v>
      </c>
    </row>
    <row r="84" spans="1:7" x14ac:dyDescent="0.3">
      <c r="A84" s="1"/>
      <c r="B84" s="86" t="s">
        <v>421</v>
      </c>
      <c r="C84" s="86" t="s">
        <v>1218</v>
      </c>
      <c r="D84" s="86" t="s">
        <v>1732</v>
      </c>
      <c r="E84" s="86" t="s">
        <v>1726</v>
      </c>
      <c r="F84" s="86" t="s">
        <v>1665</v>
      </c>
      <c r="G84" s="121">
        <v>13854.34</v>
      </c>
    </row>
    <row r="85" spans="1:7" x14ac:dyDescent="0.3">
      <c r="A85" s="1"/>
      <c r="B85" s="86" t="s">
        <v>421</v>
      </c>
      <c r="C85" s="86" t="s">
        <v>1219</v>
      </c>
      <c r="D85" s="86" t="s">
        <v>423</v>
      </c>
      <c r="E85" s="86" t="s">
        <v>1726</v>
      </c>
      <c r="F85" s="86" t="s">
        <v>1665</v>
      </c>
      <c r="G85" s="121">
        <v>7811.38</v>
      </c>
    </row>
    <row r="86" spans="1:7" x14ac:dyDescent="0.3">
      <c r="A86" s="1"/>
      <c r="B86" s="86" t="s">
        <v>421</v>
      </c>
      <c r="C86" s="86" t="s">
        <v>1219</v>
      </c>
      <c r="D86" s="86" t="s">
        <v>1380</v>
      </c>
      <c r="E86" s="86" t="s">
        <v>1726</v>
      </c>
      <c r="F86" s="86" t="s">
        <v>1665</v>
      </c>
      <c r="G86" s="121">
        <v>12649.33</v>
      </c>
    </row>
    <row r="87" spans="1:7" ht="26.4" x14ac:dyDescent="0.3">
      <c r="A87" s="1"/>
      <c r="B87" s="86" t="s">
        <v>635</v>
      </c>
      <c r="C87" s="86" t="s">
        <v>1220</v>
      </c>
      <c r="D87" s="86" t="s">
        <v>715</v>
      </c>
      <c r="E87" s="86" t="s">
        <v>1664</v>
      </c>
      <c r="F87" s="86" t="s">
        <v>1665</v>
      </c>
      <c r="G87" s="121">
        <v>0</v>
      </c>
    </row>
    <row r="88" spans="1:7" ht="26.4" x14ac:dyDescent="0.3">
      <c r="A88" s="1"/>
      <c r="B88" s="86" t="s">
        <v>635</v>
      </c>
      <c r="C88" s="86" t="s">
        <v>1220</v>
      </c>
      <c r="D88" s="86" t="s">
        <v>716</v>
      </c>
      <c r="E88" s="86" t="s">
        <v>1664</v>
      </c>
      <c r="F88" s="86" t="s">
        <v>1665</v>
      </c>
      <c r="G88" s="121">
        <v>0</v>
      </c>
    </row>
    <row r="89" spans="1:7" x14ac:dyDescent="0.3">
      <c r="A89" s="1"/>
      <c r="B89" s="86" t="s">
        <v>177</v>
      </c>
      <c r="C89" s="86" t="s">
        <v>178</v>
      </c>
      <c r="D89" s="86" t="s">
        <v>1733</v>
      </c>
      <c r="E89" s="86" t="s">
        <v>1664</v>
      </c>
      <c r="F89" s="86" t="s">
        <v>1665</v>
      </c>
      <c r="G89" s="121">
        <v>0</v>
      </c>
    </row>
    <row r="90" spans="1:7" x14ac:dyDescent="0.3">
      <c r="A90" s="1"/>
      <c r="B90" s="86" t="s">
        <v>177</v>
      </c>
      <c r="C90" s="86" t="s">
        <v>178</v>
      </c>
      <c r="D90" s="86" t="s">
        <v>1734</v>
      </c>
      <c r="E90" s="86" t="s">
        <v>1664</v>
      </c>
      <c r="F90" s="86" t="s">
        <v>1665</v>
      </c>
      <c r="G90" s="121">
        <v>0</v>
      </c>
    </row>
    <row r="91" spans="1:7" x14ac:dyDescent="0.3">
      <c r="A91" s="1"/>
      <c r="B91" s="86" t="s">
        <v>177</v>
      </c>
      <c r="C91" s="86" t="s">
        <v>178</v>
      </c>
      <c r="D91" s="86" t="s">
        <v>1735</v>
      </c>
      <c r="E91" s="86" t="s">
        <v>1664</v>
      </c>
      <c r="F91" s="86" t="s">
        <v>1665</v>
      </c>
      <c r="G91" s="121">
        <v>0</v>
      </c>
    </row>
    <row r="92" spans="1:7" x14ac:dyDescent="0.3">
      <c r="A92" s="1"/>
      <c r="B92" s="86" t="s">
        <v>177</v>
      </c>
      <c r="C92" s="86" t="s">
        <v>178</v>
      </c>
      <c r="D92" s="86" t="s">
        <v>1736</v>
      </c>
      <c r="E92" s="86" t="s">
        <v>1664</v>
      </c>
      <c r="F92" s="86" t="s">
        <v>1665</v>
      </c>
      <c r="G92" s="121">
        <v>0</v>
      </c>
    </row>
    <row r="93" spans="1:7" x14ac:dyDescent="0.3">
      <c r="A93" s="1"/>
      <c r="B93" s="86" t="s">
        <v>515</v>
      </c>
      <c r="C93" s="86" t="s">
        <v>1223</v>
      </c>
      <c r="D93" s="86" t="s">
        <v>1224</v>
      </c>
      <c r="E93" s="86" t="s">
        <v>1664</v>
      </c>
      <c r="F93" s="86" t="s">
        <v>1665</v>
      </c>
      <c r="G93" s="121">
        <v>0</v>
      </c>
    </row>
    <row r="94" spans="1:7" x14ac:dyDescent="0.3">
      <c r="A94" s="1"/>
      <c r="B94" s="86" t="s">
        <v>515</v>
      </c>
      <c r="C94" s="86" t="s">
        <v>1223</v>
      </c>
      <c r="D94" s="86" t="s">
        <v>1737</v>
      </c>
      <c r="E94" s="86" t="s">
        <v>1664</v>
      </c>
      <c r="F94" s="86" t="s">
        <v>1665</v>
      </c>
      <c r="G94" s="121">
        <v>0</v>
      </c>
    </row>
    <row r="95" spans="1:7" x14ac:dyDescent="0.3">
      <c r="A95" s="1"/>
      <c r="B95" s="86" t="s">
        <v>515</v>
      </c>
      <c r="C95" s="86" t="s">
        <v>1223</v>
      </c>
      <c r="D95" s="86" t="s">
        <v>1737</v>
      </c>
      <c r="E95" s="86" t="s">
        <v>1666</v>
      </c>
      <c r="F95" s="86" t="s">
        <v>1665</v>
      </c>
      <c r="G95" s="121">
        <v>0</v>
      </c>
    </row>
    <row r="96" spans="1:7" x14ac:dyDescent="0.3">
      <c r="A96" s="1"/>
      <c r="B96" s="86" t="s">
        <v>515</v>
      </c>
      <c r="C96" s="86" t="s">
        <v>1223</v>
      </c>
      <c r="D96" s="86" t="s">
        <v>1738</v>
      </c>
      <c r="E96" s="86" t="s">
        <v>1664</v>
      </c>
      <c r="F96" s="86" t="s">
        <v>1665</v>
      </c>
      <c r="G96" s="121">
        <v>0</v>
      </c>
    </row>
    <row r="97" spans="1:7" x14ac:dyDescent="0.3">
      <c r="A97" s="1"/>
      <c r="B97" s="86" t="s">
        <v>515</v>
      </c>
      <c r="C97" s="86" t="s">
        <v>1223</v>
      </c>
      <c r="D97" s="86" t="s">
        <v>1738</v>
      </c>
      <c r="E97" s="86" t="s">
        <v>1666</v>
      </c>
      <c r="F97" s="86" t="s">
        <v>1665</v>
      </c>
      <c r="G97" s="121">
        <v>0</v>
      </c>
    </row>
    <row r="98" spans="1:7" x14ac:dyDescent="0.3">
      <c r="A98" s="1"/>
      <c r="B98" s="86" t="s">
        <v>515</v>
      </c>
      <c r="C98" s="86" t="s">
        <v>1223</v>
      </c>
      <c r="D98" s="86" t="s">
        <v>1739</v>
      </c>
      <c r="E98" s="86" t="s">
        <v>1664</v>
      </c>
      <c r="F98" s="86" t="s">
        <v>1665</v>
      </c>
      <c r="G98" s="121">
        <v>0</v>
      </c>
    </row>
    <row r="99" spans="1:7" x14ac:dyDescent="0.3">
      <c r="A99" s="1"/>
      <c r="B99" s="86" t="s">
        <v>515</v>
      </c>
      <c r="C99" s="86" t="s">
        <v>1223</v>
      </c>
      <c r="D99" s="86" t="s">
        <v>1739</v>
      </c>
      <c r="E99" s="86" t="s">
        <v>1666</v>
      </c>
      <c r="F99" s="86" t="s">
        <v>1665</v>
      </c>
      <c r="G99" s="121">
        <v>0</v>
      </c>
    </row>
    <row r="100" spans="1:7" x14ac:dyDescent="0.3">
      <c r="A100" s="1"/>
      <c r="B100" s="86" t="s">
        <v>185</v>
      </c>
      <c r="C100" s="86" t="s">
        <v>1227</v>
      </c>
      <c r="D100" s="86" t="s">
        <v>766</v>
      </c>
      <c r="E100" s="86" t="s">
        <v>1691</v>
      </c>
      <c r="F100" s="86" t="s">
        <v>1665</v>
      </c>
      <c r="G100" s="121">
        <v>1075649</v>
      </c>
    </row>
    <row r="101" spans="1:7" x14ac:dyDescent="0.3">
      <c r="A101" s="1"/>
      <c r="B101" s="86" t="s">
        <v>189</v>
      </c>
      <c r="C101" s="86" t="s">
        <v>1228</v>
      </c>
      <c r="D101" s="86" t="s">
        <v>1740</v>
      </c>
      <c r="E101" s="86" t="s">
        <v>1691</v>
      </c>
      <c r="F101" s="86" t="s">
        <v>1665</v>
      </c>
      <c r="G101" s="121">
        <v>0</v>
      </c>
    </row>
    <row r="102" spans="1:7" x14ac:dyDescent="0.3">
      <c r="A102" s="1"/>
      <c r="B102" s="86" t="s">
        <v>189</v>
      </c>
      <c r="C102" s="86" t="s">
        <v>1228</v>
      </c>
      <c r="D102" s="86" t="s">
        <v>1741</v>
      </c>
      <c r="E102" s="86" t="s">
        <v>1691</v>
      </c>
      <c r="F102" s="86" t="s">
        <v>1665</v>
      </c>
      <c r="G102" s="121">
        <v>289728.4362</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7" t="s">
        <v>0</v>
      </c>
      <c r="C3" s="168"/>
      <c r="D3" s="168"/>
      <c r="E3" s="168"/>
      <c r="F3" s="168"/>
      <c r="G3" s="16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71" t="s">
        <v>623</v>
      </c>
      <c r="C6" s="171" t="s">
        <v>1742</v>
      </c>
      <c r="D6" s="171"/>
      <c r="E6" s="171"/>
      <c r="F6" s="171"/>
      <c r="G6" s="171"/>
      <c r="H6" s="171"/>
      <c r="I6" s="171"/>
      <c r="J6" s="171"/>
      <c r="K6" s="171"/>
      <c r="L6" s="171"/>
      <c r="M6" s="171"/>
      <c r="N6" s="171"/>
      <c r="O6" s="171"/>
      <c r="P6" s="171"/>
    </row>
    <row r="7" spans="1:16" ht="40.049999999999997" customHeight="1" x14ac:dyDescent="0.3">
      <c r="A7" s="1"/>
      <c r="B7" s="171"/>
      <c r="C7" s="3" t="s">
        <v>38</v>
      </c>
      <c r="D7" s="3" t="s">
        <v>98</v>
      </c>
      <c r="E7" s="3" t="s">
        <v>105</v>
      </c>
      <c r="F7" s="3" t="s">
        <v>105</v>
      </c>
      <c r="G7" s="3" t="s">
        <v>114</v>
      </c>
      <c r="H7" s="3" t="s">
        <v>673</v>
      </c>
      <c r="I7" s="3" t="s">
        <v>117</v>
      </c>
      <c r="J7" s="3" t="s">
        <v>117</v>
      </c>
      <c r="K7" s="3" t="s">
        <v>156</v>
      </c>
      <c r="L7" s="3" t="s">
        <v>156</v>
      </c>
      <c r="M7" s="3" t="s">
        <v>156</v>
      </c>
      <c r="N7" s="3" t="s">
        <v>156</v>
      </c>
      <c r="O7" s="3" t="s">
        <v>185</v>
      </c>
      <c r="P7" s="3" t="s">
        <v>189</v>
      </c>
    </row>
    <row r="8" spans="1:16" ht="40.049999999999997" customHeight="1" x14ac:dyDescent="0.3">
      <c r="A8" s="1"/>
      <c r="B8" s="171"/>
      <c r="C8" s="3" t="s">
        <v>58</v>
      </c>
      <c r="D8" s="3" t="s">
        <v>103</v>
      </c>
      <c r="E8" s="3" t="s">
        <v>1743</v>
      </c>
      <c r="F8" s="3" t="s">
        <v>1744</v>
      </c>
      <c r="G8" s="3" t="s">
        <v>1745</v>
      </c>
      <c r="H8" s="3" t="s">
        <v>1746</v>
      </c>
      <c r="I8" s="3" t="s">
        <v>126</v>
      </c>
      <c r="J8" s="3" t="s">
        <v>129</v>
      </c>
      <c r="K8" s="3" t="s">
        <v>1747</v>
      </c>
      <c r="L8" s="3" t="s">
        <v>1748</v>
      </c>
      <c r="M8" s="3" t="s">
        <v>166</v>
      </c>
      <c r="N8" s="3" t="s">
        <v>1749</v>
      </c>
      <c r="O8" s="3" t="s">
        <v>1191</v>
      </c>
      <c r="P8" s="3" t="s">
        <v>1750</v>
      </c>
    </row>
    <row r="9" spans="1:16" x14ac:dyDescent="0.3">
      <c r="A9" s="1"/>
      <c r="B9" s="122" t="s">
        <v>227</v>
      </c>
      <c r="C9" s="120">
        <v>867.4</v>
      </c>
      <c r="D9" s="120">
        <v>0</v>
      </c>
      <c r="E9" s="120">
        <v>83.76</v>
      </c>
      <c r="F9" s="120">
        <v>83.76</v>
      </c>
      <c r="G9" s="120">
        <v>4474.7</v>
      </c>
      <c r="H9" s="120">
        <v>514.85</v>
      </c>
      <c r="I9" s="120">
        <v>8871</v>
      </c>
      <c r="J9" s="120">
        <v>22635</v>
      </c>
      <c r="K9" s="120">
        <v>4441.3379000000004</v>
      </c>
      <c r="L9" s="120">
        <v>4311.9552000000003</v>
      </c>
      <c r="M9" s="120">
        <v>4439.1505999999999</v>
      </c>
      <c r="N9" s="120">
        <v>4440.1671999999999</v>
      </c>
      <c r="O9" s="120">
        <v>6640.4709999999995</v>
      </c>
      <c r="P9" s="120">
        <v>6603.4930000000004</v>
      </c>
    </row>
    <row r="10" spans="1:16" x14ac:dyDescent="0.3">
      <c r="A10" s="1"/>
      <c r="B10" s="122" t="s">
        <v>1751</v>
      </c>
      <c r="C10" s="120">
        <v>864.1</v>
      </c>
      <c r="D10" s="120">
        <v>0</v>
      </c>
      <c r="E10" s="120">
        <v>87.57</v>
      </c>
      <c r="F10" s="120">
        <v>87.57</v>
      </c>
      <c r="G10" s="120">
        <v>4488.5</v>
      </c>
      <c r="H10" s="120">
        <v>517.79</v>
      </c>
      <c r="I10" s="120">
        <v>9084</v>
      </c>
      <c r="J10" s="120">
        <v>23153</v>
      </c>
      <c r="K10" s="120">
        <v>4466.3325999999997</v>
      </c>
      <c r="L10" s="120">
        <v>4368.6466</v>
      </c>
      <c r="M10" s="120">
        <v>4463.8370000000004</v>
      </c>
      <c r="N10" s="120">
        <v>4465.2248</v>
      </c>
      <c r="O10" s="120">
        <v>6660.4930000000004</v>
      </c>
      <c r="P10" s="120">
        <v>6578.0330000000004</v>
      </c>
    </row>
    <row r="11" spans="1:16" x14ac:dyDescent="0.3">
      <c r="A11" s="1"/>
      <c r="B11" s="122" t="s">
        <v>1752</v>
      </c>
      <c r="C11" s="120">
        <v>859.1</v>
      </c>
      <c r="D11" s="120">
        <v>0</v>
      </c>
      <c r="E11" s="120">
        <v>91.35</v>
      </c>
      <c r="F11" s="120">
        <v>91.35</v>
      </c>
      <c r="G11" s="120">
        <v>4488.5</v>
      </c>
      <c r="H11" s="120">
        <v>512.89</v>
      </c>
      <c r="I11" s="120">
        <v>9305</v>
      </c>
      <c r="J11" s="120">
        <v>23126</v>
      </c>
      <c r="K11" s="120">
        <v>4493.1963999999998</v>
      </c>
      <c r="L11" s="120">
        <v>4414.9161999999997</v>
      </c>
      <c r="M11" s="120">
        <v>4491.1284999999998</v>
      </c>
      <c r="N11" s="120">
        <v>4491.6305000000002</v>
      </c>
      <c r="O11" s="120">
        <v>6660.8860000000004</v>
      </c>
      <c r="P11" s="120">
        <v>6560.6639999999998</v>
      </c>
    </row>
    <row r="12" spans="1:16" x14ac:dyDescent="0.3">
      <c r="A12" s="1"/>
      <c r="B12" s="122" t="s">
        <v>1753</v>
      </c>
      <c r="C12" s="120">
        <v>858.4</v>
      </c>
      <c r="D12" s="120">
        <v>0</v>
      </c>
      <c r="E12" s="120">
        <v>94.56</v>
      </c>
      <c r="F12" s="120">
        <v>94.56</v>
      </c>
      <c r="G12" s="120">
        <v>4495.3999999999996</v>
      </c>
      <c r="H12" s="120">
        <v>509.95</v>
      </c>
      <c r="I12" s="120">
        <v>9525</v>
      </c>
      <c r="J12" s="120">
        <v>23265</v>
      </c>
      <c r="K12" s="120">
        <v>4504.1084000000001</v>
      </c>
      <c r="L12" s="120">
        <v>4434.3788000000004</v>
      </c>
      <c r="M12" s="120">
        <v>4501.7458999999999</v>
      </c>
      <c r="N12" s="120">
        <v>4502.3383999999996</v>
      </c>
      <c r="O12" s="120">
        <v>6660.1005999999998</v>
      </c>
      <c r="P12" s="120">
        <v>6547.4520000000002</v>
      </c>
    </row>
    <row r="13" spans="1:16" x14ac:dyDescent="0.3">
      <c r="A13" s="1"/>
      <c r="B13" s="122" t="s">
        <v>1754</v>
      </c>
      <c r="C13" s="120">
        <v>857.7</v>
      </c>
      <c r="D13" s="120">
        <v>0</v>
      </c>
      <c r="E13" s="120">
        <v>96.82</v>
      </c>
      <c r="F13" s="120">
        <v>96.82</v>
      </c>
      <c r="G13" s="120">
        <v>4488.5</v>
      </c>
      <c r="H13" s="120">
        <v>511.91</v>
      </c>
      <c r="I13" s="120">
        <v>9727</v>
      </c>
      <c r="J13" s="120">
        <v>23249</v>
      </c>
      <c r="K13" s="120">
        <v>4498.9691999999995</v>
      </c>
      <c r="L13" s="120">
        <v>4427.6008000000002</v>
      </c>
      <c r="M13" s="120">
        <v>4497.1237000000001</v>
      </c>
      <c r="N13" s="120">
        <v>4497.2389000000003</v>
      </c>
      <c r="O13" s="120">
        <v>6660.1005999999998</v>
      </c>
      <c r="P13" s="120">
        <v>6537.6819999999998</v>
      </c>
    </row>
    <row r="14" spans="1:16" x14ac:dyDescent="0.3">
      <c r="A14" s="1"/>
      <c r="B14" s="122" t="s">
        <v>435</v>
      </c>
      <c r="C14" s="120">
        <v>857.8</v>
      </c>
      <c r="D14" s="120">
        <v>0</v>
      </c>
      <c r="E14" s="120">
        <v>98.29</v>
      </c>
      <c r="F14" s="120">
        <v>98.29</v>
      </c>
      <c r="G14" s="120">
        <v>4495.3999999999996</v>
      </c>
      <c r="H14" s="120">
        <v>507.98</v>
      </c>
      <c r="I14" s="120">
        <v>9845</v>
      </c>
      <c r="J14" s="120">
        <v>22888</v>
      </c>
      <c r="K14" s="120">
        <v>4475.0522000000001</v>
      </c>
      <c r="L14" s="120">
        <v>4388.1359000000002</v>
      </c>
      <c r="M14" s="120">
        <v>4473.0677999999998</v>
      </c>
      <c r="N14" s="120">
        <v>4472.8343000000004</v>
      </c>
      <c r="O14" s="120">
        <v>6660.4930000000004</v>
      </c>
      <c r="P14" s="120">
        <v>6520.2079999999996</v>
      </c>
    </row>
    <row r="15" spans="1:16" x14ac:dyDescent="0.3">
      <c r="A15" s="1"/>
      <c r="B15" s="122" t="s">
        <v>339</v>
      </c>
      <c r="C15" s="120">
        <v>857.7</v>
      </c>
      <c r="D15" s="120">
        <v>0</v>
      </c>
      <c r="E15" s="120">
        <v>98.6</v>
      </c>
      <c r="F15" s="120">
        <v>98.6</v>
      </c>
      <c r="G15" s="120">
        <v>4474.1000000000004</v>
      </c>
      <c r="H15" s="120">
        <v>530.54</v>
      </c>
      <c r="I15" s="120">
        <v>9964</v>
      </c>
      <c r="J15" s="120">
        <v>22908</v>
      </c>
      <c r="K15" s="120">
        <v>4426.9957999999997</v>
      </c>
      <c r="L15" s="120">
        <v>4312.5762000000004</v>
      </c>
      <c r="M15" s="120">
        <v>4425.0045</v>
      </c>
      <c r="N15" s="120">
        <v>4424.7263999999996</v>
      </c>
      <c r="O15" s="120">
        <v>6660.8860000000004</v>
      </c>
      <c r="P15" s="120">
        <v>6512.3919999999998</v>
      </c>
    </row>
    <row r="16" spans="1:16" x14ac:dyDescent="0.3">
      <c r="A16" s="1"/>
      <c r="B16" s="122" t="s">
        <v>206</v>
      </c>
      <c r="C16" s="120">
        <v>858</v>
      </c>
      <c r="D16" s="120">
        <v>0</v>
      </c>
      <c r="E16" s="120">
        <v>98.34</v>
      </c>
      <c r="F16" s="120">
        <v>98.34</v>
      </c>
      <c r="G16" s="120">
        <v>4487.2</v>
      </c>
      <c r="H16" s="120">
        <v>519.75</v>
      </c>
      <c r="I16" s="120">
        <v>10082</v>
      </c>
      <c r="J16" s="120">
        <v>23208</v>
      </c>
      <c r="K16" s="120">
        <v>4384.8227999999999</v>
      </c>
      <c r="L16" s="120">
        <v>4249.6120000000001</v>
      </c>
      <c r="M16" s="120">
        <v>4382.6140999999998</v>
      </c>
      <c r="N16" s="120">
        <v>4383.0329000000002</v>
      </c>
      <c r="O16" s="120">
        <v>6660.8860000000004</v>
      </c>
      <c r="P16" s="120">
        <v>6534.8540000000003</v>
      </c>
    </row>
    <row r="17" spans="1:16" x14ac:dyDescent="0.3">
      <c r="A17" s="1"/>
      <c r="B17" s="122" t="s">
        <v>219</v>
      </c>
      <c r="C17" s="120">
        <v>858</v>
      </c>
      <c r="D17" s="120">
        <v>0</v>
      </c>
      <c r="E17" s="120">
        <v>98.38</v>
      </c>
      <c r="F17" s="120">
        <v>98.38</v>
      </c>
      <c r="G17" s="120">
        <v>4474.3999999999996</v>
      </c>
      <c r="H17" s="120">
        <v>526.62</v>
      </c>
      <c r="I17" s="120">
        <v>10154</v>
      </c>
      <c r="J17" s="120">
        <v>23198</v>
      </c>
      <c r="K17" s="120">
        <v>4356.1846999999998</v>
      </c>
      <c r="L17" s="120">
        <v>4207.6881000000003</v>
      </c>
      <c r="M17" s="120">
        <v>4353.4495999999999</v>
      </c>
      <c r="N17" s="120">
        <v>4355.1902</v>
      </c>
      <c r="O17" s="120">
        <v>6661.2780000000002</v>
      </c>
      <c r="P17" s="120">
        <v>6547.4229999999998</v>
      </c>
    </row>
    <row r="18" spans="1:16" x14ac:dyDescent="0.3">
      <c r="A18" s="1"/>
      <c r="B18" s="122" t="s">
        <v>318</v>
      </c>
      <c r="C18" s="120">
        <v>788.8</v>
      </c>
      <c r="D18" s="120">
        <v>2989.5</v>
      </c>
      <c r="E18" s="120">
        <v>97.09</v>
      </c>
      <c r="F18" s="120">
        <v>97.09</v>
      </c>
      <c r="G18" s="120">
        <v>4471.3999999999996</v>
      </c>
      <c r="H18" s="120">
        <v>528.58000000000004</v>
      </c>
      <c r="I18" s="120">
        <v>10179</v>
      </c>
      <c r="J18" s="120">
        <v>23159</v>
      </c>
      <c r="K18" s="120">
        <v>4328.3233</v>
      </c>
      <c r="L18" s="120">
        <v>4142.7799000000005</v>
      </c>
      <c r="M18" s="120">
        <v>4324.9687000000004</v>
      </c>
      <c r="N18" s="120">
        <v>4330.7628000000004</v>
      </c>
      <c r="O18" s="120">
        <v>6669.5219999999999</v>
      </c>
      <c r="P18" s="120">
        <v>6549.527</v>
      </c>
    </row>
    <row r="19" spans="1:16" x14ac:dyDescent="0.3">
      <c r="A19" s="1"/>
      <c r="B19" s="122" t="s">
        <v>1755</v>
      </c>
      <c r="C19" s="120">
        <v>793.5</v>
      </c>
      <c r="D19" s="120">
        <v>2989.05</v>
      </c>
      <c r="E19" s="120">
        <v>94.45</v>
      </c>
      <c r="F19" s="120">
        <v>94.45</v>
      </c>
      <c r="G19" s="120">
        <v>4474.8999999999996</v>
      </c>
      <c r="H19" s="120">
        <v>525.64</v>
      </c>
      <c r="I19" s="120">
        <v>10194</v>
      </c>
      <c r="J19" s="120">
        <v>22827</v>
      </c>
      <c r="K19" s="120">
        <v>4315.1976999999997</v>
      </c>
      <c r="L19" s="120">
        <v>4128.8444</v>
      </c>
      <c r="M19" s="120">
        <v>4310.3438999999998</v>
      </c>
      <c r="N19" s="120">
        <v>4322.0550000000003</v>
      </c>
      <c r="O19" s="120">
        <v>6666.7740000000003</v>
      </c>
      <c r="P19" s="120">
        <v>6539.7250000000004</v>
      </c>
    </row>
    <row r="20" spans="1:16" x14ac:dyDescent="0.3">
      <c r="A20" s="1"/>
      <c r="B20" s="122" t="s">
        <v>1756</v>
      </c>
      <c r="C20" s="120">
        <v>795</v>
      </c>
      <c r="D20" s="120">
        <v>2987.19</v>
      </c>
      <c r="E20" s="120">
        <v>91.96</v>
      </c>
      <c r="F20" s="120">
        <v>91.96</v>
      </c>
      <c r="G20" s="120">
        <v>4469.5</v>
      </c>
      <c r="H20" s="120">
        <v>519.75</v>
      </c>
      <c r="I20" s="120">
        <v>10176</v>
      </c>
      <c r="J20" s="120">
        <v>22720</v>
      </c>
      <c r="K20" s="120">
        <v>4293.3414000000002</v>
      </c>
      <c r="L20" s="120">
        <v>4091.9367999999999</v>
      </c>
      <c r="M20" s="120">
        <v>4288.1450000000004</v>
      </c>
      <c r="N20" s="120">
        <v>4302.8495000000003</v>
      </c>
      <c r="O20" s="120">
        <v>6661.6710000000003</v>
      </c>
      <c r="P20" s="120">
        <v>6522.3059999999996</v>
      </c>
    </row>
    <row r="21" spans="1:16" x14ac:dyDescent="0.3">
      <c r="A21" s="1"/>
      <c r="B21" s="122" t="s">
        <v>207</v>
      </c>
      <c r="C21" s="120">
        <v>812.9</v>
      </c>
      <c r="D21" s="120">
        <v>2988.8</v>
      </c>
      <c r="E21" s="120">
        <v>89.57</v>
      </c>
      <c r="F21" s="120">
        <v>89.57</v>
      </c>
      <c r="G21" s="120">
        <v>4470.3999999999996</v>
      </c>
      <c r="H21" s="120">
        <v>520.73</v>
      </c>
      <c r="I21" s="120">
        <v>10159</v>
      </c>
      <c r="J21" s="120">
        <v>22550</v>
      </c>
      <c r="K21" s="120">
        <v>4175.2596999999996</v>
      </c>
      <c r="L21" s="120">
        <v>3965.9782</v>
      </c>
      <c r="M21" s="120">
        <v>4173.5874000000003</v>
      </c>
      <c r="N21" s="120">
        <v>4188.3453</v>
      </c>
      <c r="O21" s="120">
        <v>6665.9889999999996</v>
      </c>
      <c r="P21" s="120">
        <v>6444.21</v>
      </c>
    </row>
    <row r="22" spans="1:16" x14ac:dyDescent="0.3">
      <c r="A22" s="1"/>
      <c r="B22" s="122" t="s">
        <v>296</v>
      </c>
      <c r="C22" s="120">
        <v>809.6</v>
      </c>
      <c r="D22" s="120">
        <v>2988.34</v>
      </c>
      <c r="E22" s="120">
        <v>87.72</v>
      </c>
      <c r="F22" s="120">
        <v>87.72</v>
      </c>
      <c r="G22" s="120">
        <v>4474.8999999999996</v>
      </c>
      <c r="H22" s="120">
        <v>523.67999999999995</v>
      </c>
      <c r="I22" s="120">
        <v>10141</v>
      </c>
      <c r="J22" s="120">
        <v>22643</v>
      </c>
      <c r="K22" s="120">
        <v>4182.1593999999996</v>
      </c>
      <c r="L22" s="120">
        <v>3945.6790000000001</v>
      </c>
      <c r="M22" s="120">
        <v>4179.4081999999999</v>
      </c>
      <c r="N22" s="120">
        <v>4193.518</v>
      </c>
      <c r="O22" s="120">
        <v>6658.1374999999998</v>
      </c>
      <c r="P22" s="120">
        <v>6496.518</v>
      </c>
    </row>
    <row r="23" spans="1:16" x14ac:dyDescent="0.3">
      <c r="A23" s="1"/>
      <c r="B23" s="122" t="s">
        <v>340</v>
      </c>
      <c r="C23" s="120">
        <v>857.3</v>
      </c>
      <c r="D23" s="120">
        <v>2987.19</v>
      </c>
      <c r="E23" s="120">
        <v>86.3</v>
      </c>
      <c r="F23" s="120">
        <v>86.3</v>
      </c>
      <c r="G23" s="120">
        <v>4474.3</v>
      </c>
      <c r="H23" s="120">
        <v>518.77</v>
      </c>
      <c r="I23" s="120">
        <v>10124</v>
      </c>
      <c r="J23" s="120">
        <v>23175</v>
      </c>
      <c r="K23" s="120">
        <v>4206.2110000000002</v>
      </c>
      <c r="L23" s="120">
        <v>3986.5001000000002</v>
      </c>
      <c r="M23" s="120">
        <v>4203.1054999999997</v>
      </c>
      <c r="N23" s="120">
        <v>4218.7492000000002</v>
      </c>
      <c r="O23" s="120">
        <v>6668.3450000000003</v>
      </c>
      <c r="P23" s="120">
        <v>6833.6220000000003</v>
      </c>
    </row>
    <row r="24" spans="1:16" x14ac:dyDescent="0.3">
      <c r="A24" s="1"/>
      <c r="B24" s="122" t="s">
        <v>1757</v>
      </c>
      <c r="C24" s="120">
        <v>854.7</v>
      </c>
      <c r="D24" s="120">
        <v>2987.19</v>
      </c>
      <c r="E24" s="120">
        <v>85.2</v>
      </c>
      <c r="F24" s="120">
        <v>85.2</v>
      </c>
      <c r="G24" s="120">
        <v>4476</v>
      </c>
      <c r="H24" s="120">
        <v>521.71</v>
      </c>
      <c r="I24" s="120">
        <v>10117</v>
      </c>
      <c r="J24" s="120">
        <v>22654</v>
      </c>
      <c r="K24" s="120">
        <v>4248.4202999999998</v>
      </c>
      <c r="L24" s="120">
        <v>4068.1136999999999</v>
      </c>
      <c r="M24" s="120">
        <v>4245.1053000000002</v>
      </c>
      <c r="N24" s="120">
        <v>4260.2981</v>
      </c>
      <c r="O24" s="120">
        <v>6662.8490000000002</v>
      </c>
      <c r="P24" s="120">
        <v>6913.41</v>
      </c>
    </row>
    <row r="25" spans="1:16" x14ac:dyDescent="0.3">
      <c r="A25" s="1"/>
      <c r="B25" s="122" t="s">
        <v>481</v>
      </c>
      <c r="C25" s="120">
        <v>796.3</v>
      </c>
      <c r="D25" s="120">
        <v>2987.19</v>
      </c>
      <c r="E25" s="120">
        <v>84.42</v>
      </c>
      <c r="F25" s="120">
        <v>84.42</v>
      </c>
      <c r="G25" s="120">
        <v>4474.3</v>
      </c>
      <c r="H25" s="120">
        <v>521.71</v>
      </c>
      <c r="I25" s="120">
        <v>10109</v>
      </c>
      <c r="J25" s="120">
        <v>22697</v>
      </c>
      <c r="K25" s="120">
        <v>4230.2142999999996</v>
      </c>
      <c r="L25" s="120">
        <v>4054.7743999999998</v>
      </c>
      <c r="M25" s="120">
        <v>4229.9087</v>
      </c>
      <c r="N25" s="120">
        <v>4240.2651999999998</v>
      </c>
      <c r="O25" s="120">
        <v>6664.0259999999998</v>
      </c>
      <c r="P25" s="120">
        <v>6961.9070000000002</v>
      </c>
    </row>
    <row r="26" spans="1:16" x14ac:dyDescent="0.3">
      <c r="A26" s="1"/>
      <c r="B26" s="122" t="s">
        <v>215</v>
      </c>
      <c r="C26" s="120">
        <v>808.8</v>
      </c>
      <c r="D26" s="120">
        <v>2987.19</v>
      </c>
      <c r="E26" s="120">
        <v>83.83</v>
      </c>
      <c r="F26" s="120">
        <v>83.83</v>
      </c>
      <c r="G26" s="120">
        <v>4474.3999999999996</v>
      </c>
      <c r="H26" s="120">
        <v>524.66</v>
      </c>
      <c r="I26" s="120">
        <v>10101</v>
      </c>
      <c r="J26" s="120">
        <v>22657</v>
      </c>
      <c r="K26" s="120">
        <v>4256.8588</v>
      </c>
      <c r="L26" s="120">
        <v>4085.9187999999999</v>
      </c>
      <c r="M26" s="120">
        <v>4255.3954999999996</v>
      </c>
      <c r="N26" s="120">
        <v>4261.4002</v>
      </c>
      <c r="O26" s="120">
        <v>6644.79</v>
      </c>
      <c r="P26" s="120">
        <v>6988.4030000000002</v>
      </c>
    </row>
    <row r="27" spans="1:16" x14ac:dyDescent="0.3">
      <c r="A27" s="1"/>
      <c r="B27" s="122" t="s">
        <v>539</v>
      </c>
      <c r="C27" s="120">
        <v>808.6</v>
      </c>
      <c r="D27" s="120">
        <v>2987.19</v>
      </c>
      <c r="E27" s="120">
        <v>82.87</v>
      </c>
      <c r="F27" s="120">
        <v>82.87</v>
      </c>
      <c r="G27" s="120">
        <v>4472.2</v>
      </c>
      <c r="H27" s="120">
        <v>525.64</v>
      </c>
      <c r="I27" s="120">
        <v>10096</v>
      </c>
      <c r="J27" s="120">
        <v>23099</v>
      </c>
      <c r="K27" s="120">
        <v>4255.2455</v>
      </c>
      <c r="L27" s="120">
        <v>4078.9081000000001</v>
      </c>
      <c r="M27" s="120">
        <v>4254.1235999999999</v>
      </c>
      <c r="N27" s="120">
        <v>4258.8382000000001</v>
      </c>
      <c r="O27" s="120">
        <v>6645.1819999999998</v>
      </c>
      <c r="P27" s="120">
        <v>6985.7489999999998</v>
      </c>
    </row>
    <row r="28" spans="1:16" x14ac:dyDescent="0.3">
      <c r="A28" s="1"/>
      <c r="B28" s="122" t="s">
        <v>436</v>
      </c>
      <c r="C28" s="120">
        <v>809.6</v>
      </c>
      <c r="D28" s="120">
        <v>2987.19</v>
      </c>
      <c r="E28" s="120">
        <v>81.77</v>
      </c>
      <c r="F28" s="120">
        <v>81.77</v>
      </c>
      <c r="G28" s="120">
        <v>4472.2</v>
      </c>
      <c r="H28" s="120">
        <v>517.79</v>
      </c>
      <c r="I28" s="120">
        <v>9942</v>
      </c>
      <c r="J28" s="120">
        <v>22752</v>
      </c>
      <c r="K28" s="120">
        <v>4238.8537999999999</v>
      </c>
      <c r="L28" s="120">
        <v>4054.3463999999999</v>
      </c>
      <c r="M28" s="120">
        <v>4238.9292999999998</v>
      </c>
      <c r="N28" s="120">
        <v>4242.8985000000002</v>
      </c>
      <c r="O28" s="120">
        <v>6643.2190000000001</v>
      </c>
      <c r="P28" s="120">
        <v>6983.2740000000003</v>
      </c>
    </row>
    <row r="29" spans="1:16" x14ac:dyDescent="0.3">
      <c r="A29" s="1"/>
      <c r="B29" s="122" t="s">
        <v>1758</v>
      </c>
      <c r="C29" s="120">
        <v>809</v>
      </c>
      <c r="D29" s="120">
        <v>2986.73</v>
      </c>
      <c r="E29" s="120">
        <v>79.989999999999995</v>
      </c>
      <c r="F29" s="120">
        <v>79.989999999999995</v>
      </c>
      <c r="G29" s="120">
        <v>4472.2</v>
      </c>
      <c r="H29" s="120">
        <v>519.75</v>
      </c>
      <c r="I29" s="120">
        <v>9717</v>
      </c>
      <c r="J29" s="120">
        <v>22826</v>
      </c>
      <c r="K29" s="120">
        <v>4185.0111999999999</v>
      </c>
      <c r="L29" s="120">
        <v>3970.3712</v>
      </c>
      <c r="M29" s="120">
        <v>4186.3567000000003</v>
      </c>
      <c r="N29" s="120">
        <v>4189.2031999999999</v>
      </c>
      <c r="O29" s="120">
        <v>6642.8270000000002</v>
      </c>
      <c r="P29" s="120">
        <v>6981.1639999999998</v>
      </c>
    </row>
    <row r="30" spans="1:16" x14ac:dyDescent="0.3">
      <c r="A30" s="1"/>
      <c r="B30" s="122" t="s">
        <v>1759</v>
      </c>
      <c r="C30" s="120">
        <v>808.2</v>
      </c>
      <c r="D30" s="120">
        <v>2986.74</v>
      </c>
      <c r="E30" s="120">
        <v>78.44</v>
      </c>
      <c r="F30" s="120">
        <v>78.44</v>
      </c>
      <c r="G30" s="120">
        <v>4472.2</v>
      </c>
      <c r="H30" s="120">
        <v>520.73</v>
      </c>
      <c r="I30" s="120">
        <v>9527</v>
      </c>
      <c r="J30" s="120">
        <v>22887</v>
      </c>
      <c r="K30" s="120">
        <v>4161.3348999999998</v>
      </c>
      <c r="L30" s="120">
        <v>3930.7819</v>
      </c>
      <c r="M30" s="120">
        <v>4162.8245999999999</v>
      </c>
      <c r="N30" s="120">
        <v>4165.4781000000003</v>
      </c>
      <c r="O30" s="120">
        <v>6643.2190000000001</v>
      </c>
      <c r="P30" s="120">
        <v>6978.8950000000004</v>
      </c>
    </row>
    <row r="31" spans="1:16" x14ac:dyDescent="0.3">
      <c r="A31" s="1"/>
      <c r="B31" s="122" t="s">
        <v>1760</v>
      </c>
      <c r="C31" s="120">
        <v>809.5</v>
      </c>
      <c r="D31" s="120">
        <v>2988.34</v>
      </c>
      <c r="E31" s="120">
        <v>77.44</v>
      </c>
      <c r="F31" s="120">
        <v>77.44</v>
      </c>
      <c r="G31" s="120">
        <v>4472.2</v>
      </c>
      <c r="H31" s="120">
        <v>522.69000000000005</v>
      </c>
      <c r="I31" s="120">
        <v>9451</v>
      </c>
      <c r="J31" s="120">
        <v>22718</v>
      </c>
      <c r="K31" s="120">
        <v>4200.3005000000003</v>
      </c>
      <c r="L31" s="120">
        <v>3990.3240000000001</v>
      </c>
      <c r="M31" s="120">
        <v>4201.5815000000002</v>
      </c>
      <c r="N31" s="120">
        <v>4204.2644</v>
      </c>
      <c r="O31" s="120">
        <v>6642.4340000000002</v>
      </c>
      <c r="P31" s="120">
        <v>6976.6750000000002</v>
      </c>
    </row>
    <row r="32" spans="1:16" x14ac:dyDescent="0.3">
      <c r="A32" s="1"/>
      <c r="B32" s="122" t="s">
        <v>1761</v>
      </c>
      <c r="C32" s="120">
        <v>847.7</v>
      </c>
      <c r="D32" s="120">
        <v>2987.19</v>
      </c>
      <c r="E32" s="120">
        <v>78.67</v>
      </c>
      <c r="F32" s="120">
        <v>78.67</v>
      </c>
      <c r="G32" s="120">
        <v>4472.2</v>
      </c>
      <c r="H32" s="120">
        <v>522.69000000000005</v>
      </c>
      <c r="I32" s="120">
        <v>9511</v>
      </c>
      <c r="J32" s="120">
        <v>22875</v>
      </c>
      <c r="K32" s="120">
        <v>4366.3554999999997</v>
      </c>
      <c r="L32" s="120">
        <v>4193.5515999999998</v>
      </c>
      <c r="M32" s="120">
        <v>4364.1044000000002</v>
      </c>
      <c r="N32" s="120">
        <v>4366.3516</v>
      </c>
      <c r="O32" s="120">
        <v>6642.4340000000002</v>
      </c>
      <c r="P32" s="120">
        <v>6974.3860000000004</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67" t="s">
        <v>0</v>
      </c>
      <c r="C3" s="168"/>
      <c r="D3" s="168"/>
      <c r="E3" s="168"/>
      <c r="F3" s="168"/>
      <c r="G3" s="168"/>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71" t="s">
        <v>623</v>
      </c>
      <c r="C6" s="171" t="s">
        <v>1762</v>
      </c>
      <c r="D6" s="171"/>
      <c r="E6" s="171"/>
      <c r="F6" s="171"/>
      <c r="G6" s="171"/>
      <c r="H6" s="171"/>
      <c r="I6" s="171"/>
      <c r="J6" s="171"/>
      <c r="K6" s="171"/>
      <c r="L6" s="171"/>
      <c r="M6" s="171"/>
      <c r="N6" s="171"/>
      <c r="O6" s="171"/>
      <c r="P6" s="171"/>
      <c r="Q6" s="171"/>
    </row>
    <row r="7" spans="1:17" ht="40.049999999999997" customHeight="1" x14ac:dyDescent="0.3">
      <c r="A7" s="1"/>
      <c r="B7" s="171"/>
      <c r="C7" s="3" t="s">
        <v>38</v>
      </c>
      <c r="D7" s="3" t="s">
        <v>98</v>
      </c>
      <c r="E7" s="3" t="s">
        <v>98</v>
      </c>
      <c r="F7" s="3" t="s">
        <v>105</v>
      </c>
      <c r="G7" s="3" t="s">
        <v>105</v>
      </c>
      <c r="H7" s="3" t="s">
        <v>105</v>
      </c>
      <c r="I7" s="3" t="s">
        <v>105</v>
      </c>
      <c r="J7" s="3" t="s">
        <v>114</v>
      </c>
      <c r="K7" s="3" t="s">
        <v>673</v>
      </c>
      <c r="L7" s="3" t="s">
        <v>117</v>
      </c>
      <c r="M7" s="3" t="s">
        <v>117</v>
      </c>
      <c r="N7" s="3" t="s">
        <v>156</v>
      </c>
      <c r="O7" s="3" t="s">
        <v>156</v>
      </c>
      <c r="P7" s="3" t="s">
        <v>185</v>
      </c>
      <c r="Q7" s="3" t="s">
        <v>189</v>
      </c>
    </row>
    <row r="8" spans="1:17" ht="40.049999999999997" customHeight="1" x14ac:dyDescent="0.3">
      <c r="A8" s="1"/>
      <c r="B8" s="171"/>
      <c r="C8" s="3" t="s">
        <v>1166</v>
      </c>
      <c r="D8" s="3" t="s">
        <v>1173</v>
      </c>
      <c r="E8" s="3" t="s">
        <v>1174</v>
      </c>
      <c r="F8" s="3" t="s">
        <v>110</v>
      </c>
      <c r="G8" s="3" t="s">
        <v>113</v>
      </c>
      <c r="H8" s="3" t="s">
        <v>1667</v>
      </c>
      <c r="I8" s="3" t="s">
        <v>1190</v>
      </c>
      <c r="J8" s="3" t="s">
        <v>115</v>
      </c>
      <c r="K8" s="3" t="s">
        <v>1196</v>
      </c>
      <c r="L8" s="3" t="s">
        <v>126</v>
      </c>
      <c r="M8" s="3" t="s">
        <v>129</v>
      </c>
      <c r="N8" s="3" t="s">
        <v>1210</v>
      </c>
      <c r="O8" s="3" t="s">
        <v>172</v>
      </c>
      <c r="P8" s="3" t="s">
        <v>1227</v>
      </c>
      <c r="Q8" s="3" t="s">
        <v>1228</v>
      </c>
    </row>
    <row r="9" spans="1:17" x14ac:dyDescent="0.3">
      <c r="A9" s="1"/>
      <c r="B9" s="122" t="s">
        <v>227</v>
      </c>
      <c r="C9" s="120">
        <v>24.5</v>
      </c>
      <c r="D9" s="120">
        <v>25.84</v>
      </c>
      <c r="E9" s="120">
        <v>25.84</v>
      </c>
      <c r="F9" s="120">
        <v>23.5</v>
      </c>
      <c r="G9" s="120">
        <v>23.5</v>
      </c>
      <c r="H9" s="120">
        <v>23.5</v>
      </c>
      <c r="I9" s="120">
        <v>23.5</v>
      </c>
      <c r="J9" s="120">
        <v>22.6</v>
      </c>
      <c r="K9" s="120">
        <v>34.049999999999997</v>
      </c>
      <c r="L9" s="120">
        <v>23.3</v>
      </c>
      <c r="M9" s="120">
        <v>23.3</v>
      </c>
      <c r="N9" s="120">
        <v>29.917400000000001</v>
      </c>
      <c r="O9" s="120">
        <v>23.6</v>
      </c>
      <c r="P9" s="120">
        <v>23.81456</v>
      </c>
      <c r="Q9" s="120">
        <v>27.89</v>
      </c>
    </row>
    <row r="10" spans="1:17" x14ac:dyDescent="0.3">
      <c r="A10" s="1"/>
      <c r="B10" s="122" t="s">
        <v>1751</v>
      </c>
      <c r="C10" s="120">
        <v>23.3</v>
      </c>
      <c r="D10" s="120">
        <v>25.68</v>
      </c>
      <c r="E10" s="120">
        <v>25.68</v>
      </c>
      <c r="F10" s="120">
        <v>22.6</v>
      </c>
      <c r="G10" s="120">
        <v>22.6</v>
      </c>
      <c r="H10" s="120">
        <v>22.6</v>
      </c>
      <c r="I10" s="120">
        <v>22.6</v>
      </c>
      <c r="J10" s="120">
        <v>22.1</v>
      </c>
      <c r="K10" s="120">
        <v>34.200000000000003</v>
      </c>
      <c r="L10" s="120">
        <v>23.2</v>
      </c>
      <c r="M10" s="120">
        <v>24</v>
      </c>
      <c r="N10" s="120">
        <v>29.663699999999999</v>
      </c>
      <c r="O10" s="120">
        <v>23.774999999999999</v>
      </c>
      <c r="P10" s="120">
        <v>22.881129999999999</v>
      </c>
      <c r="Q10" s="120">
        <v>27.61</v>
      </c>
    </row>
    <row r="11" spans="1:17" x14ac:dyDescent="0.3">
      <c r="A11" s="1"/>
      <c r="B11" s="122" t="s">
        <v>1752</v>
      </c>
      <c r="C11" s="120">
        <v>22.8</v>
      </c>
      <c r="D11" s="120">
        <v>25.47</v>
      </c>
      <c r="E11" s="120">
        <v>25.47</v>
      </c>
      <c r="F11" s="120">
        <v>22.2</v>
      </c>
      <c r="G11" s="120">
        <v>22.2</v>
      </c>
      <c r="H11" s="120">
        <v>22.2</v>
      </c>
      <c r="I11" s="120">
        <v>22.2</v>
      </c>
      <c r="J11" s="120">
        <v>22.4</v>
      </c>
      <c r="K11" s="120">
        <v>34.03</v>
      </c>
      <c r="L11" s="120">
        <v>23.2</v>
      </c>
      <c r="M11" s="120">
        <v>23.1</v>
      </c>
      <c r="N11" s="120">
        <v>29.448599999999999</v>
      </c>
      <c r="O11" s="120">
        <v>24</v>
      </c>
      <c r="P11" s="120">
        <v>22.214680000000001</v>
      </c>
      <c r="Q11" s="120">
        <v>27.43</v>
      </c>
    </row>
    <row r="12" spans="1:17" x14ac:dyDescent="0.3">
      <c r="A12" s="1"/>
      <c r="B12" s="122" t="s">
        <v>1753</v>
      </c>
      <c r="C12" s="120">
        <v>23.2</v>
      </c>
      <c r="D12" s="120">
        <v>25.41</v>
      </c>
      <c r="E12" s="120">
        <v>25.41</v>
      </c>
      <c r="F12" s="120">
        <v>22.4</v>
      </c>
      <c r="G12" s="120">
        <v>22.4</v>
      </c>
      <c r="H12" s="120">
        <v>22.4</v>
      </c>
      <c r="I12" s="120">
        <v>22.4</v>
      </c>
      <c r="J12" s="120">
        <v>22.8</v>
      </c>
      <c r="K12" s="120">
        <v>34.049999999999997</v>
      </c>
      <c r="L12" s="120">
        <v>23</v>
      </c>
      <c r="M12" s="120">
        <v>23.1</v>
      </c>
      <c r="N12" s="120">
        <v>29.196899999999999</v>
      </c>
      <c r="O12" s="120">
        <v>24.375</v>
      </c>
      <c r="P12" s="120">
        <v>22.373259999999998</v>
      </c>
      <c r="Q12" s="120">
        <v>27.26</v>
      </c>
    </row>
    <row r="13" spans="1:17" x14ac:dyDescent="0.3">
      <c r="A13" s="1"/>
      <c r="B13" s="122" t="s">
        <v>1754</v>
      </c>
      <c r="C13" s="120">
        <v>23.5</v>
      </c>
      <c r="D13" s="120">
        <v>25.26</v>
      </c>
      <c r="E13" s="120">
        <v>25.26</v>
      </c>
      <c r="F13" s="120">
        <v>22.6</v>
      </c>
      <c r="G13" s="120">
        <v>22.6</v>
      </c>
      <c r="H13" s="120">
        <v>22.6</v>
      </c>
      <c r="I13" s="120">
        <v>22.6</v>
      </c>
      <c r="J13" s="120">
        <v>70.900000000000006</v>
      </c>
      <c r="K13" s="120">
        <v>33.89</v>
      </c>
      <c r="L13" s="120">
        <v>23</v>
      </c>
      <c r="M13" s="120">
        <v>23.1</v>
      </c>
      <c r="N13" s="120">
        <v>28.974599999999999</v>
      </c>
      <c r="O13" s="120">
        <v>24.375</v>
      </c>
      <c r="P13" s="120">
        <v>22.8992</v>
      </c>
      <c r="Q13" s="120">
        <v>27.14</v>
      </c>
    </row>
    <row r="14" spans="1:17" x14ac:dyDescent="0.3">
      <c r="A14" s="1"/>
      <c r="B14" s="122" t="s">
        <v>435</v>
      </c>
      <c r="C14" s="120">
        <v>23.3</v>
      </c>
      <c r="D14" s="120">
        <v>25.09</v>
      </c>
      <c r="E14" s="120">
        <v>25.09</v>
      </c>
      <c r="F14" s="120">
        <v>22.6</v>
      </c>
      <c r="G14" s="120">
        <v>22.6</v>
      </c>
      <c r="H14" s="120">
        <v>22.6</v>
      </c>
      <c r="I14" s="120">
        <v>22.6</v>
      </c>
      <c r="J14" s="120">
        <v>21.7</v>
      </c>
      <c r="K14" s="120">
        <v>34.08</v>
      </c>
      <c r="L14" s="120">
        <v>23</v>
      </c>
      <c r="M14" s="120">
        <v>23.7</v>
      </c>
      <c r="N14" s="120">
        <v>28.797799999999999</v>
      </c>
      <c r="O14" s="120">
        <v>24.524999999999999</v>
      </c>
      <c r="P14" s="120">
        <v>23.381969999999999</v>
      </c>
      <c r="Q14" s="120">
        <v>26.97</v>
      </c>
    </row>
    <row r="15" spans="1:17" x14ac:dyDescent="0.3">
      <c r="A15" s="1"/>
      <c r="B15" s="122" t="s">
        <v>339</v>
      </c>
      <c r="C15" s="120">
        <v>22.5</v>
      </c>
      <c r="D15" s="120">
        <v>25.09</v>
      </c>
      <c r="E15" s="120">
        <v>25.09</v>
      </c>
      <c r="F15" s="120">
        <v>22.6</v>
      </c>
      <c r="G15" s="120">
        <v>22.6</v>
      </c>
      <c r="H15" s="120">
        <v>22.6</v>
      </c>
      <c r="I15" s="120">
        <v>22.6</v>
      </c>
      <c r="J15" s="120">
        <v>23</v>
      </c>
      <c r="K15" s="120">
        <v>34.270000000000003</v>
      </c>
      <c r="L15" s="120">
        <v>22.8</v>
      </c>
      <c r="M15" s="120">
        <v>23.4</v>
      </c>
      <c r="N15" s="120">
        <v>28.613299999999999</v>
      </c>
      <c r="O15" s="120">
        <v>24.8</v>
      </c>
      <c r="P15" s="120">
        <v>23.499410000000001</v>
      </c>
      <c r="Q15" s="120">
        <v>27</v>
      </c>
    </row>
    <row r="16" spans="1:17" x14ac:dyDescent="0.3">
      <c r="A16" s="1"/>
      <c r="B16" s="122" t="s">
        <v>206</v>
      </c>
      <c r="C16" s="120">
        <v>23.5</v>
      </c>
      <c r="D16" s="120">
        <v>25.09</v>
      </c>
      <c r="E16" s="120">
        <v>25.09</v>
      </c>
      <c r="F16" s="120">
        <v>22.7</v>
      </c>
      <c r="G16" s="120">
        <v>22.7</v>
      </c>
      <c r="H16" s="120">
        <v>22.7</v>
      </c>
      <c r="I16" s="120">
        <v>22.7</v>
      </c>
      <c r="J16" s="120">
        <v>22.8</v>
      </c>
      <c r="K16" s="120">
        <v>34.03</v>
      </c>
      <c r="L16" s="120">
        <v>22.9</v>
      </c>
      <c r="M16" s="120">
        <v>23.4</v>
      </c>
      <c r="N16" s="120">
        <v>28.595600000000001</v>
      </c>
      <c r="O16" s="120">
        <v>25.15</v>
      </c>
      <c r="P16" s="120">
        <v>23.767389999999999</v>
      </c>
      <c r="Q16" s="120">
        <v>27.47</v>
      </c>
    </row>
    <row r="17" spans="1:17" x14ac:dyDescent="0.3">
      <c r="A17" s="1"/>
      <c r="B17" s="122" t="s">
        <v>219</v>
      </c>
      <c r="C17" s="120">
        <v>26.4</v>
      </c>
      <c r="D17" s="120">
        <v>25.62</v>
      </c>
      <c r="E17" s="120">
        <v>25.62</v>
      </c>
      <c r="F17" s="120">
        <v>23.4</v>
      </c>
      <c r="G17" s="120">
        <v>23.4</v>
      </c>
      <c r="H17" s="120">
        <v>23.4</v>
      </c>
      <c r="I17" s="120">
        <v>23.4</v>
      </c>
      <c r="J17" s="120">
        <v>23.8</v>
      </c>
      <c r="K17" s="120">
        <v>34.54</v>
      </c>
      <c r="L17" s="120">
        <v>23.5</v>
      </c>
      <c r="M17" s="120">
        <v>23.5</v>
      </c>
      <c r="N17" s="120">
        <v>28.930599999999998</v>
      </c>
      <c r="O17" s="120">
        <v>25.5</v>
      </c>
      <c r="P17" s="120">
        <v>24.89152</v>
      </c>
      <c r="Q17" s="120">
        <v>28.23</v>
      </c>
    </row>
    <row r="18" spans="1:17" x14ac:dyDescent="0.3">
      <c r="A18" s="1"/>
      <c r="B18" s="122" t="s">
        <v>318</v>
      </c>
      <c r="C18" s="120">
        <v>28.3</v>
      </c>
      <c r="D18" s="120">
        <v>26.96</v>
      </c>
      <c r="E18" s="120">
        <v>26.96</v>
      </c>
      <c r="F18" s="120">
        <v>25.1</v>
      </c>
      <c r="G18" s="120">
        <v>25.1</v>
      </c>
      <c r="H18" s="120">
        <v>25.1</v>
      </c>
      <c r="I18" s="120">
        <v>25.1</v>
      </c>
      <c r="J18" s="120">
        <v>23</v>
      </c>
      <c r="K18" s="120">
        <v>35.479999999999997</v>
      </c>
      <c r="L18" s="120">
        <v>24</v>
      </c>
      <c r="M18" s="120">
        <v>24</v>
      </c>
      <c r="N18" s="120">
        <v>29.704999999999998</v>
      </c>
      <c r="O18" s="120">
        <v>27.675000000000001</v>
      </c>
      <c r="P18" s="120">
        <v>28.4496</v>
      </c>
      <c r="Q18" s="120">
        <v>28.04</v>
      </c>
    </row>
    <row r="19" spans="1:17" x14ac:dyDescent="0.3">
      <c r="A19" s="1"/>
      <c r="B19" s="122" t="s">
        <v>1755</v>
      </c>
      <c r="C19" s="120">
        <v>34.200000000000003</v>
      </c>
      <c r="D19" s="120">
        <v>28.19</v>
      </c>
      <c r="E19" s="120">
        <v>28.19</v>
      </c>
      <c r="F19" s="120">
        <v>27.3</v>
      </c>
      <c r="G19" s="120">
        <v>27.3</v>
      </c>
      <c r="H19" s="120">
        <v>27.3</v>
      </c>
      <c r="I19" s="120">
        <v>27.3</v>
      </c>
      <c r="J19" s="120">
        <v>23.4</v>
      </c>
      <c r="K19" s="120">
        <v>36.200000000000003</v>
      </c>
      <c r="L19" s="120">
        <v>25.1</v>
      </c>
      <c r="M19" s="120">
        <v>26.4</v>
      </c>
      <c r="N19" s="120">
        <v>30.7317</v>
      </c>
      <c r="O19" s="120">
        <v>28.05</v>
      </c>
      <c r="P19" s="120">
        <v>30.16892</v>
      </c>
      <c r="Q19" s="120">
        <v>27.83</v>
      </c>
    </row>
    <row r="20" spans="1:17" x14ac:dyDescent="0.3">
      <c r="A20" s="1"/>
      <c r="B20" s="122" t="s">
        <v>1756</v>
      </c>
      <c r="C20" s="120">
        <v>33.9</v>
      </c>
      <c r="D20" s="120">
        <v>29.12</v>
      </c>
      <c r="E20" s="120">
        <v>29.12</v>
      </c>
      <c r="F20" s="120">
        <v>26.2</v>
      </c>
      <c r="G20" s="120">
        <v>26.2</v>
      </c>
      <c r="H20" s="120">
        <v>26.2</v>
      </c>
      <c r="I20" s="120">
        <v>26.2</v>
      </c>
      <c r="J20" s="120">
        <v>25.4</v>
      </c>
      <c r="K20" s="120">
        <v>35.450000000000003</v>
      </c>
      <c r="L20" s="120">
        <v>26.8</v>
      </c>
      <c r="M20" s="120">
        <v>26.9</v>
      </c>
      <c r="N20" s="120">
        <v>31.896999999999998</v>
      </c>
      <c r="O20" s="120">
        <v>30.35</v>
      </c>
      <c r="P20" s="120">
        <v>28.730630000000001</v>
      </c>
      <c r="Q20" s="120">
        <v>27.68</v>
      </c>
    </row>
    <row r="21" spans="1:17" x14ac:dyDescent="0.3">
      <c r="A21" s="1"/>
      <c r="B21" s="122" t="s">
        <v>207</v>
      </c>
      <c r="C21" s="120">
        <v>35.9</v>
      </c>
      <c r="D21" s="120">
        <v>30.1</v>
      </c>
      <c r="E21" s="120">
        <v>30.1</v>
      </c>
      <c r="F21" s="120">
        <v>27.7</v>
      </c>
      <c r="G21" s="120">
        <v>27.7</v>
      </c>
      <c r="H21" s="120">
        <v>27.7</v>
      </c>
      <c r="I21" s="120">
        <v>27.7</v>
      </c>
      <c r="J21" s="120">
        <v>26</v>
      </c>
      <c r="K21" s="120">
        <v>35.67</v>
      </c>
      <c r="L21" s="120">
        <v>27.5</v>
      </c>
      <c r="M21" s="120">
        <v>29.3</v>
      </c>
      <c r="N21" s="120">
        <v>32.317999999999998</v>
      </c>
      <c r="O21" s="120">
        <v>29.324999999999999</v>
      </c>
      <c r="P21" s="120">
        <v>30.930720000000001</v>
      </c>
      <c r="Q21" s="120">
        <v>27.6</v>
      </c>
    </row>
    <row r="22" spans="1:17" x14ac:dyDescent="0.3">
      <c r="A22" s="1"/>
      <c r="B22" s="122" t="s">
        <v>296</v>
      </c>
      <c r="C22" s="120">
        <v>36</v>
      </c>
      <c r="D22" s="120">
        <v>30.23</v>
      </c>
      <c r="E22" s="120">
        <v>30.23</v>
      </c>
      <c r="F22" s="120">
        <v>27.9</v>
      </c>
      <c r="G22" s="120">
        <v>27.9</v>
      </c>
      <c r="H22" s="120">
        <v>27.9</v>
      </c>
      <c r="I22" s="120">
        <v>27.9</v>
      </c>
      <c r="J22" s="120">
        <v>25.5</v>
      </c>
      <c r="K22" s="120">
        <v>36.270000000000003</v>
      </c>
      <c r="L22" s="120">
        <v>27.2</v>
      </c>
      <c r="M22" s="120">
        <v>28.1</v>
      </c>
      <c r="N22" s="120">
        <v>32.771999999999998</v>
      </c>
      <c r="O22" s="120">
        <v>30.625</v>
      </c>
      <c r="P22" s="120">
        <v>29.874839999999999</v>
      </c>
      <c r="Q22" s="120">
        <v>29.31</v>
      </c>
    </row>
    <row r="23" spans="1:17" x14ac:dyDescent="0.3">
      <c r="A23" s="1"/>
      <c r="B23" s="122" t="s">
        <v>340</v>
      </c>
      <c r="C23" s="120">
        <v>35</v>
      </c>
      <c r="D23" s="120">
        <v>29.46</v>
      </c>
      <c r="E23" s="120">
        <v>29.46</v>
      </c>
      <c r="F23" s="120">
        <v>27.5</v>
      </c>
      <c r="G23" s="120">
        <v>27.5</v>
      </c>
      <c r="H23" s="120">
        <v>27.5</v>
      </c>
      <c r="I23" s="120">
        <v>27.5</v>
      </c>
      <c r="J23" s="120">
        <v>24.2</v>
      </c>
      <c r="K23" s="120">
        <v>37.83</v>
      </c>
      <c r="L23" s="120">
        <v>28.6</v>
      </c>
      <c r="M23" s="120">
        <v>30.4</v>
      </c>
      <c r="N23" s="120">
        <v>32.3249</v>
      </c>
      <c r="O23" s="120">
        <v>30.425000000000001</v>
      </c>
      <c r="P23" s="120">
        <v>30.91366</v>
      </c>
      <c r="Q23" s="120">
        <v>30.15</v>
      </c>
    </row>
    <row r="24" spans="1:17" x14ac:dyDescent="0.3">
      <c r="A24" s="1"/>
      <c r="B24" s="122" t="s">
        <v>1757</v>
      </c>
      <c r="C24" s="120">
        <v>35.5</v>
      </c>
      <c r="D24" s="120">
        <v>29.16</v>
      </c>
      <c r="E24" s="120">
        <v>29.16</v>
      </c>
      <c r="F24" s="120">
        <v>27</v>
      </c>
      <c r="G24" s="120">
        <v>27</v>
      </c>
      <c r="H24" s="120">
        <v>27</v>
      </c>
      <c r="I24" s="120">
        <v>27</v>
      </c>
      <c r="J24" s="120">
        <v>25.1</v>
      </c>
      <c r="K24" s="120">
        <v>35.869999999999997</v>
      </c>
      <c r="L24" s="120">
        <v>29.8</v>
      </c>
      <c r="M24" s="120">
        <v>30.9</v>
      </c>
      <c r="N24" s="120">
        <v>31.970400000000001</v>
      </c>
      <c r="O24" s="120">
        <v>29.574999999999999</v>
      </c>
      <c r="P24" s="120">
        <v>29.02572</v>
      </c>
      <c r="Q24" s="120">
        <v>29.89</v>
      </c>
    </row>
    <row r="25" spans="1:17" x14ac:dyDescent="0.3">
      <c r="A25" s="1"/>
      <c r="B25" s="122" t="s">
        <v>481</v>
      </c>
      <c r="C25" s="120">
        <v>35</v>
      </c>
      <c r="D25" s="120">
        <v>29.3</v>
      </c>
      <c r="E25" s="120">
        <v>29.3</v>
      </c>
      <c r="F25" s="120">
        <v>27.3</v>
      </c>
      <c r="G25" s="120">
        <v>27.3</v>
      </c>
      <c r="H25" s="120">
        <v>27.3</v>
      </c>
      <c r="I25" s="120">
        <v>27.3</v>
      </c>
      <c r="J25" s="120">
        <v>25.4</v>
      </c>
      <c r="K25" s="120">
        <v>36.159999999999997</v>
      </c>
      <c r="L25" s="120">
        <v>26.4</v>
      </c>
      <c r="M25" s="120">
        <v>27.4</v>
      </c>
      <c r="N25" s="120">
        <v>29.8916</v>
      </c>
      <c r="O25" s="120">
        <v>27.2</v>
      </c>
      <c r="P25" s="120">
        <v>28.6112</v>
      </c>
      <c r="Q25" s="120">
        <v>29.9</v>
      </c>
    </row>
    <row r="26" spans="1:17" x14ac:dyDescent="0.3">
      <c r="A26" s="1"/>
      <c r="B26" s="122" t="s">
        <v>215</v>
      </c>
      <c r="C26" s="120">
        <v>32.799999999999997</v>
      </c>
      <c r="D26" s="120">
        <v>28.37</v>
      </c>
      <c r="E26" s="120">
        <v>28.37</v>
      </c>
      <c r="F26" s="120">
        <v>26.7</v>
      </c>
      <c r="G26" s="120">
        <v>26.7</v>
      </c>
      <c r="H26" s="120">
        <v>26.7</v>
      </c>
      <c r="I26" s="120">
        <v>26.7</v>
      </c>
      <c r="J26" s="120">
        <v>25</v>
      </c>
      <c r="K26" s="120">
        <v>35.03</v>
      </c>
      <c r="L26" s="120">
        <v>25.7</v>
      </c>
      <c r="M26" s="120">
        <v>25.4</v>
      </c>
      <c r="N26" s="120">
        <v>29.579499999999999</v>
      </c>
      <c r="O26" s="120">
        <v>28.5</v>
      </c>
      <c r="P26" s="120">
        <v>27.44792</v>
      </c>
      <c r="Q26" s="120">
        <v>29.24</v>
      </c>
    </row>
    <row r="27" spans="1:17" x14ac:dyDescent="0.3">
      <c r="A27" s="1"/>
      <c r="B27" s="122" t="s">
        <v>539</v>
      </c>
      <c r="C27" s="120">
        <v>31.9</v>
      </c>
      <c r="D27" s="120">
        <v>27.6</v>
      </c>
      <c r="E27" s="120">
        <v>27.6</v>
      </c>
      <c r="F27" s="120">
        <v>26.4</v>
      </c>
      <c r="G27" s="120">
        <v>26.4</v>
      </c>
      <c r="H27" s="120">
        <v>26.4</v>
      </c>
      <c r="I27" s="120">
        <v>26.4</v>
      </c>
      <c r="J27" s="120">
        <v>25.1</v>
      </c>
      <c r="K27" s="120">
        <v>35.04</v>
      </c>
      <c r="L27" s="120">
        <v>24.9</v>
      </c>
      <c r="M27" s="120">
        <v>25.2</v>
      </c>
      <c r="N27" s="120">
        <v>29.444900000000001</v>
      </c>
      <c r="O27" s="120">
        <v>27.75</v>
      </c>
      <c r="P27" s="120">
        <v>26.938040000000001</v>
      </c>
      <c r="Q27" s="120">
        <v>28.59</v>
      </c>
    </row>
    <row r="28" spans="1:17" x14ac:dyDescent="0.3">
      <c r="A28" s="1"/>
      <c r="B28" s="122" t="s">
        <v>436</v>
      </c>
      <c r="C28" s="120">
        <v>31.5</v>
      </c>
      <c r="D28" s="120">
        <v>27.02</v>
      </c>
      <c r="E28" s="120">
        <v>27.02</v>
      </c>
      <c r="F28" s="120">
        <v>25.6</v>
      </c>
      <c r="G28" s="120">
        <v>25.6</v>
      </c>
      <c r="H28" s="120">
        <v>25.6</v>
      </c>
      <c r="I28" s="120">
        <v>25.6</v>
      </c>
      <c r="J28" s="120">
        <v>25.6</v>
      </c>
      <c r="K28" s="120">
        <v>35.020000000000003</v>
      </c>
      <c r="L28" s="120">
        <v>23.8</v>
      </c>
      <c r="M28" s="120">
        <v>23.8</v>
      </c>
      <c r="N28" s="120">
        <v>29.077400000000001</v>
      </c>
      <c r="O28" s="120">
        <v>26.675000000000001</v>
      </c>
      <c r="P28" s="120">
        <v>25.65232</v>
      </c>
      <c r="Q28" s="120">
        <v>28.09</v>
      </c>
    </row>
    <row r="29" spans="1:17" x14ac:dyDescent="0.3">
      <c r="A29" s="1"/>
      <c r="B29" s="122" t="s">
        <v>1758</v>
      </c>
      <c r="C29" s="120">
        <v>30.1</v>
      </c>
      <c r="D29" s="120">
        <v>26.75</v>
      </c>
      <c r="E29" s="120">
        <v>26.75</v>
      </c>
      <c r="F29" s="120">
        <v>25.3</v>
      </c>
      <c r="G29" s="120">
        <v>25.3</v>
      </c>
      <c r="H29" s="120">
        <v>25.3</v>
      </c>
      <c r="I29" s="120">
        <v>25.3</v>
      </c>
      <c r="J29" s="120">
        <v>25</v>
      </c>
      <c r="K29" s="120">
        <v>34.979999999999997</v>
      </c>
      <c r="L29" s="120">
        <v>23.6</v>
      </c>
      <c r="M29" s="120">
        <v>23.3</v>
      </c>
      <c r="N29" s="120">
        <v>28.6433</v>
      </c>
      <c r="O29" s="120">
        <v>26.824999999999999</v>
      </c>
      <c r="P29" s="120">
        <v>25.55396</v>
      </c>
      <c r="Q29" s="120">
        <v>28.2</v>
      </c>
    </row>
    <row r="30" spans="1:17" x14ac:dyDescent="0.3">
      <c r="A30" s="1"/>
      <c r="B30" s="122" t="s">
        <v>1759</v>
      </c>
      <c r="C30" s="120">
        <v>27.6</v>
      </c>
      <c r="D30" s="120">
        <v>26.63</v>
      </c>
      <c r="E30" s="120">
        <v>26.63</v>
      </c>
      <c r="F30" s="120">
        <v>25</v>
      </c>
      <c r="G30" s="120">
        <v>25</v>
      </c>
      <c r="H30" s="120">
        <v>25</v>
      </c>
      <c r="I30" s="120">
        <v>25</v>
      </c>
      <c r="J30" s="120">
        <v>24.3</v>
      </c>
      <c r="K30" s="120">
        <v>35.14</v>
      </c>
      <c r="L30" s="120">
        <v>23.5</v>
      </c>
      <c r="M30" s="120">
        <v>23.4</v>
      </c>
      <c r="N30" s="120">
        <v>28.581299999999999</v>
      </c>
      <c r="O30" s="120">
        <v>27.6</v>
      </c>
      <c r="P30" s="120">
        <v>25.401389999999999</v>
      </c>
      <c r="Q30" s="120">
        <v>28.01</v>
      </c>
    </row>
    <row r="31" spans="1:17" x14ac:dyDescent="0.3">
      <c r="A31" s="1"/>
      <c r="B31" s="122" t="s">
        <v>1760</v>
      </c>
      <c r="C31" s="120">
        <v>28.8</v>
      </c>
      <c r="D31" s="120">
        <v>26.58</v>
      </c>
      <c r="E31" s="120">
        <v>26.58</v>
      </c>
      <c r="F31" s="120">
        <v>24.8</v>
      </c>
      <c r="G31" s="120">
        <v>24.8</v>
      </c>
      <c r="H31" s="120">
        <v>24.8</v>
      </c>
      <c r="I31" s="120">
        <v>24.8</v>
      </c>
      <c r="J31" s="120">
        <v>24.2</v>
      </c>
      <c r="K31" s="120">
        <v>35.159999999999997</v>
      </c>
      <c r="L31" s="120">
        <v>23.7</v>
      </c>
      <c r="M31" s="120">
        <v>23.3</v>
      </c>
      <c r="N31" s="120">
        <v>28.511399999999998</v>
      </c>
      <c r="O31" s="120">
        <v>26.524999999999999</v>
      </c>
      <c r="P31" s="120">
        <v>25.117349999999998</v>
      </c>
      <c r="Q31" s="120">
        <v>27.87</v>
      </c>
    </row>
    <row r="32" spans="1:17" x14ac:dyDescent="0.3">
      <c r="A32" s="1"/>
      <c r="B32" s="122" t="s">
        <v>1761</v>
      </c>
      <c r="C32" s="120">
        <v>25.2</v>
      </c>
      <c r="D32" s="120">
        <v>26.44</v>
      </c>
      <c r="E32" s="120">
        <v>26.44</v>
      </c>
      <c r="F32" s="120">
        <v>24.7</v>
      </c>
      <c r="G32" s="120">
        <v>24.7</v>
      </c>
      <c r="H32" s="120">
        <v>24.7</v>
      </c>
      <c r="I32" s="120">
        <v>24.7</v>
      </c>
      <c r="J32" s="120">
        <v>25.1</v>
      </c>
      <c r="K32" s="120">
        <v>35.340000000000003</v>
      </c>
      <c r="L32" s="120">
        <v>23.2</v>
      </c>
      <c r="M32" s="120">
        <v>23.2</v>
      </c>
      <c r="N32" s="120">
        <v>29.04</v>
      </c>
      <c r="O32" s="120">
        <v>26.774999999999999</v>
      </c>
      <c r="P32" s="120">
        <v>24.879480000000001</v>
      </c>
      <c r="Q32" s="120">
        <v>27.74</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7" t="s">
        <v>0</v>
      </c>
      <c r="C3" s="168"/>
      <c r="D3" s="168"/>
      <c r="E3" s="168"/>
      <c r="F3" s="168"/>
      <c r="G3" s="168"/>
      <c r="H3" s="1"/>
    </row>
    <row r="4" spans="1:8" ht="0" hidden="1" customHeight="1" x14ac:dyDescent="0.3">
      <c r="A4" s="1"/>
      <c r="B4" s="1"/>
      <c r="C4" s="1"/>
      <c r="D4" s="1"/>
      <c r="E4" s="1"/>
      <c r="F4" s="1"/>
      <c r="G4" s="1"/>
      <c r="H4" s="1"/>
    </row>
    <row r="5" spans="1:8" ht="22.8" x14ac:dyDescent="0.4">
      <c r="A5" s="1"/>
      <c r="B5" s="22" t="s">
        <v>1763</v>
      </c>
      <c r="C5" s="1"/>
      <c r="D5" s="1"/>
      <c r="E5" s="1"/>
      <c r="F5" s="1"/>
      <c r="G5" s="1"/>
      <c r="H5" s="1"/>
    </row>
    <row r="6" spans="1:8" x14ac:dyDescent="0.3">
      <c r="A6" s="1"/>
      <c r="B6" s="1"/>
      <c r="C6" s="1"/>
      <c r="D6" s="1"/>
      <c r="E6" s="1"/>
      <c r="F6" s="1"/>
      <c r="G6" s="1"/>
      <c r="H6" s="1"/>
    </row>
    <row r="7" spans="1:8" ht="45" customHeight="1" x14ac:dyDescent="0.3">
      <c r="A7" s="1"/>
      <c r="B7" s="3" t="s">
        <v>76</v>
      </c>
      <c r="C7" s="3" t="s">
        <v>3</v>
      </c>
      <c r="D7" s="3" t="s">
        <v>1764</v>
      </c>
      <c r="E7" s="3" t="s">
        <v>1765</v>
      </c>
      <c r="F7" s="3" t="s">
        <v>1766</v>
      </c>
      <c r="G7" s="3" t="s">
        <v>8</v>
      </c>
      <c r="H7" s="3" t="s">
        <v>1663</v>
      </c>
    </row>
    <row r="8" spans="1:8" x14ac:dyDescent="0.3">
      <c r="A8" s="1"/>
      <c r="B8" s="4" t="s">
        <v>80</v>
      </c>
      <c r="C8" s="123" t="s">
        <v>38</v>
      </c>
      <c r="D8" s="123" t="s">
        <v>1767</v>
      </c>
      <c r="E8" s="120">
        <v>130</v>
      </c>
      <c r="F8" s="4" t="s">
        <v>339</v>
      </c>
      <c r="G8" s="4" t="s">
        <v>1768</v>
      </c>
      <c r="H8" s="124"/>
    </row>
    <row r="9" spans="1:8" x14ac:dyDescent="0.3">
      <c r="A9" s="1"/>
      <c r="B9" s="4" t="s">
        <v>80</v>
      </c>
      <c r="C9" s="123" t="s">
        <v>98</v>
      </c>
      <c r="D9" s="123" t="s">
        <v>1769</v>
      </c>
      <c r="E9" s="120">
        <v>339.80200000000002</v>
      </c>
      <c r="F9" s="4" t="s">
        <v>339</v>
      </c>
      <c r="G9" s="4" t="s">
        <v>1768</v>
      </c>
      <c r="H9" s="124"/>
    </row>
    <row r="10" spans="1:8" x14ac:dyDescent="0.3">
      <c r="A10" s="1"/>
      <c r="B10" s="4" t="s">
        <v>80</v>
      </c>
      <c r="C10" s="123" t="s">
        <v>105</v>
      </c>
      <c r="D10" s="123" t="s">
        <v>1770</v>
      </c>
      <c r="E10" s="120">
        <v>3942.3150000000001</v>
      </c>
      <c r="F10" s="4" t="s">
        <v>339</v>
      </c>
      <c r="G10" s="4" t="s">
        <v>1768</v>
      </c>
      <c r="H10" s="124"/>
    </row>
    <row r="11" spans="1:8" x14ac:dyDescent="0.3">
      <c r="A11" s="1"/>
      <c r="B11" s="4" t="s">
        <v>80</v>
      </c>
      <c r="C11" s="123" t="s">
        <v>114</v>
      </c>
      <c r="D11" s="123" t="s">
        <v>1771</v>
      </c>
      <c r="E11" s="120">
        <v>2380</v>
      </c>
      <c r="F11" s="4" t="s">
        <v>339</v>
      </c>
      <c r="G11" s="4" t="s">
        <v>1768</v>
      </c>
      <c r="H11" s="124"/>
    </row>
    <row r="12" spans="1:8" x14ac:dyDescent="0.3">
      <c r="A12" s="1"/>
      <c r="B12" s="4" t="s">
        <v>80</v>
      </c>
      <c r="C12" s="123" t="s">
        <v>117</v>
      </c>
      <c r="D12" s="123" t="s">
        <v>1772</v>
      </c>
      <c r="E12" s="120">
        <v>3737</v>
      </c>
      <c r="F12" s="4" t="s">
        <v>339</v>
      </c>
      <c r="G12" s="4" t="s">
        <v>1768</v>
      </c>
      <c r="H12" s="124"/>
    </row>
    <row r="13" spans="1:8" x14ac:dyDescent="0.3">
      <c r="A13" s="1"/>
      <c r="B13" s="4" t="s">
        <v>80</v>
      </c>
      <c r="C13" s="123" t="s">
        <v>117</v>
      </c>
      <c r="D13" s="123" t="s">
        <v>1773</v>
      </c>
      <c r="E13" s="120">
        <v>1337</v>
      </c>
      <c r="F13" s="4" t="s">
        <v>339</v>
      </c>
      <c r="G13" s="4" t="s">
        <v>1768</v>
      </c>
      <c r="H13" s="124"/>
    </row>
    <row r="14" spans="1:8" x14ac:dyDescent="0.3">
      <c r="A14" s="1"/>
      <c r="B14" s="4" t="s">
        <v>80</v>
      </c>
      <c r="C14" s="123" t="s">
        <v>156</v>
      </c>
      <c r="D14" s="123" t="s">
        <v>1774</v>
      </c>
      <c r="E14" s="120">
        <v>1175</v>
      </c>
      <c r="F14" s="4" t="s">
        <v>339</v>
      </c>
      <c r="G14" s="4" t="s">
        <v>1768</v>
      </c>
      <c r="H14" s="124"/>
    </row>
    <row r="15" spans="1:8" x14ac:dyDescent="0.3">
      <c r="A15" s="1"/>
      <c r="B15" s="4" t="s">
        <v>80</v>
      </c>
      <c r="C15" s="123" t="s">
        <v>185</v>
      </c>
      <c r="D15" s="123" t="s">
        <v>1775</v>
      </c>
      <c r="E15" s="120">
        <v>1462</v>
      </c>
      <c r="F15" s="4" t="s">
        <v>339</v>
      </c>
      <c r="G15" s="4" t="s">
        <v>1768</v>
      </c>
      <c r="H15" s="124"/>
    </row>
    <row r="16" spans="1:8" x14ac:dyDescent="0.3">
      <c r="A16" s="1"/>
      <c r="B16" s="4" t="s">
        <v>80</v>
      </c>
      <c r="C16" s="123" t="s">
        <v>189</v>
      </c>
      <c r="D16" s="123" t="s">
        <v>1776</v>
      </c>
      <c r="E16" s="120">
        <v>665.44</v>
      </c>
      <c r="F16" s="4" t="s">
        <v>339</v>
      </c>
      <c r="G16" s="4" t="s">
        <v>1768</v>
      </c>
      <c r="H16" s="124"/>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67" t="s">
        <v>0</v>
      </c>
      <c r="B3" s="168"/>
      <c r="C3" s="168"/>
      <c r="D3" s="168"/>
      <c r="E3" s="168"/>
      <c r="F3" s="16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195" t="s">
        <v>1777</v>
      </c>
      <c r="B4" s="171"/>
      <c r="C4" s="171"/>
      <c r="D4" s="171"/>
      <c r="E4" s="171"/>
      <c r="F4" s="171"/>
      <c r="G4" s="171"/>
      <c r="H4" s="171"/>
      <c r="I4" s="171"/>
      <c r="J4" s="171"/>
      <c r="K4" s="171"/>
      <c r="L4" s="171"/>
      <c r="M4" s="171"/>
      <c r="N4" s="171"/>
      <c r="O4" s="171"/>
      <c r="P4" s="171"/>
      <c r="Q4" s="171"/>
      <c r="R4" s="171"/>
      <c r="S4" s="171"/>
      <c r="T4" s="171"/>
      <c r="U4" s="171"/>
      <c r="V4" s="171"/>
      <c r="W4" s="171"/>
      <c r="X4" s="171"/>
      <c r="Y4" s="171"/>
      <c r="Z4" s="171"/>
      <c r="AA4" s="171"/>
      <c r="AB4" s="171"/>
      <c r="AC4" s="171"/>
      <c r="AD4" s="171"/>
      <c r="AE4" s="171"/>
      <c r="AF4" s="171"/>
      <c r="AG4" s="171"/>
      <c r="AH4" s="171"/>
      <c r="AI4" s="171"/>
      <c r="AJ4" s="171"/>
      <c r="AK4" s="171"/>
      <c r="AL4" s="171"/>
      <c r="AM4" s="171"/>
      <c r="AN4" s="171"/>
      <c r="AO4" s="171"/>
      <c r="AP4" s="171"/>
      <c r="AQ4" s="171"/>
      <c r="AR4" s="171"/>
      <c r="AS4" s="171"/>
      <c r="AT4" s="171"/>
      <c r="AU4" s="171"/>
      <c r="AV4" s="171"/>
    </row>
    <row r="5" spans="1:48" ht="22.05" hidden="1" customHeight="1" x14ac:dyDescent="0.3">
      <c r="A5" s="171" t="s">
        <v>76</v>
      </c>
      <c r="B5" s="171" t="s">
        <v>623</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171"/>
      <c r="B6" s="171"/>
      <c r="C6" s="194" t="s">
        <v>674</v>
      </c>
      <c r="D6" s="194" t="s">
        <v>675</v>
      </c>
      <c r="E6" s="194" t="s">
        <v>676</v>
      </c>
      <c r="F6" s="194" t="s">
        <v>14</v>
      </c>
      <c r="G6" s="194" t="s">
        <v>672</v>
      </c>
      <c r="H6" s="194" t="s">
        <v>677</v>
      </c>
      <c r="I6" s="194" t="s">
        <v>663</v>
      </c>
      <c r="J6" s="194" t="s">
        <v>646</v>
      </c>
      <c r="K6" s="194" t="s">
        <v>665</v>
      </c>
      <c r="L6" s="194"/>
      <c r="M6" s="194" t="s">
        <v>647</v>
      </c>
      <c r="N6" s="194" t="s">
        <v>105</v>
      </c>
      <c r="O6" s="194"/>
      <c r="P6" s="194"/>
      <c r="Q6" s="194"/>
      <c r="R6" s="194"/>
      <c r="S6" s="194"/>
      <c r="T6" s="194" t="s">
        <v>648</v>
      </c>
      <c r="U6" s="194" t="s">
        <v>323</v>
      </c>
      <c r="V6" s="194" t="s">
        <v>327</v>
      </c>
      <c r="W6" s="194" t="s">
        <v>668</v>
      </c>
      <c r="X6" s="194" t="s">
        <v>117</v>
      </c>
      <c r="Y6" s="194"/>
      <c r="Z6" s="194"/>
      <c r="AA6" s="194"/>
      <c r="AB6" s="194" t="s">
        <v>649</v>
      </c>
      <c r="AC6" s="194" t="s">
        <v>669</v>
      </c>
      <c r="AD6" s="194" t="s">
        <v>657</v>
      </c>
      <c r="AE6" s="194" t="s">
        <v>156</v>
      </c>
      <c r="AF6" s="194"/>
      <c r="AG6" s="194"/>
      <c r="AH6" s="194"/>
      <c r="AI6" s="194" t="s">
        <v>658</v>
      </c>
      <c r="AJ6" s="194" t="s">
        <v>398</v>
      </c>
      <c r="AK6" s="194" t="s">
        <v>407</v>
      </c>
      <c r="AL6" s="194" t="s">
        <v>421</v>
      </c>
      <c r="AM6" s="194"/>
      <c r="AN6" s="194"/>
      <c r="AO6" s="194"/>
      <c r="AP6" s="194"/>
      <c r="AQ6" s="194"/>
      <c r="AR6" s="194"/>
      <c r="AS6" s="194"/>
      <c r="AT6" s="194"/>
      <c r="AU6" s="194" t="s">
        <v>670</v>
      </c>
      <c r="AV6" s="194" t="s">
        <v>659</v>
      </c>
    </row>
    <row r="7" spans="1:48" ht="57" customHeight="1" x14ac:dyDescent="0.3">
      <c r="A7" s="171"/>
      <c r="B7" s="171"/>
      <c r="C7" s="9" t="s">
        <v>1778</v>
      </c>
      <c r="D7" s="9" t="s">
        <v>1779</v>
      </c>
      <c r="E7" s="9" t="s">
        <v>1780</v>
      </c>
      <c r="F7" s="9" t="s">
        <v>1781</v>
      </c>
      <c r="G7" s="9" t="s">
        <v>1782</v>
      </c>
      <c r="H7" s="9" t="s">
        <v>1781</v>
      </c>
      <c r="I7" s="9" t="s">
        <v>1783</v>
      </c>
      <c r="J7" s="9" t="s">
        <v>1784</v>
      </c>
      <c r="K7" s="9" t="s">
        <v>1785</v>
      </c>
      <c r="L7" s="9" t="s">
        <v>1786</v>
      </c>
      <c r="M7" s="9" t="s">
        <v>1787</v>
      </c>
      <c r="N7" s="9" t="s">
        <v>1788</v>
      </c>
      <c r="O7" s="9" t="s">
        <v>1789</v>
      </c>
      <c r="P7" s="9" t="s">
        <v>1790</v>
      </c>
      <c r="Q7" s="9" t="s">
        <v>1791</v>
      </c>
      <c r="R7" s="9" t="s">
        <v>1792</v>
      </c>
      <c r="S7" s="9" t="s">
        <v>1793</v>
      </c>
      <c r="T7" s="9" t="s">
        <v>1794</v>
      </c>
      <c r="U7" s="9" t="s">
        <v>1795</v>
      </c>
      <c r="V7" s="9" t="s">
        <v>1796</v>
      </c>
      <c r="W7" s="9" t="s">
        <v>1797</v>
      </c>
      <c r="X7" s="9" t="s">
        <v>1798</v>
      </c>
      <c r="Y7" s="9" t="s">
        <v>1799</v>
      </c>
      <c r="Z7" s="9" t="s">
        <v>1800</v>
      </c>
      <c r="AA7" s="9" t="s">
        <v>1801</v>
      </c>
      <c r="AB7" s="9" t="s">
        <v>1802</v>
      </c>
      <c r="AC7" s="9" t="s">
        <v>1803</v>
      </c>
      <c r="AD7" s="9" t="s">
        <v>1804</v>
      </c>
      <c r="AE7" s="9" t="s">
        <v>1805</v>
      </c>
      <c r="AF7" s="9" t="s">
        <v>1806</v>
      </c>
      <c r="AG7" s="9" t="s">
        <v>1807</v>
      </c>
      <c r="AH7" s="9" t="s">
        <v>1808</v>
      </c>
      <c r="AI7" s="9" t="s">
        <v>1809</v>
      </c>
      <c r="AJ7" s="9" t="s">
        <v>1810</v>
      </c>
      <c r="AK7" s="9" t="s">
        <v>1811</v>
      </c>
      <c r="AL7" s="9" t="s">
        <v>1812</v>
      </c>
      <c r="AM7" s="9" t="s">
        <v>1813</v>
      </c>
      <c r="AN7" s="9" t="s">
        <v>1814</v>
      </c>
      <c r="AO7" s="9" t="s">
        <v>1815</v>
      </c>
      <c r="AP7" s="9" t="s">
        <v>1816</v>
      </c>
      <c r="AQ7" s="9" t="s">
        <v>1817</v>
      </c>
      <c r="AR7" s="9" t="s">
        <v>1818</v>
      </c>
      <c r="AS7" s="9" t="s">
        <v>1819</v>
      </c>
      <c r="AT7" s="9" t="s">
        <v>1820</v>
      </c>
      <c r="AU7" s="9" t="s">
        <v>1821</v>
      </c>
      <c r="AV7" s="9" t="s">
        <v>1822</v>
      </c>
    </row>
    <row r="8" spans="1:48" ht="24" customHeight="1" x14ac:dyDescent="0.3">
      <c r="A8" s="13" t="s">
        <v>80</v>
      </c>
      <c r="B8" s="13" t="s">
        <v>846</v>
      </c>
      <c r="C8" s="125">
        <v>23</v>
      </c>
      <c r="D8" s="125">
        <v>0</v>
      </c>
      <c r="E8" s="125">
        <v>11.73</v>
      </c>
      <c r="F8" s="125">
        <v>21.89</v>
      </c>
      <c r="G8" s="125">
        <v>20.66123</v>
      </c>
      <c r="H8" s="125">
        <v>58.6</v>
      </c>
      <c r="I8" s="125"/>
      <c r="J8" s="125"/>
      <c r="K8" s="125">
        <v>2.2999999999999998</v>
      </c>
      <c r="L8" s="125">
        <v>3.5</v>
      </c>
      <c r="M8" s="125">
        <v>3.66</v>
      </c>
      <c r="N8" s="125">
        <v>0.71</v>
      </c>
      <c r="O8" s="125">
        <v>0.71</v>
      </c>
      <c r="P8" s="125">
        <v>0.71</v>
      </c>
      <c r="Q8" s="125">
        <v>0.71</v>
      </c>
      <c r="R8" s="125"/>
      <c r="S8" s="125"/>
      <c r="T8" s="125"/>
      <c r="U8" s="125">
        <v>6</v>
      </c>
      <c r="V8" s="125">
        <v>5</v>
      </c>
      <c r="W8" s="125"/>
      <c r="X8" s="125"/>
      <c r="Y8" s="125"/>
      <c r="Z8" s="125"/>
      <c r="AA8" s="125"/>
      <c r="AB8" s="125"/>
      <c r="AC8" s="125"/>
      <c r="AD8" s="125"/>
      <c r="AE8" s="125">
        <v>2.8905699999999999</v>
      </c>
      <c r="AF8" s="125">
        <v>3.74309</v>
      </c>
      <c r="AG8" s="125"/>
      <c r="AH8" s="125"/>
      <c r="AI8" s="125"/>
      <c r="AJ8" s="125">
        <v>3.79</v>
      </c>
      <c r="AK8" s="125">
        <v>3.32</v>
      </c>
      <c r="AL8" s="125">
        <v>320.00754000000001</v>
      </c>
      <c r="AM8" s="125">
        <v>326.40769</v>
      </c>
      <c r="AN8" s="125">
        <v>326.40769</v>
      </c>
      <c r="AO8" s="125">
        <v>310.40731</v>
      </c>
      <c r="AP8" s="125">
        <v>246.40581</v>
      </c>
      <c r="AQ8" s="125">
        <v>262.50547999999998</v>
      </c>
      <c r="AR8" s="125">
        <v>274.77208999999999</v>
      </c>
      <c r="AS8" s="125">
        <v>293.99135999999999</v>
      </c>
      <c r="AT8" s="125">
        <v>293.99135999999999</v>
      </c>
      <c r="AU8" s="125"/>
      <c r="AV8" s="125"/>
    </row>
    <row r="9" spans="1:48" ht="24" customHeight="1" x14ac:dyDescent="0.3">
      <c r="A9" s="16" t="s">
        <v>80</v>
      </c>
      <c r="B9" s="16" t="s">
        <v>847</v>
      </c>
      <c r="C9" s="126">
        <v>23</v>
      </c>
      <c r="D9" s="126">
        <v>0</v>
      </c>
      <c r="E9" s="126">
        <v>12.18</v>
      </c>
      <c r="F9" s="126">
        <v>24.06</v>
      </c>
      <c r="G9" s="126">
        <v>20.66123</v>
      </c>
      <c r="H9" s="126">
        <v>62</v>
      </c>
      <c r="I9" s="126"/>
      <c r="J9" s="126"/>
      <c r="K9" s="126">
        <v>1.2</v>
      </c>
      <c r="L9" s="126">
        <v>3.6</v>
      </c>
      <c r="M9" s="126">
        <v>3.2</v>
      </c>
      <c r="N9" s="126">
        <v>0.95</v>
      </c>
      <c r="O9" s="126">
        <v>0.95</v>
      </c>
      <c r="P9" s="126">
        <v>0.95</v>
      </c>
      <c r="Q9" s="126">
        <v>0.95</v>
      </c>
      <c r="R9" s="126"/>
      <c r="S9" s="126"/>
      <c r="T9" s="126"/>
      <c r="U9" s="126">
        <v>6</v>
      </c>
      <c r="V9" s="126">
        <v>5</v>
      </c>
      <c r="W9" s="126"/>
      <c r="X9" s="126"/>
      <c r="Y9" s="126"/>
      <c r="Z9" s="126"/>
      <c r="AA9" s="126"/>
      <c r="AB9" s="126"/>
      <c r="AC9" s="126"/>
      <c r="AD9" s="126"/>
      <c r="AE9" s="126">
        <v>2.70303</v>
      </c>
      <c r="AF9" s="126">
        <v>2.9805899999999999</v>
      </c>
      <c r="AG9" s="126"/>
      <c r="AH9" s="126"/>
      <c r="AI9" s="126"/>
      <c r="AJ9" s="126">
        <v>3.66</v>
      </c>
      <c r="AK9" s="126">
        <v>2.7</v>
      </c>
      <c r="AL9" s="126">
        <v>320.00754000000001</v>
      </c>
      <c r="AM9" s="126">
        <v>329.60777000000002</v>
      </c>
      <c r="AN9" s="126">
        <v>326.40769</v>
      </c>
      <c r="AO9" s="126">
        <v>310.40731</v>
      </c>
      <c r="AP9" s="126">
        <v>246.40581</v>
      </c>
      <c r="AQ9" s="126">
        <v>262.50547999999998</v>
      </c>
      <c r="AR9" s="126">
        <v>274.77208999999999</v>
      </c>
      <c r="AS9" s="126">
        <v>293.99135999999999</v>
      </c>
      <c r="AT9" s="126">
        <v>293.99135999999999</v>
      </c>
      <c r="AU9" s="126"/>
      <c r="AV9" s="126"/>
    </row>
    <row r="10" spans="1:48" ht="24" customHeight="1" x14ac:dyDescent="0.3">
      <c r="A10" s="16" t="s">
        <v>80</v>
      </c>
      <c r="B10" s="16" t="s">
        <v>848</v>
      </c>
      <c r="C10" s="126">
        <v>22</v>
      </c>
      <c r="D10" s="126">
        <v>0</v>
      </c>
      <c r="E10" s="126">
        <v>11.53</v>
      </c>
      <c r="F10" s="126">
        <v>26.87</v>
      </c>
      <c r="G10" s="126">
        <v>20.66123</v>
      </c>
      <c r="H10" s="126">
        <v>57.66</v>
      </c>
      <c r="I10" s="126"/>
      <c r="J10" s="126"/>
      <c r="K10" s="126">
        <v>1.3</v>
      </c>
      <c r="L10" s="126">
        <v>4.0999999999999996</v>
      </c>
      <c r="M10" s="126">
        <v>3.52</v>
      </c>
      <c r="N10" s="126">
        <v>0.95</v>
      </c>
      <c r="O10" s="126">
        <v>0.95</v>
      </c>
      <c r="P10" s="126">
        <v>0.95</v>
      </c>
      <c r="Q10" s="126">
        <v>0.95</v>
      </c>
      <c r="R10" s="126"/>
      <c r="S10" s="126"/>
      <c r="T10" s="126"/>
      <c r="U10" s="126">
        <v>6</v>
      </c>
      <c r="V10" s="126">
        <v>5</v>
      </c>
      <c r="W10" s="126"/>
      <c r="X10" s="126"/>
      <c r="Y10" s="126"/>
      <c r="Z10" s="126"/>
      <c r="AA10" s="126"/>
      <c r="AB10" s="126"/>
      <c r="AC10" s="126"/>
      <c r="AD10" s="126"/>
      <c r="AE10" s="126">
        <v>1.42502</v>
      </c>
      <c r="AF10" s="126">
        <v>2.2613099999999999</v>
      </c>
      <c r="AG10" s="126"/>
      <c r="AH10" s="126"/>
      <c r="AI10" s="126"/>
      <c r="AJ10" s="126">
        <v>2.39</v>
      </c>
      <c r="AK10" s="126">
        <v>1.35</v>
      </c>
      <c r="AL10" s="126">
        <v>320.00754000000001</v>
      </c>
      <c r="AM10" s="126">
        <v>326.40769</v>
      </c>
      <c r="AN10" s="126">
        <v>326.40769</v>
      </c>
      <c r="AO10" s="126">
        <v>310.40731</v>
      </c>
      <c r="AP10" s="126">
        <v>249.60588000000001</v>
      </c>
      <c r="AQ10" s="126">
        <v>262.50547999999998</v>
      </c>
      <c r="AR10" s="126">
        <v>274.77208999999999</v>
      </c>
      <c r="AS10" s="126">
        <v>293.99135999999999</v>
      </c>
      <c r="AT10" s="126">
        <v>293.99135999999999</v>
      </c>
      <c r="AU10" s="126"/>
      <c r="AV10" s="126"/>
    </row>
    <row r="11" spans="1:48" ht="24" customHeight="1" x14ac:dyDescent="0.3">
      <c r="A11" s="16" t="s">
        <v>80</v>
      </c>
      <c r="B11" s="16" t="s">
        <v>849</v>
      </c>
      <c r="C11" s="126">
        <v>22</v>
      </c>
      <c r="D11" s="126">
        <v>0</v>
      </c>
      <c r="E11" s="126">
        <v>11.95</v>
      </c>
      <c r="F11" s="126">
        <v>15.21</v>
      </c>
      <c r="G11" s="126">
        <v>20.66123</v>
      </c>
      <c r="H11" s="126">
        <v>62.66</v>
      </c>
      <c r="I11" s="126"/>
      <c r="J11" s="126"/>
      <c r="K11" s="126">
        <v>2.2000000000000002</v>
      </c>
      <c r="L11" s="126">
        <v>3.4</v>
      </c>
      <c r="M11" s="126">
        <v>4.34</v>
      </c>
      <c r="N11" s="126">
        <v>1.07</v>
      </c>
      <c r="O11" s="126">
        <v>1.07</v>
      </c>
      <c r="P11" s="126">
        <v>1.07</v>
      </c>
      <c r="Q11" s="126">
        <v>1.07</v>
      </c>
      <c r="R11" s="126"/>
      <c r="S11" s="126"/>
      <c r="T11" s="126"/>
      <c r="U11" s="126">
        <v>6</v>
      </c>
      <c r="V11" s="126">
        <v>5</v>
      </c>
      <c r="W11" s="126"/>
      <c r="X11" s="126"/>
      <c r="Y11" s="126"/>
      <c r="Z11" s="126"/>
      <c r="AA11" s="126"/>
      <c r="AB11" s="126"/>
      <c r="AC11" s="126"/>
      <c r="AD11" s="126"/>
      <c r="AE11" s="126">
        <v>1.1732100000000001</v>
      </c>
      <c r="AF11" s="126">
        <v>1.8205899999999999</v>
      </c>
      <c r="AG11" s="126"/>
      <c r="AH11" s="126"/>
      <c r="AI11" s="126"/>
      <c r="AJ11" s="126">
        <v>1.32</v>
      </c>
      <c r="AK11" s="126">
        <v>1.18</v>
      </c>
      <c r="AL11" s="126">
        <v>320.00754000000001</v>
      </c>
      <c r="AM11" s="126">
        <v>326.40769</v>
      </c>
      <c r="AN11" s="126">
        <v>326.40769</v>
      </c>
      <c r="AO11" s="126">
        <v>310.40731</v>
      </c>
      <c r="AP11" s="126">
        <v>249.60588000000001</v>
      </c>
      <c r="AQ11" s="126">
        <v>262.50547999999998</v>
      </c>
      <c r="AR11" s="126">
        <v>274.77208999999999</v>
      </c>
      <c r="AS11" s="126">
        <v>293.99135999999999</v>
      </c>
      <c r="AT11" s="126">
        <v>293.99135999999999</v>
      </c>
      <c r="AU11" s="126"/>
      <c r="AV11" s="126"/>
    </row>
    <row r="12" spans="1:48" ht="24" customHeight="1" x14ac:dyDescent="0.3">
      <c r="A12" s="16" t="s">
        <v>80</v>
      </c>
      <c r="B12" s="16" t="s">
        <v>850</v>
      </c>
      <c r="C12" s="126">
        <v>23</v>
      </c>
      <c r="D12" s="126">
        <v>0</v>
      </c>
      <c r="E12" s="126">
        <v>12.12</v>
      </c>
      <c r="F12" s="126">
        <v>23.24</v>
      </c>
      <c r="G12" s="126">
        <v>20.66123</v>
      </c>
      <c r="H12" s="126">
        <v>63.15</v>
      </c>
      <c r="I12" s="126"/>
      <c r="J12" s="126"/>
      <c r="K12" s="126">
        <v>2.5</v>
      </c>
      <c r="L12" s="126">
        <v>3.7</v>
      </c>
      <c r="M12" s="126">
        <v>3.39</v>
      </c>
      <c r="N12" s="126">
        <v>0.56000000000000005</v>
      </c>
      <c r="O12" s="126">
        <v>0.56000000000000005</v>
      </c>
      <c r="P12" s="126">
        <v>0.56000000000000005</v>
      </c>
      <c r="Q12" s="126">
        <v>0.56000000000000005</v>
      </c>
      <c r="R12" s="126"/>
      <c r="S12" s="126"/>
      <c r="T12" s="126"/>
      <c r="U12" s="126">
        <v>6</v>
      </c>
      <c r="V12" s="126">
        <v>4</v>
      </c>
      <c r="W12" s="126"/>
      <c r="X12" s="126"/>
      <c r="Y12" s="126"/>
      <c r="Z12" s="126"/>
      <c r="AA12" s="126"/>
      <c r="AB12" s="126"/>
      <c r="AC12" s="126"/>
      <c r="AD12" s="126"/>
      <c r="AE12" s="126">
        <v>1.17618</v>
      </c>
      <c r="AF12" s="126">
        <v>1.9346099999999999</v>
      </c>
      <c r="AG12" s="126"/>
      <c r="AH12" s="126"/>
      <c r="AI12" s="126"/>
      <c r="AJ12" s="126">
        <v>1.2</v>
      </c>
      <c r="AK12" s="126">
        <v>1.71</v>
      </c>
      <c r="AL12" s="126">
        <v>320.00754000000001</v>
      </c>
      <c r="AM12" s="126">
        <v>329.60777000000002</v>
      </c>
      <c r="AN12" s="126">
        <v>326.40769</v>
      </c>
      <c r="AO12" s="126">
        <v>310.40731</v>
      </c>
      <c r="AP12" s="126">
        <v>246.40581</v>
      </c>
      <c r="AQ12" s="126">
        <v>262.50547999999998</v>
      </c>
      <c r="AR12" s="126">
        <v>274.77208999999999</v>
      </c>
      <c r="AS12" s="126">
        <v>293.99135999999999</v>
      </c>
      <c r="AT12" s="126">
        <v>293.99135999999999</v>
      </c>
      <c r="AU12" s="126"/>
      <c r="AV12" s="126"/>
    </row>
    <row r="13" spans="1:48" ht="24" customHeight="1" x14ac:dyDescent="0.3">
      <c r="A13" s="16" t="s">
        <v>80</v>
      </c>
      <c r="B13" s="16" t="s">
        <v>851</v>
      </c>
      <c r="C13" s="126">
        <v>23</v>
      </c>
      <c r="D13" s="126">
        <v>0</v>
      </c>
      <c r="E13" s="126">
        <v>11.36</v>
      </c>
      <c r="F13" s="126">
        <v>24.87</v>
      </c>
      <c r="G13" s="126">
        <v>20.66123</v>
      </c>
      <c r="H13" s="126">
        <v>58.9</v>
      </c>
      <c r="I13" s="126"/>
      <c r="J13" s="126"/>
      <c r="K13" s="126">
        <v>1.9</v>
      </c>
      <c r="L13" s="126">
        <v>3.7</v>
      </c>
      <c r="M13" s="126">
        <v>3.51</v>
      </c>
      <c r="N13" s="126">
        <v>0.49</v>
      </c>
      <c r="O13" s="126">
        <v>0.49</v>
      </c>
      <c r="P13" s="126">
        <v>0.49</v>
      </c>
      <c r="Q13" s="126">
        <v>0.49</v>
      </c>
      <c r="R13" s="126"/>
      <c r="S13" s="126"/>
      <c r="T13" s="126"/>
      <c r="U13" s="126">
        <v>6</v>
      </c>
      <c r="V13" s="126">
        <v>5</v>
      </c>
      <c r="W13" s="126"/>
      <c r="X13" s="126"/>
      <c r="Y13" s="126"/>
      <c r="Z13" s="126"/>
      <c r="AA13" s="126"/>
      <c r="AB13" s="126"/>
      <c r="AC13" s="126"/>
      <c r="AD13" s="126"/>
      <c r="AE13" s="126">
        <v>1.0489599999999999</v>
      </c>
      <c r="AF13" s="126">
        <v>1.9306300000000001</v>
      </c>
      <c r="AG13" s="126"/>
      <c r="AH13" s="126"/>
      <c r="AI13" s="126"/>
      <c r="AJ13" s="126">
        <v>0.62</v>
      </c>
      <c r="AK13" s="126">
        <v>0.97</v>
      </c>
      <c r="AL13" s="126">
        <v>320.00754000000001</v>
      </c>
      <c r="AM13" s="126">
        <v>329.60777000000002</v>
      </c>
      <c r="AN13" s="126">
        <v>326.40769</v>
      </c>
      <c r="AO13" s="126">
        <v>310.40731</v>
      </c>
      <c r="AP13" s="126">
        <v>246.40581</v>
      </c>
      <c r="AQ13" s="126">
        <v>262.50547999999998</v>
      </c>
      <c r="AR13" s="126">
        <v>274.77208999999999</v>
      </c>
      <c r="AS13" s="126">
        <v>293.99135999999999</v>
      </c>
      <c r="AT13" s="126">
        <v>293.99135999999999</v>
      </c>
      <c r="AU13" s="126"/>
      <c r="AV13" s="126"/>
    </row>
    <row r="14" spans="1:48" ht="24" customHeight="1" x14ac:dyDescent="0.3">
      <c r="A14" s="16" t="s">
        <v>80</v>
      </c>
      <c r="B14" s="16" t="s">
        <v>852</v>
      </c>
      <c r="C14" s="126">
        <v>23</v>
      </c>
      <c r="D14" s="126">
        <v>0</v>
      </c>
      <c r="E14" s="126">
        <v>9.81</v>
      </c>
      <c r="F14" s="126">
        <v>13.83</v>
      </c>
      <c r="G14" s="126">
        <v>20.66123</v>
      </c>
      <c r="H14" s="126">
        <v>60.14</v>
      </c>
      <c r="I14" s="126"/>
      <c r="J14" s="126"/>
      <c r="K14" s="126">
        <v>2.5</v>
      </c>
      <c r="L14" s="126">
        <v>3.1</v>
      </c>
      <c r="M14" s="126">
        <v>1.62</v>
      </c>
      <c r="N14" s="126">
        <v>0.79</v>
      </c>
      <c r="O14" s="126">
        <v>0.79</v>
      </c>
      <c r="P14" s="126">
        <v>0.79</v>
      </c>
      <c r="Q14" s="126">
        <v>0.79</v>
      </c>
      <c r="R14" s="126"/>
      <c r="S14" s="126"/>
      <c r="T14" s="126"/>
      <c r="U14" s="126">
        <v>5</v>
      </c>
      <c r="V14" s="126">
        <v>4</v>
      </c>
      <c r="W14" s="126"/>
      <c r="X14" s="126"/>
      <c r="Y14" s="126"/>
      <c r="Z14" s="126"/>
      <c r="AA14" s="126"/>
      <c r="AB14" s="126"/>
      <c r="AC14" s="126"/>
      <c r="AD14" s="126"/>
      <c r="AE14" s="126">
        <v>1.42693</v>
      </c>
      <c r="AF14" s="126">
        <v>2.1785600000000001</v>
      </c>
      <c r="AG14" s="126"/>
      <c r="AH14" s="126"/>
      <c r="AI14" s="126"/>
      <c r="AJ14" s="126">
        <v>2.36</v>
      </c>
      <c r="AK14" s="126">
        <v>2.39</v>
      </c>
      <c r="AL14" s="126">
        <v>320.00754000000001</v>
      </c>
      <c r="AM14" s="126">
        <v>329.60777000000002</v>
      </c>
      <c r="AN14" s="126">
        <v>326.40769</v>
      </c>
      <c r="AO14" s="126">
        <v>310.40731</v>
      </c>
      <c r="AP14" s="126">
        <v>246.40581</v>
      </c>
      <c r="AQ14" s="126">
        <v>262.50547999999998</v>
      </c>
      <c r="AR14" s="126">
        <v>274.77208999999999</v>
      </c>
      <c r="AS14" s="126">
        <v>293.99135999999999</v>
      </c>
      <c r="AT14" s="126">
        <v>293.99135999999999</v>
      </c>
      <c r="AU14" s="126"/>
      <c r="AV14" s="126"/>
    </row>
    <row r="15" spans="1:48" ht="24" customHeight="1" x14ac:dyDescent="0.3">
      <c r="A15" s="18" t="s">
        <v>80</v>
      </c>
      <c r="B15" s="18" t="s">
        <v>853</v>
      </c>
      <c r="C15" s="127">
        <v>23</v>
      </c>
      <c r="D15" s="127">
        <v>0</v>
      </c>
      <c r="E15" s="127">
        <v>11.49</v>
      </c>
      <c r="F15" s="127">
        <v>11.08</v>
      </c>
      <c r="G15" s="127">
        <v>20.66123</v>
      </c>
      <c r="H15" s="127">
        <v>57.49</v>
      </c>
      <c r="I15" s="127"/>
      <c r="J15" s="127"/>
      <c r="K15" s="127">
        <v>2.8</v>
      </c>
      <c r="L15" s="127">
        <v>3.2</v>
      </c>
      <c r="M15" s="127">
        <v>1.81</v>
      </c>
      <c r="N15" s="127">
        <v>1.49</v>
      </c>
      <c r="O15" s="127">
        <v>1.49</v>
      </c>
      <c r="P15" s="127">
        <v>1.49</v>
      </c>
      <c r="Q15" s="127">
        <v>1.49</v>
      </c>
      <c r="R15" s="127"/>
      <c r="S15" s="127"/>
      <c r="T15" s="127"/>
      <c r="U15" s="127">
        <v>6</v>
      </c>
      <c r="V15" s="127">
        <v>5</v>
      </c>
      <c r="W15" s="127"/>
      <c r="X15" s="127"/>
      <c r="Y15" s="127"/>
      <c r="Z15" s="127"/>
      <c r="AA15" s="127"/>
      <c r="AB15" s="127"/>
      <c r="AC15" s="127"/>
      <c r="AD15" s="127"/>
      <c r="AE15" s="127">
        <v>2.0489000000000002</v>
      </c>
      <c r="AF15" s="127">
        <v>2.8128299999999999</v>
      </c>
      <c r="AG15" s="127"/>
      <c r="AH15" s="127"/>
      <c r="AI15" s="127"/>
      <c r="AJ15" s="127">
        <v>2.14</v>
      </c>
      <c r="AK15" s="127">
        <v>2.91</v>
      </c>
      <c r="AL15" s="127">
        <v>320.00754000000001</v>
      </c>
      <c r="AM15" s="127">
        <v>329.60777000000002</v>
      </c>
      <c r="AN15" s="127">
        <v>326.40769</v>
      </c>
      <c r="AO15" s="127">
        <v>310.40731</v>
      </c>
      <c r="AP15" s="127">
        <v>246.40581</v>
      </c>
      <c r="AQ15" s="127">
        <v>262.50547999999998</v>
      </c>
      <c r="AR15" s="127">
        <v>274.77208999999999</v>
      </c>
      <c r="AS15" s="127">
        <v>293.99135999999999</v>
      </c>
      <c r="AT15" s="127">
        <v>293.99135999999999</v>
      </c>
      <c r="AU15" s="127"/>
      <c r="AV15" s="127"/>
    </row>
    <row r="16" spans="1:48" ht="24" customHeight="1" x14ac:dyDescent="0.3">
      <c r="A16" s="13" t="s">
        <v>80</v>
      </c>
      <c r="B16" s="13" t="s">
        <v>854</v>
      </c>
      <c r="C16" s="125">
        <v>23</v>
      </c>
      <c r="D16" s="125">
        <v>0</v>
      </c>
      <c r="E16" s="125">
        <v>12.43</v>
      </c>
      <c r="F16" s="125">
        <v>11.56</v>
      </c>
      <c r="G16" s="125">
        <v>20.66123</v>
      </c>
      <c r="H16" s="125">
        <v>61.55</v>
      </c>
      <c r="I16" s="125"/>
      <c r="J16" s="125"/>
      <c r="K16" s="125">
        <v>3.3</v>
      </c>
      <c r="L16" s="125">
        <v>3.3</v>
      </c>
      <c r="M16" s="125">
        <v>0.8</v>
      </c>
      <c r="N16" s="125">
        <v>1.76</v>
      </c>
      <c r="O16" s="125">
        <v>1.76</v>
      </c>
      <c r="P16" s="125">
        <v>1.76</v>
      </c>
      <c r="Q16" s="125">
        <v>1.76</v>
      </c>
      <c r="R16" s="125"/>
      <c r="S16" s="125"/>
      <c r="T16" s="125"/>
      <c r="U16" s="125">
        <v>5</v>
      </c>
      <c r="V16" s="125">
        <v>4</v>
      </c>
      <c r="W16" s="125"/>
      <c r="X16" s="125"/>
      <c r="Y16" s="125"/>
      <c r="Z16" s="125"/>
      <c r="AA16" s="125"/>
      <c r="AB16" s="125"/>
      <c r="AC16" s="125"/>
      <c r="AD16" s="125"/>
      <c r="AE16" s="125">
        <v>2.03356</v>
      </c>
      <c r="AF16" s="125">
        <v>2.7501099999999998</v>
      </c>
      <c r="AG16" s="125"/>
      <c r="AH16" s="125"/>
      <c r="AI16" s="125"/>
      <c r="AJ16" s="125">
        <v>1.76</v>
      </c>
      <c r="AK16" s="125">
        <v>1.44</v>
      </c>
      <c r="AL16" s="125">
        <v>320.00754000000001</v>
      </c>
      <c r="AM16" s="125">
        <v>329.60777000000002</v>
      </c>
      <c r="AN16" s="125">
        <v>326.40769</v>
      </c>
      <c r="AO16" s="125">
        <v>310.40731</v>
      </c>
      <c r="AP16" s="125">
        <v>246.40581</v>
      </c>
      <c r="AQ16" s="125">
        <v>262.50547999999998</v>
      </c>
      <c r="AR16" s="125">
        <v>274.77208999999999</v>
      </c>
      <c r="AS16" s="125">
        <v>293.99135999999999</v>
      </c>
      <c r="AT16" s="125">
        <v>293.99135999999999</v>
      </c>
      <c r="AU16" s="125"/>
      <c r="AV16" s="125"/>
    </row>
    <row r="17" spans="1:48" ht="24" customHeight="1" x14ac:dyDescent="0.3">
      <c r="A17" s="16" t="s">
        <v>80</v>
      </c>
      <c r="B17" s="16" t="s">
        <v>855</v>
      </c>
      <c r="C17" s="126">
        <v>23</v>
      </c>
      <c r="D17" s="126">
        <v>0</v>
      </c>
      <c r="E17" s="126">
        <v>12.27</v>
      </c>
      <c r="F17" s="126">
        <v>12.09</v>
      </c>
      <c r="G17" s="126">
        <v>20.66123</v>
      </c>
      <c r="H17" s="126">
        <v>62.2</v>
      </c>
      <c r="I17" s="126">
        <v>0</v>
      </c>
      <c r="J17" s="126">
        <v>0</v>
      </c>
      <c r="K17" s="126">
        <v>3.7</v>
      </c>
      <c r="L17" s="126">
        <v>3.7</v>
      </c>
      <c r="M17" s="126">
        <v>0.95</v>
      </c>
      <c r="N17" s="126">
        <v>1.79</v>
      </c>
      <c r="O17" s="126">
        <v>1.79</v>
      </c>
      <c r="P17" s="126">
        <v>1.79</v>
      </c>
      <c r="Q17" s="126">
        <v>1.79</v>
      </c>
      <c r="R17" s="126">
        <v>0</v>
      </c>
      <c r="S17" s="126">
        <v>0</v>
      </c>
      <c r="T17" s="126">
        <v>0</v>
      </c>
      <c r="U17" s="126">
        <v>5</v>
      </c>
      <c r="V17" s="126">
        <v>5</v>
      </c>
      <c r="W17" s="126">
        <v>0</v>
      </c>
      <c r="X17" s="126">
        <v>1.7270000000000001</v>
      </c>
      <c r="Y17" s="126">
        <v>1.7270000000000001</v>
      </c>
      <c r="Z17" s="126">
        <v>1.7270000000000001</v>
      </c>
      <c r="AA17" s="126">
        <v>1.7270000000000001</v>
      </c>
      <c r="AB17" s="126">
        <v>0</v>
      </c>
      <c r="AC17" s="126">
        <v>0</v>
      </c>
      <c r="AD17" s="126">
        <v>0</v>
      </c>
      <c r="AE17" s="126">
        <v>2.2019600000000001</v>
      </c>
      <c r="AF17" s="126">
        <v>2.7918400000000001</v>
      </c>
      <c r="AG17" s="126">
        <v>0</v>
      </c>
      <c r="AH17" s="126">
        <v>0</v>
      </c>
      <c r="AI17" s="126">
        <v>0</v>
      </c>
      <c r="AJ17" s="126">
        <v>0.94</v>
      </c>
      <c r="AK17" s="126">
        <v>0.9</v>
      </c>
      <c r="AL17" s="126">
        <v>320.00754000000001</v>
      </c>
      <c r="AM17" s="126">
        <v>329.60777000000002</v>
      </c>
      <c r="AN17" s="126">
        <v>326.40769</v>
      </c>
      <c r="AO17" s="126">
        <v>310.40731</v>
      </c>
      <c r="AP17" s="126">
        <v>246.40581</v>
      </c>
      <c r="AQ17" s="126">
        <v>262.50547999999998</v>
      </c>
      <c r="AR17" s="126">
        <v>274.77208999999999</v>
      </c>
      <c r="AS17" s="126">
        <v>293.99135999999999</v>
      </c>
      <c r="AT17" s="126">
        <v>293.99135999999999</v>
      </c>
      <c r="AU17" s="126">
        <v>0</v>
      </c>
      <c r="AV17" s="126">
        <v>0</v>
      </c>
    </row>
    <row r="18" spans="1:48" ht="24" customHeight="1" x14ac:dyDescent="0.3">
      <c r="A18" s="16" t="s">
        <v>80</v>
      </c>
      <c r="B18" s="16" t="s">
        <v>856</v>
      </c>
      <c r="C18" s="126">
        <v>22</v>
      </c>
      <c r="D18" s="126">
        <v>0</v>
      </c>
      <c r="E18" s="126">
        <v>11.81</v>
      </c>
      <c r="F18" s="126">
        <v>11.85</v>
      </c>
      <c r="G18" s="126">
        <v>20.66123</v>
      </c>
      <c r="H18" s="126">
        <v>62.18</v>
      </c>
      <c r="I18" s="126">
        <v>0</v>
      </c>
      <c r="J18" s="126">
        <v>0</v>
      </c>
      <c r="K18" s="126">
        <v>3.6</v>
      </c>
      <c r="L18" s="126">
        <v>3.8</v>
      </c>
      <c r="M18" s="126">
        <v>0.73</v>
      </c>
      <c r="N18" s="126">
        <v>2.3199999999999998</v>
      </c>
      <c r="O18" s="126">
        <v>2.3199999999999998</v>
      </c>
      <c r="P18" s="126">
        <v>2.3199999999999998</v>
      </c>
      <c r="Q18" s="126">
        <v>2.3199999999999998</v>
      </c>
      <c r="R18" s="126">
        <v>0</v>
      </c>
      <c r="S18" s="126">
        <v>0</v>
      </c>
      <c r="T18" s="126">
        <v>0</v>
      </c>
      <c r="U18" s="126">
        <v>6</v>
      </c>
      <c r="V18" s="126">
        <v>5</v>
      </c>
      <c r="W18" s="126">
        <v>0.35504999999999998</v>
      </c>
      <c r="X18" s="126">
        <v>23.148</v>
      </c>
      <c r="Y18" s="126">
        <v>23.148</v>
      </c>
      <c r="Z18" s="126">
        <v>23.148</v>
      </c>
      <c r="AA18" s="126">
        <v>23.148</v>
      </c>
      <c r="AB18" s="126">
        <v>0</v>
      </c>
      <c r="AC18" s="126">
        <v>0</v>
      </c>
      <c r="AD18" s="126">
        <v>7.7190000000000003</v>
      </c>
      <c r="AE18" s="126">
        <v>2.4533399999999999</v>
      </c>
      <c r="AF18" s="126">
        <v>2.5576300000000001</v>
      </c>
      <c r="AG18" s="126">
        <v>0</v>
      </c>
      <c r="AH18" s="126">
        <v>0</v>
      </c>
      <c r="AI18" s="126">
        <v>0</v>
      </c>
      <c r="AJ18" s="126">
        <v>0.3</v>
      </c>
      <c r="AK18" s="126">
        <v>1.04</v>
      </c>
      <c r="AL18" s="126">
        <v>320.00754000000001</v>
      </c>
      <c r="AM18" s="126">
        <v>329.60777000000002</v>
      </c>
      <c r="AN18" s="126">
        <v>326.40769</v>
      </c>
      <c r="AO18" s="126">
        <v>310.40731</v>
      </c>
      <c r="AP18" s="126">
        <v>246.40581</v>
      </c>
      <c r="AQ18" s="126">
        <v>262.50547999999998</v>
      </c>
      <c r="AR18" s="126">
        <v>274.77208999999999</v>
      </c>
      <c r="AS18" s="126">
        <v>293.99135999999999</v>
      </c>
      <c r="AT18" s="126">
        <v>293.99135999999999</v>
      </c>
      <c r="AU18" s="126">
        <v>0</v>
      </c>
      <c r="AV18" s="126">
        <v>10.771000000000001</v>
      </c>
    </row>
    <row r="19" spans="1:48" ht="24" customHeight="1" x14ac:dyDescent="0.3">
      <c r="A19" s="16" t="s">
        <v>80</v>
      </c>
      <c r="B19" s="16" t="s">
        <v>857</v>
      </c>
      <c r="C19" s="126">
        <v>22</v>
      </c>
      <c r="D19" s="126">
        <v>0</v>
      </c>
      <c r="E19" s="126">
        <v>12.54</v>
      </c>
      <c r="F19" s="126">
        <v>11.81</v>
      </c>
      <c r="G19" s="126">
        <v>20.66123</v>
      </c>
      <c r="H19" s="126">
        <v>61.49</v>
      </c>
      <c r="I19" s="126">
        <v>0.69</v>
      </c>
      <c r="J19" s="126">
        <v>0</v>
      </c>
      <c r="K19" s="126">
        <v>3.4</v>
      </c>
      <c r="L19" s="126">
        <v>3.7</v>
      </c>
      <c r="M19" s="126">
        <v>0.47</v>
      </c>
      <c r="N19" s="126">
        <v>1.42</v>
      </c>
      <c r="O19" s="126">
        <v>1.42</v>
      </c>
      <c r="P19" s="126">
        <v>1.42</v>
      </c>
      <c r="Q19" s="126">
        <v>1.42</v>
      </c>
      <c r="R19" s="126">
        <v>21.72</v>
      </c>
      <c r="S19" s="126">
        <v>21.72</v>
      </c>
      <c r="T19" s="126">
        <v>11.14</v>
      </c>
      <c r="U19" s="126">
        <v>6</v>
      </c>
      <c r="V19" s="126">
        <v>5</v>
      </c>
      <c r="W19" s="126">
        <v>19.318650000000002</v>
      </c>
      <c r="X19" s="126">
        <v>50.654000000000003</v>
      </c>
      <c r="Y19" s="126">
        <v>50.654000000000003</v>
      </c>
      <c r="Z19" s="126">
        <v>50.654000000000003</v>
      </c>
      <c r="AA19" s="126">
        <v>50.654000000000003</v>
      </c>
      <c r="AB19" s="126">
        <v>0</v>
      </c>
      <c r="AC19" s="126">
        <v>0</v>
      </c>
      <c r="AD19" s="126">
        <v>142.95099999999999</v>
      </c>
      <c r="AE19" s="126">
        <v>3.2141000000000002</v>
      </c>
      <c r="AF19" s="126">
        <v>2.6644999999999999</v>
      </c>
      <c r="AG19" s="126">
        <v>14.844239999999999</v>
      </c>
      <c r="AH19" s="126">
        <v>12.865209999999999</v>
      </c>
      <c r="AI19" s="126">
        <v>151.69900000000001</v>
      </c>
      <c r="AJ19" s="126">
        <v>0.99</v>
      </c>
      <c r="AK19" s="126">
        <v>1.02</v>
      </c>
      <c r="AL19" s="126">
        <v>320.00754000000001</v>
      </c>
      <c r="AM19" s="126">
        <v>329.60777000000002</v>
      </c>
      <c r="AN19" s="126">
        <v>326.40769</v>
      </c>
      <c r="AO19" s="126">
        <v>310.40731</v>
      </c>
      <c r="AP19" s="126">
        <v>246.40581</v>
      </c>
      <c r="AQ19" s="126">
        <v>262.50547999999998</v>
      </c>
      <c r="AR19" s="126">
        <v>274.77208999999999</v>
      </c>
      <c r="AS19" s="126">
        <v>293.99135999999999</v>
      </c>
      <c r="AT19" s="126">
        <v>293.99135999999999</v>
      </c>
      <c r="AU19" s="126">
        <v>6.8680000000000003</v>
      </c>
      <c r="AV19" s="126">
        <v>40.848500000000001</v>
      </c>
    </row>
    <row r="20" spans="1:48" ht="24" customHeight="1" x14ac:dyDescent="0.3">
      <c r="A20" s="16" t="s">
        <v>80</v>
      </c>
      <c r="B20" s="16" t="s">
        <v>858</v>
      </c>
      <c r="C20" s="126">
        <v>23</v>
      </c>
      <c r="D20" s="126">
        <v>0</v>
      </c>
      <c r="E20" s="126">
        <v>11.11</v>
      </c>
      <c r="F20" s="126">
        <v>9.9</v>
      </c>
      <c r="G20" s="126">
        <v>20.66123</v>
      </c>
      <c r="H20" s="126">
        <v>46.23</v>
      </c>
      <c r="I20" s="126">
        <v>28.91</v>
      </c>
      <c r="J20" s="126">
        <v>5.94</v>
      </c>
      <c r="K20" s="126">
        <v>3.8</v>
      </c>
      <c r="L20" s="126">
        <v>4</v>
      </c>
      <c r="M20" s="126">
        <v>0.94</v>
      </c>
      <c r="N20" s="126">
        <v>1.86</v>
      </c>
      <c r="O20" s="126">
        <v>1.86</v>
      </c>
      <c r="P20" s="126">
        <v>1.86</v>
      </c>
      <c r="Q20" s="126">
        <v>1.86</v>
      </c>
      <c r="R20" s="126">
        <v>66.010000000000005</v>
      </c>
      <c r="S20" s="126">
        <v>66.010000000000005</v>
      </c>
      <c r="T20" s="126">
        <v>84.46</v>
      </c>
      <c r="U20" s="126">
        <v>6</v>
      </c>
      <c r="V20" s="126">
        <v>4</v>
      </c>
      <c r="W20" s="126">
        <v>79.009219999999999</v>
      </c>
      <c r="X20" s="126">
        <v>63.674999999999997</v>
      </c>
      <c r="Y20" s="126">
        <v>63.674999999999997</v>
      </c>
      <c r="Z20" s="126">
        <v>63.674999999999997</v>
      </c>
      <c r="AA20" s="126">
        <v>63.674999999999997</v>
      </c>
      <c r="AB20" s="126">
        <v>0</v>
      </c>
      <c r="AC20" s="126">
        <v>43.86</v>
      </c>
      <c r="AD20" s="126">
        <v>454.28</v>
      </c>
      <c r="AE20" s="126">
        <v>2.39276</v>
      </c>
      <c r="AF20" s="126">
        <v>2.8998200000000001</v>
      </c>
      <c r="AG20" s="126">
        <v>167.59671</v>
      </c>
      <c r="AH20" s="126">
        <v>115.86095</v>
      </c>
      <c r="AI20" s="126">
        <v>466.47</v>
      </c>
      <c r="AJ20" s="126">
        <v>0.98</v>
      </c>
      <c r="AK20" s="126">
        <v>1.28</v>
      </c>
      <c r="AL20" s="126">
        <v>320.00754000000001</v>
      </c>
      <c r="AM20" s="126">
        <v>329.60777000000002</v>
      </c>
      <c r="AN20" s="126">
        <v>326.40769</v>
      </c>
      <c r="AO20" s="126">
        <v>310.40731</v>
      </c>
      <c r="AP20" s="126">
        <v>246.40581</v>
      </c>
      <c r="AQ20" s="126">
        <v>262.50547999999998</v>
      </c>
      <c r="AR20" s="126">
        <v>274.77208999999999</v>
      </c>
      <c r="AS20" s="126">
        <v>293.99135999999999</v>
      </c>
      <c r="AT20" s="126">
        <v>293.99135999999999</v>
      </c>
      <c r="AU20" s="126">
        <v>46.927999999999997</v>
      </c>
      <c r="AV20" s="126">
        <v>80.977500000000006</v>
      </c>
    </row>
    <row r="21" spans="1:48" ht="24" customHeight="1" x14ac:dyDescent="0.3">
      <c r="A21" s="16" t="s">
        <v>80</v>
      </c>
      <c r="B21" s="16" t="s">
        <v>859</v>
      </c>
      <c r="C21" s="126">
        <v>23</v>
      </c>
      <c r="D21" s="126">
        <v>0</v>
      </c>
      <c r="E21" s="126">
        <v>11.93</v>
      </c>
      <c r="F21" s="126">
        <v>11.74</v>
      </c>
      <c r="G21" s="126">
        <v>20.66123</v>
      </c>
      <c r="H21" s="126">
        <v>46.38</v>
      </c>
      <c r="I21" s="126">
        <v>74.150000000000006</v>
      </c>
      <c r="J21" s="126">
        <v>25.69</v>
      </c>
      <c r="K21" s="126">
        <v>3.1</v>
      </c>
      <c r="L21" s="126">
        <v>4.3</v>
      </c>
      <c r="M21" s="126">
        <v>1.06</v>
      </c>
      <c r="N21" s="126">
        <v>1.47</v>
      </c>
      <c r="O21" s="126">
        <v>1.47</v>
      </c>
      <c r="P21" s="126">
        <v>1.47</v>
      </c>
      <c r="Q21" s="126">
        <v>1.47</v>
      </c>
      <c r="R21" s="126">
        <v>209.3</v>
      </c>
      <c r="S21" s="126">
        <v>209.3</v>
      </c>
      <c r="T21" s="126">
        <v>417.71</v>
      </c>
      <c r="U21" s="126">
        <v>5</v>
      </c>
      <c r="V21" s="126">
        <v>4</v>
      </c>
      <c r="W21" s="126">
        <v>692.12491</v>
      </c>
      <c r="X21" s="126">
        <v>132.68600000000001</v>
      </c>
      <c r="Y21" s="126">
        <v>132.68600000000001</v>
      </c>
      <c r="Z21" s="126">
        <v>132.68600000000001</v>
      </c>
      <c r="AA21" s="126">
        <v>132.68600000000001</v>
      </c>
      <c r="AB21" s="126">
        <v>1.2844500000000001</v>
      </c>
      <c r="AC21" s="126">
        <v>73.61</v>
      </c>
      <c r="AD21" s="126">
        <v>753.85500000000002</v>
      </c>
      <c r="AE21" s="126">
        <v>2.83155</v>
      </c>
      <c r="AF21" s="126">
        <v>3.0564800000000001</v>
      </c>
      <c r="AG21" s="126">
        <v>412.55831999999998</v>
      </c>
      <c r="AH21" s="126">
        <v>357.79987999999997</v>
      </c>
      <c r="AI21" s="126">
        <v>790.10299999999995</v>
      </c>
      <c r="AJ21" s="126">
        <v>1.02</v>
      </c>
      <c r="AK21" s="126">
        <v>0.94</v>
      </c>
      <c r="AL21" s="126">
        <v>320.00754000000001</v>
      </c>
      <c r="AM21" s="126">
        <v>329.60777000000002</v>
      </c>
      <c r="AN21" s="126">
        <v>326.40769</v>
      </c>
      <c r="AO21" s="126">
        <v>310.40731</v>
      </c>
      <c r="AP21" s="126">
        <v>246.40581</v>
      </c>
      <c r="AQ21" s="126">
        <v>262.50547999999998</v>
      </c>
      <c r="AR21" s="126">
        <v>274.77208999999999</v>
      </c>
      <c r="AS21" s="126">
        <v>293.99135999999999</v>
      </c>
      <c r="AT21" s="126">
        <v>293.99135999999999</v>
      </c>
      <c r="AU21" s="126">
        <v>125.498</v>
      </c>
      <c r="AV21" s="126">
        <v>193.768</v>
      </c>
    </row>
    <row r="22" spans="1:48" ht="24" customHeight="1" x14ac:dyDescent="0.3">
      <c r="A22" s="16" t="s">
        <v>80</v>
      </c>
      <c r="B22" s="16" t="s">
        <v>860</v>
      </c>
      <c r="C22" s="126">
        <v>23</v>
      </c>
      <c r="D22" s="126">
        <v>0</v>
      </c>
      <c r="E22" s="126">
        <v>12.15</v>
      </c>
      <c r="F22" s="126">
        <v>10.49</v>
      </c>
      <c r="G22" s="126">
        <v>20.66123</v>
      </c>
      <c r="H22" s="126">
        <v>46.1</v>
      </c>
      <c r="I22" s="126">
        <v>118.24</v>
      </c>
      <c r="J22" s="126">
        <v>41.88</v>
      </c>
      <c r="K22" s="126">
        <v>2.5</v>
      </c>
      <c r="L22" s="126">
        <v>3.8</v>
      </c>
      <c r="M22" s="126">
        <v>0.96</v>
      </c>
      <c r="N22" s="126">
        <v>2.33</v>
      </c>
      <c r="O22" s="126">
        <v>2.33</v>
      </c>
      <c r="P22" s="126">
        <v>2.33</v>
      </c>
      <c r="Q22" s="126">
        <v>2.33</v>
      </c>
      <c r="R22" s="126">
        <v>743.3</v>
      </c>
      <c r="S22" s="126">
        <v>743.3</v>
      </c>
      <c r="T22" s="126">
        <v>722.43</v>
      </c>
      <c r="U22" s="126">
        <v>4</v>
      </c>
      <c r="V22" s="126">
        <v>3</v>
      </c>
      <c r="W22" s="126">
        <v>919.22955000000002</v>
      </c>
      <c r="X22" s="126">
        <v>538.79499999999996</v>
      </c>
      <c r="Y22" s="126">
        <v>538.79499999999996</v>
      </c>
      <c r="Z22" s="126">
        <v>538.79499999999996</v>
      </c>
      <c r="AA22" s="126">
        <v>538.79499999999996</v>
      </c>
      <c r="AB22" s="126">
        <v>21.297000000000001</v>
      </c>
      <c r="AC22" s="126">
        <v>71.430999999999997</v>
      </c>
      <c r="AD22" s="126">
        <v>882.53700000000003</v>
      </c>
      <c r="AE22" s="126">
        <v>3.0820400000000001</v>
      </c>
      <c r="AF22" s="126">
        <v>2.9476399999999998</v>
      </c>
      <c r="AG22" s="126">
        <v>737.32092</v>
      </c>
      <c r="AH22" s="126">
        <v>699.70357999999999</v>
      </c>
      <c r="AI22" s="126">
        <v>905.96900000000005</v>
      </c>
      <c r="AJ22" s="126">
        <v>1.02</v>
      </c>
      <c r="AK22" s="126">
        <v>0.86</v>
      </c>
      <c r="AL22" s="126">
        <v>320.00754000000001</v>
      </c>
      <c r="AM22" s="126">
        <v>329.60777000000002</v>
      </c>
      <c r="AN22" s="126">
        <v>326.40769</v>
      </c>
      <c r="AO22" s="126">
        <v>310.40731</v>
      </c>
      <c r="AP22" s="126">
        <v>246.40581</v>
      </c>
      <c r="AQ22" s="126">
        <v>262.50547999999998</v>
      </c>
      <c r="AR22" s="126">
        <v>274.77208999999999</v>
      </c>
      <c r="AS22" s="126">
        <v>293.99135999999999</v>
      </c>
      <c r="AT22" s="126">
        <v>293.99135999999999</v>
      </c>
      <c r="AU22" s="126">
        <v>309.89600000000002</v>
      </c>
      <c r="AV22" s="126">
        <v>656.07799999999997</v>
      </c>
    </row>
    <row r="23" spans="1:48" ht="24" customHeight="1" x14ac:dyDescent="0.3">
      <c r="A23" s="18" t="s">
        <v>80</v>
      </c>
      <c r="B23" s="18" t="s">
        <v>861</v>
      </c>
      <c r="C23" s="127">
        <v>23</v>
      </c>
      <c r="D23" s="127">
        <v>0</v>
      </c>
      <c r="E23" s="127">
        <v>13.5</v>
      </c>
      <c r="F23" s="127">
        <v>9.9499999999999993</v>
      </c>
      <c r="G23" s="127">
        <v>20.66123</v>
      </c>
      <c r="H23" s="127">
        <v>48.3</v>
      </c>
      <c r="I23" s="127">
        <v>234.82</v>
      </c>
      <c r="J23" s="127">
        <v>112.11</v>
      </c>
      <c r="K23" s="127">
        <v>2.5</v>
      </c>
      <c r="L23" s="127">
        <v>4.0999999999999996</v>
      </c>
      <c r="M23" s="127">
        <v>1.05</v>
      </c>
      <c r="N23" s="127">
        <v>2.85</v>
      </c>
      <c r="O23" s="127">
        <v>2.85</v>
      </c>
      <c r="P23" s="127">
        <v>2.85</v>
      </c>
      <c r="Q23" s="127">
        <v>2.85</v>
      </c>
      <c r="R23" s="127">
        <v>968.95</v>
      </c>
      <c r="S23" s="127">
        <v>968.95</v>
      </c>
      <c r="T23" s="127">
        <v>859.93</v>
      </c>
      <c r="U23" s="127">
        <v>4</v>
      </c>
      <c r="V23" s="127">
        <v>3</v>
      </c>
      <c r="W23" s="127">
        <v>755.30755999999997</v>
      </c>
      <c r="X23" s="127">
        <v>846.17399999999998</v>
      </c>
      <c r="Y23" s="127">
        <v>846.17399999999998</v>
      </c>
      <c r="Z23" s="127">
        <v>846.17399999999998</v>
      </c>
      <c r="AA23" s="127">
        <v>846.17399999999998</v>
      </c>
      <c r="AB23" s="127">
        <v>62.933109999999999</v>
      </c>
      <c r="AC23" s="127">
        <v>171.93799999999999</v>
      </c>
      <c r="AD23" s="127">
        <v>956.40899999999999</v>
      </c>
      <c r="AE23" s="127">
        <v>2.9771299999999998</v>
      </c>
      <c r="AF23" s="127">
        <v>3.39697</v>
      </c>
      <c r="AG23" s="127">
        <v>948.68011000000001</v>
      </c>
      <c r="AH23" s="127">
        <v>955.07092</v>
      </c>
      <c r="AI23" s="127">
        <v>974.37900000000002</v>
      </c>
      <c r="AJ23" s="127">
        <v>0.71</v>
      </c>
      <c r="AK23" s="127">
        <v>1.37</v>
      </c>
      <c r="AL23" s="127">
        <v>320.00754000000001</v>
      </c>
      <c r="AM23" s="127">
        <v>329.60777000000002</v>
      </c>
      <c r="AN23" s="127">
        <v>326.40769</v>
      </c>
      <c r="AO23" s="127">
        <v>310.40731</v>
      </c>
      <c r="AP23" s="127">
        <v>246.40581</v>
      </c>
      <c r="AQ23" s="127">
        <v>262.50547999999998</v>
      </c>
      <c r="AR23" s="127">
        <v>274.77208999999999</v>
      </c>
      <c r="AS23" s="127">
        <v>293.99135999999999</v>
      </c>
      <c r="AT23" s="127">
        <v>293.99135999999999</v>
      </c>
      <c r="AU23" s="127">
        <v>540.40800000000002</v>
      </c>
      <c r="AV23" s="127">
        <v>953.38400000000001</v>
      </c>
    </row>
    <row r="24" spans="1:48" ht="24" customHeight="1" x14ac:dyDescent="0.3">
      <c r="A24" s="13" t="s">
        <v>80</v>
      </c>
      <c r="B24" s="13" t="s">
        <v>862</v>
      </c>
      <c r="C24" s="125">
        <v>23</v>
      </c>
      <c r="D24" s="125">
        <v>0</v>
      </c>
      <c r="E24" s="125">
        <v>14.1</v>
      </c>
      <c r="F24" s="125">
        <v>8.58</v>
      </c>
      <c r="G24" s="125">
        <v>21.305399999999999</v>
      </c>
      <c r="H24" s="125">
        <v>46.47</v>
      </c>
      <c r="I24" s="125">
        <v>304.79000000000002</v>
      </c>
      <c r="J24" s="125">
        <v>154.54</v>
      </c>
      <c r="K24" s="125">
        <v>3.1</v>
      </c>
      <c r="L24" s="125">
        <v>3.7</v>
      </c>
      <c r="M24" s="125">
        <v>1.0900000000000001</v>
      </c>
      <c r="N24" s="125">
        <v>3.02</v>
      </c>
      <c r="O24" s="125">
        <v>3.02</v>
      </c>
      <c r="P24" s="125">
        <v>3.02</v>
      </c>
      <c r="Q24" s="125">
        <v>3.02</v>
      </c>
      <c r="R24" s="125">
        <v>718.53</v>
      </c>
      <c r="S24" s="125">
        <v>718.53</v>
      </c>
      <c r="T24" s="125">
        <v>999.93</v>
      </c>
      <c r="U24" s="125">
        <v>3</v>
      </c>
      <c r="V24" s="125">
        <v>3</v>
      </c>
      <c r="W24" s="125">
        <v>375.56578999999999</v>
      </c>
      <c r="X24" s="125">
        <v>638.10400000000004</v>
      </c>
      <c r="Y24" s="125">
        <v>638.10400000000004</v>
      </c>
      <c r="Z24" s="125">
        <v>638.10400000000004</v>
      </c>
      <c r="AA24" s="125">
        <v>638.10400000000004</v>
      </c>
      <c r="AB24" s="125">
        <v>141.64391000000001</v>
      </c>
      <c r="AC24" s="125">
        <v>363.57</v>
      </c>
      <c r="AD24" s="125">
        <v>1009.174</v>
      </c>
      <c r="AE24" s="125">
        <v>2.6644100000000002</v>
      </c>
      <c r="AF24" s="125">
        <v>2.8264499999999999</v>
      </c>
      <c r="AG24" s="125">
        <v>703.99239</v>
      </c>
      <c r="AH24" s="125">
        <v>741.23082999999997</v>
      </c>
      <c r="AI24" s="125">
        <v>1030.626</v>
      </c>
      <c r="AJ24" s="125">
        <v>0.46</v>
      </c>
      <c r="AK24" s="125">
        <v>1.74</v>
      </c>
      <c r="AL24" s="125">
        <v>320.00754000000001</v>
      </c>
      <c r="AM24" s="125">
        <v>329.60777000000002</v>
      </c>
      <c r="AN24" s="125">
        <v>326.40769</v>
      </c>
      <c r="AO24" s="125">
        <v>291.20686000000001</v>
      </c>
      <c r="AP24" s="125">
        <v>252.80596</v>
      </c>
      <c r="AQ24" s="125">
        <v>0</v>
      </c>
      <c r="AR24" s="125">
        <v>274.77208999999999</v>
      </c>
      <c r="AS24" s="125">
        <v>291.54142999999999</v>
      </c>
      <c r="AT24" s="125">
        <v>269.49207999999999</v>
      </c>
      <c r="AU24" s="125">
        <v>513.649</v>
      </c>
      <c r="AV24" s="125">
        <v>1006.4015000000001</v>
      </c>
    </row>
    <row r="25" spans="1:48" ht="24" customHeight="1" x14ac:dyDescent="0.3">
      <c r="A25" s="16" t="s">
        <v>80</v>
      </c>
      <c r="B25" s="16" t="s">
        <v>863</v>
      </c>
      <c r="C25" s="126">
        <v>23</v>
      </c>
      <c r="D25" s="126">
        <v>0</v>
      </c>
      <c r="E25" s="126">
        <v>12.42</v>
      </c>
      <c r="F25" s="126">
        <v>10.09</v>
      </c>
      <c r="G25" s="126">
        <v>21.305399999999999</v>
      </c>
      <c r="H25" s="126">
        <v>42.05</v>
      </c>
      <c r="I25" s="126">
        <v>718.38</v>
      </c>
      <c r="J25" s="126">
        <v>252.05</v>
      </c>
      <c r="K25" s="126">
        <v>2.7</v>
      </c>
      <c r="L25" s="126">
        <v>3.9</v>
      </c>
      <c r="M25" s="126">
        <v>1.55</v>
      </c>
      <c r="N25" s="126">
        <v>3.34</v>
      </c>
      <c r="O25" s="126">
        <v>3.34</v>
      </c>
      <c r="P25" s="126">
        <v>3.34</v>
      </c>
      <c r="Q25" s="126">
        <v>3.34</v>
      </c>
      <c r="R25" s="126">
        <v>452.4</v>
      </c>
      <c r="S25" s="126">
        <v>452.4</v>
      </c>
      <c r="T25" s="126">
        <v>1090.77</v>
      </c>
      <c r="U25" s="126">
        <v>1</v>
      </c>
      <c r="V25" s="126">
        <v>1</v>
      </c>
      <c r="W25" s="126">
        <v>630.68422999999996</v>
      </c>
      <c r="X25" s="126">
        <v>550.52700000000004</v>
      </c>
      <c r="Y25" s="126">
        <v>550.52700000000004</v>
      </c>
      <c r="Z25" s="126">
        <v>550.52700000000004</v>
      </c>
      <c r="AA25" s="126">
        <v>550.52700000000004</v>
      </c>
      <c r="AB25" s="126">
        <v>207.03148999999999</v>
      </c>
      <c r="AC25" s="126">
        <v>605.34</v>
      </c>
      <c r="AD25" s="126">
        <v>1045.7260000000001</v>
      </c>
      <c r="AE25" s="126">
        <v>4.3730599999999997</v>
      </c>
      <c r="AF25" s="126">
        <v>3.5379800000000001</v>
      </c>
      <c r="AG25" s="126">
        <v>437.23613</v>
      </c>
      <c r="AH25" s="126">
        <v>485.17056000000002</v>
      </c>
      <c r="AI25" s="126">
        <v>1068.9939999999999</v>
      </c>
      <c r="AJ25" s="126">
        <v>0.92</v>
      </c>
      <c r="AK25" s="126">
        <v>1.5</v>
      </c>
      <c r="AL25" s="126">
        <v>320.00754000000001</v>
      </c>
      <c r="AM25" s="126">
        <v>329.60777000000002</v>
      </c>
      <c r="AN25" s="126">
        <v>326.40769</v>
      </c>
      <c r="AO25" s="126">
        <v>294.40694000000002</v>
      </c>
      <c r="AP25" s="126">
        <v>246.40581</v>
      </c>
      <c r="AQ25" s="126">
        <v>0</v>
      </c>
      <c r="AR25" s="126">
        <v>274.77208999999999</v>
      </c>
      <c r="AS25" s="126">
        <v>269.49207999999999</v>
      </c>
      <c r="AT25" s="126">
        <v>269.49207999999999</v>
      </c>
      <c r="AU25" s="126">
        <v>574.173</v>
      </c>
      <c r="AV25" s="126">
        <v>1051.4245000000001</v>
      </c>
    </row>
    <row r="26" spans="1:48" ht="24" customHeight="1" x14ac:dyDescent="0.3">
      <c r="A26" s="16" t="s">
        <v>80</v>
      </c>
      <c r="B26" s="16" t="s">
        <v>864</v>
      </c>
      <c r="C26" s="126">
        <v>23</v>
      </c>
      <c r="D26" s="126">
        <v>0</v>
      </c>
      <c r="E26" s="126">
        <v>11.24</v>
      </c>
      <c r="F26" s="126">
        <v>10.67</v>
      </c>
      <c r="G26" s="126">
        <v>21.305399999999999</v>
      </c>
      <c r="H26" s="126">
        <v>49.05</v>
      </c>
      <c r="I26" s="126">
        <v>687.28</v>
      </c>
      <c r="J26" s="126">
        <v>338.82</v>
      </c>
      <c r="K26" s="126">
        <v>3.1</v>
      </c>
      <c r="L26" s="126">
        <v>4.4000000000000004</v>
      </c>
      <c r="M26" s="126">
        <v>2.2599999999999998</v>
      </c>
      <c r="N26" s="126">
        <v>2.7</v>
      </c>
      <c r="O26" s="126">
        <v>2.7</v>
      </c>
      <c r="P26" s="126">
        <v>2.7</v>
      </c>
      <c r="Q26" s="126">
        <v>2.7</v>
      </c>
      <c r="R26" s="126">
        <v>321.39999999999998</v>
      </c>
      <c r="S26" s="126">
        <v>321.39999999999998</v>
      </c>
      <c r="T26" s="126">
        <v>325.85000000000002</v>
      </c>
      <c r="U26" s="126">
        <v>1</v>
      </c>
      <c r="V26" s="126">
        <v>1</v>
      </c>
      <c r="W26" s="126">
        <v>632.54525999999998</v>
      </c>
      <c r="X26" s="126">
        <v>1034.7270000000001</v>
      </c>
      <c r="Y26" s="126">
        <v>1034.7270000000001</v>
      </c>
      <c r="Z26" s="126">
        <v>1034.7270000000001</v>
      </c>
      <c r="AA26" s="126">
        <v>1034.7270000000001</v>
      </c>
      <c r="AB26" s="126">
        <v>281.83087999999998</v>
      </c>
      <c r="AC26" s="126">
        <v>723.08</v>
      </c>
      <c r="AD26" s="126">
        <v>940.02099999999996</v>
      </c>
      <c r="AE26" s="126">
        <v>3.9040400000000002</v>
      </c>
      <c r="AF26" s="126">
        <v>3.76241</v>
      </c>
      <c r="AG26" s="126">
        <v>334.49556000000001</v>
      </c>
      <c r="AH26" s="126">
        <v>851.55178999999998</v>
      </c>
      <c r="AI26" s="126">
        <v>1124.8399999999999</v>
      </c>
      <c r="AJ26" s="126">
        <v>1.8</v>
      </c>
      <c r="AK26" s="126">
        <v>2.12</v>
      </c>
      <c r="AL26" s="126">
        <v>323.20760999999999</v>
      </c>
      <c r="AM26" s="126">
        <v>329.60777000000002</v>
      </c>
      <c r="AN26" s="126">
        <v>342.40807000000001</v>
      </c>
      <c r="AO26" s="126">
        <v>230.40543</v>
      </c>
      <c r="AP26" s="126">
        <v>230.40543</v>
      </c>
      <c r="AQ26" s="126">
        <v>0</v>
      </c>
      <c r="AR26" s="126">
        <v>262.50547999999998</v>
      </c>
      <c r="AS26" s="126">
        <v>293.99135999999999</v>
      </c>
      <c r="AT26" s="126">
        <v>293.99135999999999</v>
      </c>
      <c r="AU26" s="126">
        <v>280.78100000000001</v>
      </c>
      <c r="AV26" s="126">
        <v>1072.6704999999999</v>
      </c>
    </row>
    <row r="27" spans="1:48" ht="24" customHeight="1" x14ac:dyDescent="0.3">
      <c r="A27" s="16" t="s">
        <v>80</v>
      </c>
      <c r="B27" s="16" t="s">
        <v>865</v>
      </c>
      <c r="C27" s="126">
        <v>23</v>
      </c>
      <c r="D27" s="126">
        <v>0</v>
      </c>
      <c r="E27" s="126">
        <v>10.93</v>
      </c>
      <c r="F27" s="126">
        <v>11.41</v>
      </c>
      <c r="G27" s="126">
        <v>21.305399999999999</v>
      </c>
      <c r="H27" s="126">
        <v>41.56</v>
      </c>
      <c r="I27" s="126">
        <v>1063.1500000000001</v>
      </c>
      <c r="J27" s="126">
        <v>568.16</v>
      </c>
      <c r="K27" s="126">
        <v>3.2</v>
      </c>
      <c r="L27" s="126">
        <v>4.0999999999999996</v>
      </c>
      <c r="M27" s="126">
        <v>2.57</v>
      </c>
      <c r="N27" s="126">
        <v>3.83</v>
      </c>
      <c r="O27" s="126">
        <v>3.83</v>
      </c>
      <c r="P27" s="126">
        <v>3.83</v>
      </c>
      <c r="Q27" s="126">
        <v>3.83</v>
      </c>
      <c r="R27" s="126">
        <v>277.57</v>
      </c>
      <c r="S27" s="126">
        <v>277.57</v>
      </c>
      <c r="T27" s="126">
        <v>374.92</v>
      </c>
      <c r="U27" s="126">
        <v>1</v>
      </c>
      <c r="V27" s="126">
        <v>1</v>
      </c>
      <c r="W27" s="126">
        <v>924.69640000000004</v>
      </c>
      <c r="X27" s="126">
        <v>889.08299999999997</v>
      </c>
      <c r="Y27" s="126">
        <v>889.08299999999997</v>
      </c>
      <c r="Z27" s="126">
        <v>889.08299999999997</v>
      </c>
      <c r="AA27" s="126">
        <v>889.08299999999997</v>
      </c>
      <c r="AB27" s="126">
        <v>325.63873000000001</v>
      </c>
      <c r="AC27" s="126">
        <v>468.01799999999997</v>
      </c>
      <c r="AD27" s="126">
        <v>841.53599999999994</v>
      </c>
      <c r="AE27" s="126">
        <v>4.71591</v>
      </c>
      <c r="AF27" s="126">
        <v>4.1068300000000004</v>
      </c>
      <c r="AG27" s="126">
        <v>479.03028999999998</v>
      </c>
      <c r="AH27" s="126">
        <v>641.03328999999997</v>
      </c>
      <c r="AI27" s="126">
        <v>1187.2619999999999</v>
      </c>
      <c r="AJ27" s="126">
        <v>2.0099999999999998</v>
      </c>
      <c r="AK27" s="126">
        <v>1.84</v>
      </c>
      <c r="AL27" s="126">
        <v>278.40656000000001</v>
      </c>
      <c r="AM27" s="126">
        <v>326.40769</v>
      </c>
      <c r="AN27" s="126">
        <v>326.40769</v>
      </c>
      <c r="AO27" s="126">
        <v>230.40543</v>
      </c>
      <c r="AP27" s="126">
        <v>230.40543</v>
      </c>
      <c r="AQ27" s="126">
        <v>0</v>
      </c>
      <c r="AR27" s="126">
        <v>262.50547999999998</v>
      </c>
      <c r="AS27" s="126">
        <v>293.99135999999999</v>
      </c>
      <c r="AT27" s="126">
        <v>293.99135999999999</v>
      </c>
      <c r="AU27" s="126">
        <v>570.77499999999998</v>
      </c>
      <c r="AV27" s="126">
        <v>1078.1385</v>
      </c>
    </row>
    <row r="28" spans="1:48" ht="24" customHeight="1" x14ac:dyDescent="0.3">
      <c r="A28" s="16" t="s">
        <v>80</v>
      </c>
      <c r="B28" s="16" t="s">
        <v>866</v>
      </c>
      <c r="C28" s="126">
        <v>22</v>
      </c>
      <c r="D28" s="126">
        <v>0</v>
      </c>
      <c r="E28" s="126">
        <v>11.03</v>
      </c>
      <c r="F28" s="126">
        <v>11.19</v>
      </c>
      <c r="G28" s="126">
        <v>21.305399999999999</v>
      </c>
      <c r="H28" s="126">
        <v>47.35</v>
      </c>
      <c r="I28" s="126">
        <v>749.36</v>
      </c>
      <c r="J28" s="126">
        <v>964.82</v>
      </c>
      <c r="K28" s="126">
        <v>3.6</v>
      </c>
      <c r="L28" s="126">
        <v>3.9</v>
      </c>
      <c r="M28" s="126">
        <v>2.81</v>
      </c>
      <c r="N28" s="126">
        <v>4.43</v>
      </c>
      <c r="O28" s="126">
        <v>4.43</v>
      </c>
      <c r="P28" s="126">
        <v>4.43</v>
      </c>
      <c r="Q28" s="126">
        <v>4.43</v>
      </c>
      <c r="R28" s="126">
        <v>415.83</v>
      </c>
      <c r="S28" s="126">
        <v>415.83</v>
      </c>
      <c r="T28" s="126">
        <v>267.43</v>
      </c>
      <c r="U28" s="126">
        <v>1</v>
      </c>
      <c r="V28" s="126">
        <v>1</v>
      </c>
      <c r="W28" s="126">
        <v>959.45171000000005</v>
      </c>
      <c r="X28" s="126">
        <v>732.21299999999997</v>
      </c>
      <c r="Y28" s="126">
        <v>732.21299999999997</v>
      </c>
      <c r="Z28" s="126">
        <v>732.21299999999997</v>
      </c>
      <c r="AA28" s="126">
        <v>732.21299999999997</v>
      </c>
      <c r="AB28" s="126">
        <v>460.17442</v>
      </c>
      <c r="AC28" s="126">
        <v>847.62400000000002</v>
      </c>
      <c r="AD28" s="126">
        <v>1086.5440000000001</v>
      </c>
      <c r="AE28" s="126">
        <v>4.5896999999999997</v>
      </c>
      <c r="AF28" s="126">
        <v>4.0657699999999997</v>
      </c>
      <c r="AG28" s="126">
        <v>1256.98837</v>
      </c>
      <c r="AH28" s="126">
        <v>472.89632</v>
      </c>
      <c r="AI28" s="126">
        <v>987.399</v>
      </c>
      <c r="AJ28" s="126">
        <v>2.42</v>
      </c>
      <c r="AK28" s="126">
        <v>2.57</v>
      </c>
      <c r="AL28" s="126">
        <v>275.20648</v>
      </c>
      <c r="AM28" s="126">
        <v>326.40769</v>
      </c>
      <c r="AN28" s="126">
        <v>326.40769</v>
      </c>
      <c r="AO28" s="126">
        <v>230.40543</v>
      </c>
      <c r="AP28" s="126">
        <v>230.40543</v>
      </c>
      <c r="AQ28" s="126">
        <v>0</v>
      </c>
      <c r="AR28" s="126">
        <v>262.50547999999998</v>
      </c>
      <c r="AS28" s="126">
        <v>274.39193999999998</v>
      </c>
      <c r="AT28" s="126">
        <v>281.74171999999999</v>
      </c>
      <c r="AU28" s="126">
        <v>1260.585</v>
      </c>
      <c r="AV28" s="126">
        <v>1107.0329999999999</v>
      </c>
    </row>
    <row r="29" spans="1:48" ht="24" customHeight="1" x14ac:dyDescent="0.3">
      <c r="A29" s="16" t="s">
        <v>80</v>
      </c>
      <c r="B29" s="16" t="s">
        <v>867</v>
      </c>
      <c r="C29" s="126">
        <v>22</v>
      </c>
      <c r="D29" s="126">
        <v>0</v>
      </c>
      <c r="E29" s="126">
        <v>12.88</v>
      </c>
      <c r="F29" s="126">
        <v>10.49</v>
      </c>
      <c r="G29" s="126">
        <v>21.305399999999999</v>
      </c>
      <c r="H29" s="126">
        <v>45.54</v>
      </c>
      <c r="I29" s="126">
        <v>710.23</v>
      </c>
      <c r="J29" s="126">
        <v>956.24</v>
      </c>
      <c r="K29" s="126">
        <v>3.9</v>
      </c>
      <c r="L29" s="126">
        <v>4.2</v>
      </c>
      <c r="M29" s="126">
        <v>2.73</v>
      </c>
      <c r="N29" s="126">
        <v>3.72</v>
      </c>
      <c r="O29" s="126">
        <v>3.72</v>
      </c>
      <c r="P29" s="126">
        <v>3.72</v>
      </c>
      <c r="Q29" s="126">
        <v>3.72</v>
      </c>
      <c r="R29" s="126">
        <v>427.77</v>
      </c>
      <c r="S29" s="126">
        <v>427.77</v>
      </c>
      <c r="T29" s="126">
        <v>439.58</v>
      </c>
      <c r="U29" s="126">
        <v>1</v>
      </c>
      <c r="V29" s="126">
        <v>1</v>
      </c>
      <c r="W29" s="126">
        <v>759.80501000000004</v>
      </c>
      <c r="X29" s="126">
        <v>789.63800000000003</v>
      </c>
      <c r="Y29" s="126">
        <v>789.63800000000003</v>
      </c>
      <c r="Z29" s="126">
        <v>789.63800000000003</v>
      </c>
      <c r="AA29" s="126">
        <v>789.63800000000003</v>
      </c>
      <c r="AB29" s="126">
        <v>741.68592999999998</v>
      </c>
      <c r="AC29" s="126">
        <v>948.38599999999997</v>
      </c>
      <c r="AD29" s="126">
        <v>609.23199999999997</v>
      </c>
      <c r="AE29" s="126">
        <v>7.4914399999999999</v>
      </c>
      <c r="AF29" s="126">
        <v>4.7038399999999996</v>
      </c>
      <c r="AG29" s="126">
        <v>346.56477000000001</v>
      </c>
      <c r="AH29" s="126">
        <v>941.69893000000002</v>
      </c>
      <c r="AI29" s="126">
        <v>462.41500000000002</v>
      </c>
      <c r="AJ29" s="126">
        <v>2.91</v>
      </c>
      <c r="AK29" s="126">
        <v>3.47</v>
      </c>
      <c r="AL29" s="126">
        <v>272.00641000000002</v>
      </c>
      <c r="AM29" s="126">
        <v>326.40769</v>
      </c>
      <c r="AN29" s="126">
        <v>326.40769</v>
      </c>
      <c r="AO29" s="126">
        <v>230.40543</v>
      </c>
      <c r="AP29" s="126">
        <v>230.40543</v>
      </c>
      <c r="AQ29" s="126">
        <v>0</v>
      </c>
      <c r="AR29" s="126">
        <v>262.50547999999998</v>
      </c>
      <c r="AS29" s="126">
        <v>274.39193999999998</v>
      </c>
      <c r="AT29" s="126">
        <v>269.49207999999999</v>
      </c>
      <c r="AU29" s="126">
        <v>705.65800000000002</v>
      </c>
      <c r="AV29" s="126">
        <v>1067.5445</v>
      </c>
    </row>
    <row r="30" spans="1:48" ht="24" customHeight="1" x14ac:dyDescent="0.3">
      <c r="A30" s="16" t="s">
        <v>80</v>
      </c>
      <c r="B30" s="16" t="s">
        <v>868</v>
      </c>
      <c r="C30" s="126">
        <v>23</v>
      </c>
      <c r="D30" s="126">
        <v>0</v>
      </c>
      <c r="E30" s="126">
        <v>11.88</v>
      </c>
      <c r="F30" s="126">
        <v>10.96</v>
      </c>
      <c r="G30" s="126">
        <v>21.305399999999999</v>
      </c>
      <c r="H30" s="126">
        <v>51.57</v>
      </c>
      <c r="I30" s="126">
        <v>1123.72</v>
      </c>
      <c r="J30" s="126">
        <v>769.87</v>
      </c>
      <c r="K30" s="126">
        <v>4.0999999999999996</v>
      </c>
      <c r="L30" s="126">
        <v>4</v>
      </c>
      <c r="M30" s="126">
        <v>2.62</v>
      </c>
      <c r="N30" s="126">
        <v>3.73</v>
      </c>
      <c r="O30" s="126">
        <v>3.73</v>
      </c>
      <c r="P30" s="126">
        <v>3.73</v>
      </c>
      <c r="Q30" s="126">
        <v>3.73</v>
      </c>
      <c r="R30" s="126">
        <v>686.44</v>
      </c>
      <c r="S30" s="126">
        <v>686.44</v>
      </c>
      <c r="T30" s="126">
        <v>538.66999999999996</v>
      </c>
      <c r="U30" s="126">
        <v>1</v>
      </c>
      <c r="V30" s="126">
        <v>1</v>
      </c>
      <c r="W30" s="126">
        <v>849.70149000000004</v>
      </c>
      <c r="X30" s="126">
        <v>1034.633</v>
      </c>
      <c r="Y30" s="126">
        <v>1034.633</v>
      </c>
      <c r="Z30" s="126">
        <v>1034.633</v>
      </c>
      <c r="AA30" s="126">
        <v>1034.633</v>
      </c>
      <c r="AB30" s="126">
        <v>1034.91587</v>
      </c>
      <c r="AC30" s="126">
        <v>416.05</v>
      </c>
      <c r="AD30" s="126">
        <v>639.64700000000005</v>
      </c>
      <c r="AE30" s="126">
        <v>5.3167999999999997</v>
      </c>
      <c r="AF30" s="126">
        <v>5.1051000000000002</v>
      </c>
      <c r="AG30" s="126">
        <v>279.23779000000002</v>
      </c>
      <c r="AH30" s="126">
        <v>334.27611999999999</v>
      </c>
      <c r="AI30" s="126">
        <v>499.74</v>
      </c>
      <c r="AJ30" s="126">
        <v>3.26</v>
      </c>
      <c r="AK30" s="126">
        <v>3.9</v>
      </c>
      <c r="AL30" s="126">
        <v>272.00641000000002</v>
      </c>
      <c r="AM30" s="126">
        <v>326.40769</v>
      </c>
      <c r="AN30" s="126">
        <v>326.40769</v>
      </c>
      <c r="AO30" s="126">
        <v>230.40543</v>
      </c>
      <c r="AP30" s="126">
        <v>230.40543</v>
      </c>
      <c r="AQ30" s="126">
        <v>0</v>
      </c>
      <c r="AR30" s="126">
        <v>262.50547999999998</v>
      </c>
      <c r="AS30" s="126">
        <v>274.39193999999998</v>
      </c>
      <c r="AT30" s="126">
        <v>269.49207999999999</v>
      </c>
      <c r="AU30" s="126">
        <v>393.95699999999999</v>
      </c>
      <c r="AV30" s="126">
        <v>1060.3315</v>
      </c>
    </row>
    <row r="31" spans="1:48" ht="24" customHeight="1" x14ac:dyDescent="0.3">
      <c r="A31" s="18" t="s">
        <v>80</v>
      </c>
      <c r="B31" s="18" t="s">
        <v>869</v>
      </c>
      <c r="C31" s="127">
        <v>23</v>
      </c>
      <c r="D31" s="127">
        <v>0</v>
      </c>
      <c r="E31" s="127">
        <v>12.9</v>
      </c>
      <c r="F31" s="127">
        <v>10.94</v>
      </c>
      <c r="G31" s="127">
        <v>21.305399999999999</v>
      </c>
      <c r="H31" s="127">
        <v>0</v>
      </c>
      <c r="I31" s="127">
        <v>1148.31</v>
      </c>
      <c r="J31" s="127">
        <v>492.75</v>
      </c>
      <c r="K31" s="127">
        <v>3.9</v>
      </c>
      <c r="L31" s="127">
        <v>5</v>
      </c>
      <c r="M31" s="127">
        <v>3.03</v>
      </c>
      <c r="N31" s="127">
        <v>4.08</v>
      </c>
      <c r="O31" s="127">
        <v>4.08</v>
      </c>
      <c r="P31" s="127">
        <v>4.08</v>
      </c>
      <c r="Q31" s="127">
        <v>4.08</v>
      </c>
      <c r="R31" s="127">
        <v>1046.6199999999999</v>
      </c>
      <c r="S31" s="127">
        <v>1046.6199999999999</v>
      </c>
      <c r="T31" s="127">
        <v>527.75</v>
      </c>
      <c r="U31" s="127">
        <v>4</v>
      </c>
      <c r="V31" s="127">
        <v>3</v>
      </c>
      <c r="W31" s="127">
        <v>889.97978000000001</v>
      </c>
      <c r="X31" s="127">
        <v>882.202</v>
      </c>
      <c r="Y31" s="127">
        <v>882.202</v>
      </c>
      <c r="Z31" s="127">
        <v>882.202</v>
      </c>
      <c r="AA31" s="127">
        <v>882.202</v>
      </c>
      <c r="AB31" s="127">
        <v>1073.2390700000001</v>
      </c>
      <c r="AC31" s="127">
        <v>298.54199999999997</v>
      </c>
      <c r="AD31" s="127">
        <v>406.24200000000002</v>
      </c>
      <c r="AE31" s="127">
        <v>4.9053000000000004</v>
      </c>
      <c r="AF31" s="127">
        <v>5.3008600000000001</v>
      </c>
      <c r="AG31" s="127">
        <v>334.09132</v>
      </c>
      <c r="AH31" s="127">
        <v>327.41505000000001</v>
      </c>
      <c r="AI31" s="127">
        <v>297.38400000000001</v>
      </c>
      <c r="AJ31" s="127">
        <v>3.36</v>
      </c>
      <c r="AK31" s="127">
        <v>4.3099999999999996</v>
      </c>
      <c r="AL31" s="127">
        <v>272.00641000000002</v>
      </c>
      <c r="AM31" s="127">
        <v>326.40769</v>
      </c>
      <c r="AN31" s="127">
        <v>326.40769</v>
      </c>
      <c r="AO31" s="127">
        <v>230.40543</v>
      </c>
      <c r="AP31" s="127">
        <v>230.40543</v>
      </c>
      <c r="AQ31" s="127">
        <v>0</v>
      </c>
      <c r="AR31" s="127">
        <v>262.50547999999998</v>
      </c>
      <c r="AS31" s="127">
        <v>274.39193999999998</v>
      </c>
      <c r="AT31" s="127">
        <v>269.49207999999999</v>
      </c>
      <c r="AU31" s="127">
        <v>433.01799999999997</v>
      </c>
      <c r="AV31" s="127">
        <v>990.91800000000001</v>
      </c>
    </row>
    <row r="32" spans="1:48" ht="24" customHeight="1" x14ac:dyDescent="0.3">
      <c r="A32" s="13" t="s">
        <v>80</v>
      </c>
      <c r="B32" s="13" t="s">
        <v>870</v>
      </c>
      <c r="C32" s="125">
        <v>22</v>
      </c>
      <c r="D32" s="125">
        <v>11.08</v>
      </c>
      <c r="E32" s="125">
        <v>10.54</v>
      </c>
      <c r="F32" s="125">
        <v>10.72</v>
      </c>
      <c r="G32" s="125">
        <v>21.305399999999999</v>
      </c>
      <c r="H32" s="125">
        <v>0</v>
      </c>
      <c r="I32" s="125">
        <v>685.68</v>
      </c>
      <c r="J32" s="125">
        <v>250.28</v>
      </c>
      <c r="K32" s="125">
        <v>4.4000000000000004</v>
      </c>
      <c r="L32" s="125">
        <v>6.1</v>
      </c>
      <c r="M32" s="125">
        <v>4.28</v>
      </c>
      <c r="N32" s="125">
        <v>4.1100000000000003</v>
      </c>
      <c r="O32" s="125">
        <v>4.1100000000000003</v>
      </c>
      <c r="P32" s="125">
        <v>4.1100000000000003</v>
      </c>
      <c r="Q32" s="125">
        <v>4.1100000000000003</v>
      </c>
      <c r="R32" s="125">
        <v>1276.77</v>
      </c>
      <c r="S32" s="125">
        <v>1276.77</v>
      </c>
      <c r="T32" s="125">
        <v>1163.79</v>
      </c>
      <c r="U32" s="125">
        <v>3</v>
      </c>
      <c r="V32" s="125">
        <v>3</v>
      </c>
      <c r="W32" s="125">
        <v>536.76651000000004</v>
      </c>
      <c r="X32" s="125">
        <v>440.86599999999999</v>
      </c>
      <c r="Y32" s="125">
        <v>440.86599999999999</v>
      </c>
      <c r="Z32" s="125">
        <v>440.86599999999999</v>
      </c>
      <c r="AA32" s="125">
        <v>440.86599999999999</v>
      </c>
      <c r="AB32" s="125">
        <v>981.37507000000005</v>
      </c>
      <c r="AC32" s="125">
        <v>868.53099999999995</v>
      </c>
      <c r="AD32" s="125">
        <v>1053.8440000000001</v>
      </c>
      <c r="AE32" s="125">
        <v>5.7954999999999997</v>
      </c>
      <c r="AF32" s="125">
        <v>5.2521399999999998</v>
      </c>
      <c r="AG32" s="125">
        <v>568.02401999999995</v>
      </c>
      <c r="AH32" s="125">
        <v>355.05518999999998</v>
      </c>
      <c r="AI32" s="125">
        <v>379.84100000000001</v>
      </c>
      <c r="AJ32" s="125">
        <v>3.22</v>
      </c>
      <c r="AK32" s="125">
        <v>4.49</v>
      </c>
      <c r="AL32" s="125">
        <v>272.00641000000002</v>
      </c>
      <c r="AM32" s="125">
        <v>326.40769</v>
      </c>
      <c r="AN32" s="125">
        <v>326.40769</v>
      </c>
      <c r="AO32" s="125">
        <v>230.40543</v>
      </c>
      <c r="AP32" s="125">
        <v>230.40543</v>
      </c>
      <c r="AQ32" s="125">
        <v>0</v>
      </c>
      <c r="AR32" s="125">
        <v>262.50547999999998</v>
      </c>
      <c r="AS32" s="125">
        <v>274.39193999999998</v>
      </c>
      <c r="AT32" s="125">
        <v>269.49207999999999</v>
      </c>
      <c r="AU32" s="125">
        <v>921.26800000000003</v>
      </c>
      <c r="AV32" s="125">
        <v>1082.9825000000001</v>
      </c>
    </row>
    <row r="33" spans="1:48" ht="24" customHeight="1" x14ac:dyDescent="0.3">
      <c r="A33" s="16" t="s">
        <v>80</v>
      </c>
      <c r="B33" s="16" t="s">
        <v>871</v>
      </c>
      <c r="C33" s="126">
        <v>22</v>
      </c>
      <c r="D33" s="126">
        <v>10.64</v>
      </c>
      <c r="E33" s="126">
        <v>12.94</v>
      </c>
      <c r="F33" s="126">
        <v>10.71</v>
      </c>
      <c r="G33" s="126">
        <v>21.305399999999999</v>
      </c>
      <c r="H33" s="126">
        <v>0</v>
      </c>
      <c r="I33" s="126">
        <v>1235.69</v>
      </c>
      <c r="J33" s="126">
        <v>135.9</v>
      </c>
      <c r="K33" s="126">
        <v>4.5</v>
      </c>
      <c r="L33" s="126">
        <v>5.6</v>
      </c>
      <c r="M33" s="126">
        <v>4.2</v>
      </c>
      <c r="N33" s="126">
        <v>4.01</v>
      </c>
      <c r="O33" s="126">
        <v>4.01</v>
      </c>
      <c r="P33" s="126">
        <v>4.01</v>
      </c>
      <c r="Q33" s="126">
        <v>4.01</v>
      </c>
      <c r="R33" s="126">
        <v>1320.5</v>
      </c>
      <c r="S33" s="126">
        <v>1320.5</v>
      </c>
      <c r="T33" s="126">
        <v>1213.08</v>
      </c>
      <c r="U33" s="126">
        <v>4</v>
      </c>
      <c r="V33" s="126">
        <v>3</v>
      </c>
      <c r="W33" s="126">
        <v>590.34576000000004</v>
      </c>
      <c r="X33" s="126">
        <v>493.012</v>
      </c>
      <c r="Y33" s="126">
        <v>493.012</v>
      </c>
      <c r="Z33" s="126">
        <v>493.012</v>
      </c>
      <c r="AA33" s="126">
        <v>493.012</v>
      </c>
      <c r="AB33" s="126">
        <v>1002.15895</v>
      </c>
      <c r="AC33" s="126">
        <v>1207.325</v>
      </c>
      <c r="AD33" s="126">
        <v>510.40199999999999</v>
      </c>
      <c r="AE33" s="126">
        <v>8.6359399999999997</v>
      </c>
      <c r="AF33" s="126">
        <v>4.3178000000000001</v>
      </c>
      <c r="AG33" s="126">
        <v>768.87878999999998</v>
      </c>
      <c r="AH33" s="126">
        <v>288.87948999999998</v>
      </c>
      <c r="AI33" s="126">
        <v>375.15100000000001</v>
      </c>
      <c r="AJ33" s="126">
        <v>3.02</v>
      </c>
      <c r="AK33" s="126">
        <v>4.01</v>
      </c>
      <c r="AL33" s="126">
        <v>275.20648</v>
      </c>
      <c r="AM33" s="126">
        <v>326.40769</v>
      </c>
      <c r="AN33" s="126">
        <v>326.40769</v>
      </c>
      <c r="AO33" s="126">
        <v>230.40543</v>
      </c>
      <c r="AP33" s="126">
        <v>230.40543</v>
      </c>
      <c r="AQ33" s="126">
        <v>0</v>
      </c>
      <c r="AR33" s="126">
        <v>262.50547999999998</v>
      </c>
      <c r="AS33" s="126">
        <v>274.39193999999998</v>
      </c>
      <c r="AT33" s="126">
        <v>269.49207999999999</v>
      </c>
      <c r="AU33" s="126">
        <v>432.49299999999999</v>
      </c>
      <c r="AV33" s="126">
        <v>1071.413</v>
      </c>
    </row>
    <row r="34" spans="1:48" ht="24" customHeight="1" x14ac:dyDescent="0.3">
      <c r="A34" s="16" t="s">
        <v>80</v>
      </c>
      <c r="B34" s="16" t="s">
        <v>872</v>
      </c>
      <c r="C34" s="126">
        <v>23</v>
      </c>
      <c r="D34" s="126">
        <v>10.62</v>
      </c>
      <c r="E34" s="126">
        <v>12.21</v>
      </c>
      <c r="F34" s="126">
        <v>26.2</v>
      </c>
      <c r="G34" s="126">
        <v>21.305399999999999</v>
      </c>
      <c r="H34" s="126">
        <v>0</v>
      </c>
      <c r="I34" s="126">
        <v>519.82000000000005</v>
      </c>
      <c r="J34" s="126">
        <v>71.13</v>
      </c>
      <c r="K34" s="126">
        <v>4.4000000000000004</v>
      </c>
      <c r="L34" s="126">
        <v>6.5</v>
      </c>
      <c r="M34" s="126">
        <v>4.6399999999999997</v>
      </c>
      <c r="N34" s="126">
        <v>4.24</v>
      </c>
      <c r="O34" s="126">
        <v>4.24</v>
      </c>
      <c r="P34" s="126">
        <v>4.24</v>
      </c>
      <c r="Q34" s="126">
        <v>4.24</v>
      </c>
      <c r="R34" s="126">
        <v>461.49</v>
      </c>
      <c r="S34" s="126">
        <v>461.49</v>
      </c>
      <c r="T34" s="126">
        <v>1170.67</v>
      </c>
      <c r="U34" s="126">
        <v>1</v>
      </c>
      <c r="V34" s="126">
        <v>1</v>
      </c>
      <c r="W34" s="126">
        <v>656.89958999999999</v>
      </c>
      <c r="X34" s="126">
        <v>900.476</v>
      </c>
      <c r="Y34" s="126">
        <v>900.476</v>
      </c>
      <c r="Z34" s="126">
        <v>900.476</v>
      </c>
      <c r="AA34" s="126">
        <v>900.476</v>
      </c>
      <c r="AB34" s="126">
        <v>574.97029999999995</v>
      </c>
      <c r="AC34" s="126">
        <v>1215.3109999999999</v>
      </c>
      <c r="AD34" s="126">
        <v>341.39100000000002</v>
      </c>
      <c r="AE34" s="126">
        <v>9.0163200000000003</v>
      </c>
      <c r="AF34" s="126">
        <v>5.3995899999999999</v>
      </c>
      <c r="AG34" s="126">
        <v>793.81588999999997</v>
      </c>
      <c r="AH34" s="126">
        <v>342.86189000000002</v>
      </c>
      <c r="AI34" s="126">
        <v>343.18400000000003</v>
      </c>
      <c r="AJ34" s="126">
        <v>3.52</v>
      </c>
      <c r="AK34" s="126">
        <v>4.42</v>
      </c>
      <c r="AL34" s="126">
        <v>272.00641000000002</v>
      </c>
      <c r="AM34" s="126">
        <v>326.40769</v>
      </c>
      <c r="AN34" s="126">
        <v>326.40769</v>
      </c>
      <c r="AO34" s="126">
        <v>230.40543</v>
      </c>
      <c r="AP34" s="126">
        <v>230.40543</v>
      </c>
      <c r="AQ34" s="126">
        <v>0</v>
      </c>
      <c r="AR34" s="126">
        <v>262.50547999999998</v>
      </c>
      <c r="AS34" s="126">
        <v>274.39193999999998</v>
      </c>
      <c r="AT34" s="126">
        <v>269.49207999999999</v>
      </c>
      <c r="AU34" s="126">
        <v>266.10500000000002</v>
      </c>
      <c r="AV34" s="126">
        <v>1059.8585</v>
      </c>
    </row>
    <row r="35" spans="1:48" ht="24" customHeight="1" x14ac:dyDescent="0.3">
      <c r="A35" s="16" t="s">
        <v>80</v>
      </c>
      <c r="B35" s="16" t="s">
        <v>873</v>
      </c>
      <c r="C35" s="126">
        <v>23</v>
      </c>
      <c r="D35" s="126">
        <v>10.6</v>
      </c>
      <c r="E35" s="126">
        <v>10.4</v>
      </c>
      <c r="F35" s="126">
        <v>18</v>
      </c>
      <c r="G35" s="126">
        <v>21.305399999999999</v>
      </c>
      <c r="H35" s="126">
        <v>0</v>
      </c>
      <c r="I35" s="126">
        <v>608.44000000000005</v>
      </c>
      <c r="J35" s="126">
        <v>91.55</v>
      </c>
      <c r="K35" s="126">
        <v>4.2</v>
      </c>
      <c r="L35" s="126">
        <v>7.2</v>
      </c>
      <c r="M35" s="126">
        <v>5.73</v>
      </c>
      <c r="N35" s="126">
        <v>4.4000000000000004</v>
      </c>
      <c r="O35" s="126">
        <v>4.4000000000000004</v>
      </c>
      <c r="P35" s="126">
        <v>4.4000000000000004</v>
      </c>
      <c r="Q35" s="126">
        <v>4.4000000000000004</v>
      </c>
      <c r="R35" s="126">
        <v>806.21</v>
      </c>
      <c r="S35" s="126">
        <v>806.21</v>
      </c>
      <c r="T35" s="126">
        <v>1124.6199999999999</v>
      </c>
      <c r="U35" s="126">
        <v>1</v>
      </c>
      <c r="V35" s="126">
        <v>1</v>
      </c>
      <c r="W35" s="126">
        <v>637.56578999999999</v>
      </c>
      <c r="X35" s="126">
        <v>555.78599999999994</v>
      </c>
      <c r="Y35" s="126">
        <v>555.78599999999994</v>
      </c>
      <c r="Z35" s="126">
        <v>555.78599999999994</v>
      </c>
      <c r="AA35" s="126">
        <v>555.78599999999994</v>
      </c>
      <c r="AB35" s="126">
        <v>483.48509999999999</v>
      </c>
      <c r="AC35" s="126">
        <v>728.82299999999998</v>
      </c>
      <c r="AD35" s="126">
        <v>253.44800000000001</v>
      </c>
      <c r="AE35" s="126">
        <v>10.57724</v>
      </c>
      <c r="AF35" s="126">
        <v>7.7201500000000003</v>
      </c>
      <c r="AG35" s="126">
        <v>456.81952999999999</v>
      </c>
      <c r="AH35" s="126">
        <v>740.69379000000004</v>
      </c>
      <c r="AI35" s="126">
        <v>465.911</v>
      </c>
      <c r="AJ35" s="126">
        <v>4.05</v>
      </c>
      <c r="AK35" s="126">
        <v>4.84</v>
      </c>
      <c r="AL35" s="126">
        <v>272.00641000000002</v>
      </c>
      <c r="AM35" s="126">
        <v>326.40769</v>
      </c>
      <c r="AN35" s="126">
        <v>326.40769</v>
      </c>
      <c r="AO35" s="126">
        <v>230.40543</v>
      </c>
      <c r="AP35" s="126">
        <v>230.40543</v>
      </c>
      <c r="AQ35" s="126">
        <v>0</v>
      </c>
      <c r="AR35" s="126">
        <v>262.50547999999998</v>
      </c>
      <c r="AS35" s="126">
        <v>274.39193999999998</v>
      </c>
      <c r="AT35" s="126">
        <v>269.49207999999999</v>
      </c>
      <c r="AU35" s="126">
        <v>778.08500000000004</v>
      </c>
      <c r="AV35" s="126">
        <v>1050.9359999999999</v>
      </c>
    </row>
    <row r="36" spans="1:48" ht="24" customHeight="1" x14ac:dyDescent="0.3">
      <c r="A36" s="16" t="s">
        <v>80</v>
      </c>
      <c r="B36" s="16" t="s">
        <v>874</v>
      </c>
      <c r="C36" s="126">
        <v>23</v>
      </c>
      <c r="D36" s="126">
        <v>10.64</v>
      </c>
      <c r="E36" s="126">
        <v>12.18</v>
      </c>
      <c r="F36" s="126">
        <v>0</v>
      </c>
      <c r="G36" s="126">
        <v>21.305399999999999</v>
      </c>
      <c r="H36" s="126">
        <v>0</v>
      </c>
      <c r="I36" s="126">
        <v>442.95</v>
      </c>
      <c r="J36" s="126">
        <v>45.27</v>
      </c>
      <c r="K36" s="126">
        <v>4.2</v>
      </c>
      <c r="L36" s="126">
        <v>7</v>
      </c>
      <c r="M36" s="126">
        <v>5.97</v>
      </c>
      <c r="N36" s="126">
        <v>4.2300000000000004</v>
      </c>
      <c r="O36" s="126">
        <v>4.2300000000000004</v>
      </c>
      <c r="P36" s="126">
        <v>4.2300000000000004</v>
      </c>
      <c r="Q36" s="126">
        <v>4.2300000000000004</v>
      </c>
      <c r="R36" s="126">
        <v>463.17</v>
      </c>
      <c r="S36" s="126">
        <v>463.17</v>
      </c>
      <c r="T36" s="126">
        <v>1078.77</v>
      </c>
      <c r="U36" s="126">
        <v>1</v>
      </c>
      <c r="V36" s="126">
        <v>1</v>
      </c>
      <c r="W36" s="126">
        <v>817.27111000000002</v>
      </c>
      <c r="X36" s="126">
        <v>441.96899999999999</v>
      </c>
      <c r="Y36" s="126">
        <v>441.96899999999999</v>
      </c>
      <c r="Z36" s="126">
        <v>441.96899999999999</v>
      </c>
      <c r="AA36" s="126">
        <v>441.96899999999999</v>
      </c>
      <c r="AB36" s="126">
        <v>583.06137999999999</v>
      </c>
      <c r="AC36" s="126">
        <v>976.39099999999996</v>
      </c>
      <c r="AD36" s="126">
        <v>338.21899999999999</v>
      </c>
      <c r="AE36" s="126">
        <v>9.5211699999999997</v>
      </c>
      <c r="AF36" s="126">
        <v>9.3150399999999998</v>
      </c>
      <c r="AG36" s="126">
        <v>311.79485</v>
      </c>
      <c r="AH36" s="126">
        <v>290.68146000000002</v>
      </c>
      <c r="AI36" s="126">
        <v>436.09899999999999</v>
      </c>
      <c r="AJ36" s="126">
        <v>4.79</v>
      </c>
      <c r="AK36" s="126">
        <v>5.19</v>
      </c>
      <c r="AL36" s="126">
        <v>272.00641000000002</v>
      </c>
      <c r="AM36" s="126">
        <v>326.40769</v>
      </c>
      <c r="AN36" s="126">
        <v>326.40769</v>
      </c>
      <c r="AO36" s="126">
        <v>230.40543</v>
      </c>
      <c r="AP36" s="126">
        <v>230.40543</v>
      </c>
      <c r="AQ36" s="126">
        <v>0</v>
      </c>
      <c r="AR36" s="126">
        <v>262.50547999999998</v>
      </c>
      <c r="AS36" s="126">
        <v>274.39193999999998</v>
      </c>
      <c r="AT36" s="126">
        <v>269.49207999999999</v>
      </c>
      <c r="AU36" s="126">
        <v>561.30399999999997</v>
      </c>
      <c r="AV36" s="126">
        <v>1038.5215000000001</v>
      </c>
    </row>
    <row r="37" spans="1:48" ht="24" customHeight="1" x14ac:dyDescent="0.3">
      <c r="A37" s="16" t="s">
        <v>80</v>
      </c>
      <c r="B37" s="16" t="s">
        <v>875</v>
      </c>
      <c r="C37" s="126">
        <v>23</v>
      </c>
      <c r="D37" s="126">
        <v>11.55</v>
      </c>
      <c r="E37" s="126">
        <v>11.73</v>
      </c>
      <c r="F37" s="126">
        <v>7.99</v>
      </c>
      <c r="G37" s="126">
        <v>21.305399999999999</v>
      </c>
      <c r="H37" s="126">
        <v>52.74</v>
      </c>
      <c r="I37" s="126">
        <v>855.94</v>
      </c>
      <c r="J37" s="126">
        <v>48.31</v>
      </c>
      <c r="K37" s="126">
        <v>4.9000000000000004</v>
      </c>
      <c r="L37" s="126">
        <v>6.7</v>
      </c>
      <c r="M37" s="126">
        <v>6.11</v>
      </c>
      <c r="N37" s="126">
        <v>4.78</v>
      </c>
      <c r="O37" s="126">
        <v>4.78</v>
      </c>
      <c r="P37" s="126">
        <v>4.78</v>
      </c>
      <c r="Q37" s="126">
        <v>4.78</v>
      </c>
      <c r="R37" s="126">
        <v>470.44</v>
      </c>
      <c r="S37" s="126">
        <v>470.44</v>
      </c>
      <c r="T37" s="126">
        <v>1076.8499999999999</v>
      </c>
      <c r="U37" s="126">
        <v>1</v>
      </c>
      <c r="V37" s="126">
        <v>1</v>
      </c>
      <c r="W37" s="126">
        <v>521.53866000000005</v>
      </c>
      <c r="X37" s="126">
        <v>405.09800000000001</v>
      </c>
      <c r="Y37" s="126">
        <v>405.09800000000001</v>
      </c>
      <c r="Z37" s="126">
        <v>405.09800000000001</v>
      </c>
      <c r="AA37" s="126">
        <v>405.09800000000001</v>
      </c>
      <c r="AB37" s="126">
        <v>1012.2448900000001</v>
      </c>
      <c r="AC37" s="126">
        <v>833.49300000000005</v>
      </c>
      <c r="AD37" s="126">
        <v>442.053</v>
      </c>
      <c r="AE37" s="126">
        <v>9.3710599999999999</v>
      </c>
      <c r="AF37" s="126">
        <v>9.1480399999999999</v>
      </c>
      <c r="AG37" s="126">
        <v>182.19453999999999</v>
      </c>
      <c r="AH37" s="126">
        <v>195.63995</v>
      </c>
      <c r="AI37" s="126">
        <v>411.47399999999999</v>
      </c>
      <c r="AJ37" s="126">
        <v>4.76</v>
      </c>
      <c r="AK37" s="126">
        <v>5.67</v>
      </c>
      <c r="AL37" s="126">
        <v>272.00641000000002</v>
      </c>
      <c r="AM37" s="126">
        <v>326.40769</v>
      </c>
      <c r="AN37" s="126">
        <v>326.40769</v>
      </c>
      <c r="AO37" s="126">
        <v>262.40618000000001</v>
      </c>
      <c r="AP37" s="126">
        <v>230.40543</v>
      </c>
      <c r="AQ37" s="126">
        <v>0</v>
      </c>
      <c r="AR37" s="126">
        <v>262.50547999999998</v>
      </c>
      <c r="AS37" s="126">
        <v>286.64157999999998</v>
      </c>
      <c r="AT37" s="126">
        <v>293.99135999999999</v>
      </c>
      <c r="AU37" s="126">
        <v>197.91399999999999</v>
      </c>
      <c r="AV37" s="126">
        <v>1005.0845</v>
      </c>
    </row>
    <row r="38" spans="1:48" ht="24" customHeight="1" x14ac:dyDescent="0.3">
      <c r="A38" s="16" t="s">
        <v>80</v>
      </c>
      <c r="B38" s="16" t="s">
        <v>876</v>
      </c>
      <c r="C38" s="126">
        <v>22</v>
      </c>
      <c r="D38" s="126">
        <v>14.37</v>
      </c>
      <c r="E38" s="126">
        <v>11.84</v>
      </c>
      <c r="F38" s="126">
        <v>24.94</v>
      </c>
      <c r="G38" s="126">
        <v>21.305399999999999</v>
      </c>
      <c r="H38" s="126">
        <v>34.619999999999997</v>
      </c>
      <c r="I38" s="126">
        <v>920.66</v>
      </c>
      <c r="J38" s="126">
        <v>25.49</v>
      </c>
      <c r="K38" s="126">
        <v>4.5</v>
      </c>
      <c r="L38" s="126">
        <v>6.7</v>
      </c>
      <c r="M38" s="126">
        <v>6.17</v>
      </c>
      <c r="N38" s="126">
        <v>5.23</v>
      </c>
      <c r="O38" s="126">
        <v>5.23</v>
      </c>
      <c r="P38" s="126">
        <v>5.23</v>
      </c>
      <c r="Q38" s="126">
        <v>5.23</v>
      </c>
      <c r="R38" s="126">
        <v>1038.49</v>
      </c>
      <c r="S38" s="126">
        <v>1038.49</v>
      </c>
      <c r="T38" s="126">
        <v>994.77</v>
      </c>
      <c r="U38" s="126">
        <v>6</v>
      </c>
      <c r="V38" s="126">
        <v>4</v>
      </c>
      <c r="W38" s="126">
        <v>500.35892000000001</v>
      </c>
      <c r="X38" s="126">
        <v>498.51100000000002</v>
      </c>
      <c r="Y38" s="126">
        <v>498.51100000000002</v>
      </c>
      <c r="Z38" s="126">
        <v>498.51100000000002</v>
      </c>
      <c r="AA38" s="126">
        <v>498.51100000000002</v>
      </c>
      <c r="AB38" s="126">
        <v>1003.856</v>
      </c>
      <c r="AC38" s="126">
        <v>685.971</v>
      </c>
      <c r="AD38" s="126">
        <v>479.29899999999998</v>
      </c>
      <c r="AE38" s="126">
        <v>11.28157</v>
      </c>
      <c r="AF38" s="126">
        <v>9.5027799999999996</v>
      </c>
      <c r="AG38" s="126">
        <v>205.38679999999999</v>
      </c>
      <c r="AH38" s="126">
        <v>208.88908000000001</v>
      </c>
      <c r="AI38" s="126">
        <v>629.78499999999997</v>
      </c>
      <c r="AJ38" s="126">
        <v>5.0599999999999996</v>
      </c>
      <c r="AK38" s="126">
        <v>5.95</v>
      </c>
      <c r="AL38" s="126">
        <v>272.00641000000002</v>
      </c>
      <c r="AM38" s="126">
        <v>326.40769</v>
      </c>
      <c r="AN38" s="126">
        <v>326.40769</v>
      </c>
      <c r="AO38" s="126">
        <v>262.40618000000001</v>
      </c>
      <c r="AP38" s="126">
        <v>230.40543</v>
      </c>
      <c r="AQ38" s="126">
        <v>0</v>
      </c>
      <c r="AR38" s="126">
        <v>262.50547999999998</v>
      </c>
      <c r="AS38" s="126">
        <v>286.64157999999998</v>
      </c>
      <c r="AT38" s="126">
        <v>293.99135999999999</v>
      </c>
      <c r="AU38" s="126">
        <v>518.21100000000001</v>
      </c>
      <c r="AV38" s="126">
        <v>953.72950000000003</v>
      </c>
    </row>
    <row r="39" spans="1:48" ht="24" customHeight="1" x14ac:dyDescent="0.3">
      <c r="A39" s="18" t="s">
        <v>80</v>
      </c>
      <c r="B39" s="18" t="s">
        <v>877</v>
      </c>
      <c r="C39" s="127">
        <v>22</v>
      </c>
      <c r="D39" s="127">
        <v>36.1</v>
      </c>
      <c r="E39" s="127">
        <v>9.4600000000000009</v>
      </c>
      <c r="F39" s="127">
        <v>4</v>
      </c>
      <c r="G39" s="127">
        <v>21.305399999999999</v>
      </c>
      <c r="H39" s="127">
        <v>42.41</v>
      </c>
      <c r="I39" s="127">
        <v>667.11</v>
      </c>
      <c r="J39" s="127">
        <v>30.34</v>
      </c>
      <c r="K39" s="127">
        <v>4.8</v>
      </c>
      <c r="L39" s="127">
        <v>7.7</v>
      </c>
      <c r="M39" s="127">
        <v>6.03</v>
      </c>
      <c r="N39" s="127">
        <v>5.0199999999999996</v>
      </c>
      <c r="O39" s="127">
        <v>5.0199999999999996</v>
      </c>
      <c r="P39" s="127">
        <v>5.0199999999999996</v>
      </c>
      <c r="Q39" s="127">
        <v>5.0199999999999996</v>
      </c>
      <c r="R39" s="127">
        <v>224</v>
      </c>
      <c r="S39" s="127">
        <v>224</v>
      </c>
      <c r="T39" s="127">
        <v>910.57</v>
      </c>
      <c r="U39" s="127">
        <v>6</v>
      </c>
      <c r="V39" s="127">
        <v>6</v>
      </c>
      <c r="W39" s="127">
        <v>812.91007000000002</v>
      </c>
      <c r="X39" s="127">
        <v>241.28</v>
      </c>
      <c r="Y39" s="127">
        <v>241.28</v>
      </c>
      <c r="Z39" s="127">
        <v>241.28</v>
      </c>
      <c r="AA39" s="127">
        <v>241.28</v>
      </c>
      <c r="AB39" s="127">
        <v>884.26622999999995</v>
      </c>
      <c r="AC39" s="127">
        <v>481.35899999999998</v>
      </c>
      <c r="AD39" s="127">
        <v>206.73099999999999</v>
      </c>
      <c r="AE39" s="127">
        <v>10.58675</v>
      </c>
      <c r="AF39" s="127">
        <v>8.1787700000000001</v>
      </c>
      <c r="AG39" s="127">
        <v>114.82641</v>
      </c>
      <c r="AH39" s="127">
        <v>117.61722</v>
      </c>
      <c r="AI39" s="127">
        <v>253.03</v>
      </c>
      <c r="AJ39" s="127">
        <v>4.6900000000000004</v>
      </c>
      <c r="AK39" s="127">
        <v>5.14</v>
      </c>
      <c r="AL39" s="127">
        <v>320.00754000000001</v>
      </c>
      <c r="AM39" s="127">
        <v>329.60777000000002</v>
      </c>
      <c r="AN39" s="127">
        <v>326.40769</v>
      </c>
      <c r="AO39" s="127">
        <v>262.40618000000001</v>
      </c>
      <c r="AP39" s="127">
        <v>230.40543</v>
      </c>
      <c r="AQ39" s="127">
        <v>0</v>
      </c>
      <c r="AR39" s="127">
        <v>262.50547999999998</v>
      </c>
      <c r="AS39" s="127">
        <v>286.64157999999998</v>
      </c>
      <c r="AT39" s="127">
        <v>293.99135999999999</v>
      </c>
      <c r="AU39" s="127">
        <v>495.91699999999997</v>
      </c>
      <c r="AV39" s="127">
        <v>891.89499999999998</v>
      </c>
    </row>
    <row r="40" spans="1:48" ht="24" customHeight="1" x14ac:dyDescent="0.3">
      <c r="A40" s="13" t="s">
        <v>80</v>
      </c>
      <c r="B40" s="13" t="s">
        <v>878</v>
      </c>
      <c r="C40" s="125">
        <v>23</v>
      </c>
      <c r="D40" s="125">
        <v>37.909999999999997</v>
      </c>
      <c r="E40" s="125">
        <v>10.08</v>
      </c>
      <c r="F40" s="125">
        <v>20</v>
      </c>
      <c r="G40" s="125">
        <v>21.372890000000002</v>
      </c>
      <c r="H40" s="125">
        <v>44.94</v>
      </c>
      <c r="I40" s="125">
        <v>290.61</v>
      </c>
      <c r="J40" s="125">
        <v>32.47</v>
      </c>
      <c r="K40" s="125">
        <v>5.4</v>
      </c>
      <c r="L40" s="125">
        <v>7</v>
      </c>
      <c r="M40" s="125">
        <v>5.75</v>
      </c>
      <c r="N40" s="125">
        <v>5.58</v>
      </c>
      <c r="O40" s="125">
        <v>5.58</v>
      </c>
      <c r="P40" s="125">
        <v>5.58</v>
      </c>
      <c r="Q40" s="125">
        <v>5.58</v>
      </c>
      <c r="R40" s="125">
        <v>847.4</v>
      </c>
      <c r="S40" s="125">
        <v>847.4</v>
      </c>
      <c r="T40" s="125">
        <v>627.64</v>
      </c>
      <c r="U40" s="125">
        <v>6</v>
      </c>
      <c r="V40" s="125">
        <v>5</v>
      </c>
      <c r="W40" s="125">
        <v>275.05461000000003</v>
      </c>
      <c r="X40" s="125">
        <v>67.869</v>
      </c>
      <c r="Y40" s="125">
        <v>67.869</v>
      </c>
      <c r="Z40" s="125">
        <v>67.869</v>
      </c>
      <c r="AA40" s="125">
        <v>67.869</v>
      </c>
      <c r="AB40" s="125">
        <v>705.97996000000001</v>
      </c>
      <c r="AC40" s="125">
        <v>230.386</v>
      </c>
      <c r="AD40" s="125">
        <v>137.714</v>
      </c>
      <c r="AE40" s="125">
        <v>10.65743</v>
      </c>
      <c r="AF40" s="125">
        <v>8.3719099999999997</v>
      </c>
      <c r="AG40" s="125">
        <v>78.588130000000007</v>
      </c>
      <c r="AH40" s="125">
        <v>90.980440000000002</v>
      </c>
      <c r="AI40" s="125">
        <v>140.21299999999999</v>
      </c>
      <c r="AJ40" s="125">
        <v>4.32</v>
      </c>
      <c r="AK40" s="125">
        <v>5.55</v>
      </c>
      <c r="AL40" s="125">
        <v>320.00754000000001</v>
      </c>
      <c r="AM40" s="125">
        <v>329.60777000000002</v>
      </c>
      <c r="AN40" s="125">
        <v>326.40769</v>
      </c>
      <c r="AO40" s="125">
        <v>262.40618000000001</v>
      </c>
      <c r="AP40" s="125">
        <v>230.40543</v>
      </c>
      <c r="AQ40" s="125">
        <v>122.66611</v>
      </c>
      <c r="AR40" s="125">
        <v>262.50547999999998</v>
      </c>
      <c r="AS40" s="125">
        <v>286.64157999999998</v>
      </c>
      <c r="AT40" s="125">
        <v>293.99135999999999</v>
      </c>
      <c r="AU40" s="125">
        <v>291.18900000000002</v>
      </c>
      <c r="AV40" s="125">
        <v>356.96699999999998</v>
      </c>
    </row>
    <row r="41" spans="1:48" ht="24" customHeight="1" x14ac:dyDescent="0.3">
      <c r="A41" s="16" t="s">
        <v>80</v>
      </c>
      <c r="B41" s="16" t="s">
        <v>879</v>
      </c>
      <c r="C41" s="126">
        <v>23</v>
      </c>
      <c r="D41" s="126">
        <v>32.65</v>
      </c>
      <c r="E41" s="126">
        <v>9.0500000000000007</v>
      </c>
      <c r="F41" s="126">
        <v>23.1</v>
      </c>
      <c r="G41" s="126">
        <v>21.372890000000002</v>
      </c>
      <c r="H41" s="126">
        <v>44.13</v>
      </c>
      <c r="I41" s="126">
        <v>303.92</v>
      </c>
      <c r="J41" s="126">
        <v>27.47</v>
      </c>
      <c r="K41" s="126">
        <v>5.8</v>
      </c>
      <c r="L41" s="126">
        <v>6.3</v>
      </c>
      <c r="M41" s="126">
        <v>5.59</v>
      </c>
      <c r="N41" s="126">
        <v>5.71</v>
      </c>
      <c r="O41" s="126">
        <v>5.71</v>
      </c>
      <c r="P41" s="126">
        <v>5.71</v>
      </c>
      <c r="Q41" s="126">
        <v>5.71</v>
      </c>
      <c r="R41" s="126">
        <v>355.34</v>
      </c>
      <c r="S41" s="126">
        <v>355.34</v>
      </c>
      <c r="T41" s="126">
        <v>509.21</v>
      </c>
      <c r="U41" s="126">
        <v>6</v>
      </c>
      <c r="V41" s="126">
        <v>5</v>
      </c>
      <c r="W41" s="126">
        <v>41.028260000000003</v>
      </c>
      <c r="X41" s="126">
        <v>37.048000000000002</v>
      </c>
      <c r="Y41" s="126">
        <v>37.048000000000002</v>
      </c>
      <c r="Z41" s="126">
        <v>37.048000000000002</v>
      </c>
      <c r="AA41" s="126">
        <v>37.048000000000002</v>
      </c>
      <c r="AB41" s="126">
        <v>319.14215999999999</v>
      </c>
      <c r="AC41" s="126">
        <v>95.731999999999999</v>
      </c>
      <c r="AD41" s="126">
        <v>103.441</v>
      </c>
      <c r="AE41" s="126">
        <v>7.6451000000000002</v>
      </c>
      <c r="AF41" s="126">
        <v>7.23583</v>
      </c>
      <c r="AG41" s="126">
        <v>63.71837</v>
      </c>
      <c r="AH41" s="126">
        <v>70.032030000000006</v>
      </c>
      <c r="AI41" s="126">
        <v>81.659000000000006</v>
      </c>
      <c r="AJ41" s="126">
        <v>4.03</v>
      </c>
      <c r="AK41" s="126">
        <v>5.28</v>
      </c>
      <c r="AL41" s="126">
        <v>320.00754000000001</v>
      </c>
      <c r="AM41" s="126">
        <v>326.40769</v>
      </c>
      <c r="AN41" s="126">
        <v>326.40769</v>
      </c>
      <c r="AO41" s="126">
        <v>262.40618000000001</v>
      </c>
      <c r="AP41" s="126">
        <v>230.40543</v>
      </c>
      <c r="AQ41" s="126">
        <v>159.46593999999999</v>
      </c>
      <c r="AR41" s="126">
        <v>262.50547999999998</v>
      </c>
      <c r="AS41" s="126">
        <v>286.64157999999998</v>
      </c>
      <c r="AT41" s="126">
        <v>293.99135999999999</v>
      </c>
      <c r="AU41" s="126">
        <v>148.26</v>
      </c>
      <c r="AV41" s="126">
        <v>449.41699999999997</v>
      </c>
    </row>
    <row r="42" spans="1:48" ht="24" customHeight="1" x14ac:dyDescent="0.3">
      <c r="A42" s="16" t="s">
        <v>80</v>
      </c>
      <c r="B42" s="16" t="s">
        <v>880</v>
      </c>
      <c r="C42" s="126">
        <v>23</v>
      </c>
      <c r="D42" s="126">
        <v>37.880000000000003</v>
      </c>
      <c r="E42" s="126">
        <v>10.56</v>
      </c>
      <c r="F42" s="126">
        <v>19.39</v>
      </c>
      <c r="G42" s="126">
        <v>21.372890000000002</v>
      </c>
      <c r="H42" s="126">
        <v>45.94</v>
      </c>
      <c r="I42" s="126">
        <v>172.32</v>
      </c>
      <c r="J42" s="126">
        <v>18.440000000000001</v>
      </c>
      <c r="K42" s="126">
        <v>5.4</v>
      </c>
      <c r="L42" s="126">
        <v>6</v>
      </c>
      <c r="M42" s="126">
        <v>5.9</v>
      </c>
      <c r="N42" s="126">
        <v>5.33</v>
      </c>
      <c r="O42" s="126">
        <v>5.33</v>
      </c>
      <c r="P42" s="126">
        <v>5.33</v>
      </c>
      <c r="Q42" s="126">
        <v>5.33</v>
      </c>
      <c r="R42" s="126">
        <v>144.81</v>
      </c>
      <c r="S42" s="126">
        <v>144.81</v>
      </c>
      <c r="T42" s="126">
        <v>96.64</v>
      </c>
      <c r="U42" s="126">
        <v>7</v>
      </c>
      <c r="V42" s="126">
        <v>6</v>
      </c>
      <c r="W42" s="126">
        <v>15.81671</v>
      </c>
      <c r="X42" s="126">
        <v>3.1429999999999998</v>
      </c>
      <c r="Y42" s="126">
        <v>3.1429999999999998</v>
      </c>
      <c r="Z42" s="126">
        <v>3.1429999999999998</v>
      </c>
      <c r="AA42" s="126">
        <v>3.1429999999999998</v>
      </c>
      <c r="AB42" s="126">
        <v>305.45411000000001</v>
      </c>
      <c r="AC42" s="126">
        <v>45.996000000000002</v>
      </c>
      <c r="AD42" s="126">
        <v>55.832000000000001</v>
      </c>
      <c r="AE42" s="126">
        <v>7.9452600000000002</v>
      </c>
      <c r="AF42" s="126">
        <v>7.3936700000000002</v>
      </c>
      <c r="AG42" s="126">
        <v>42.436120000000003</v>
      </c>
      <c r="AH42" s="126">
        <v>47.592030000000001</v>
      </c>
      <c r="AI42" s="126">
        <v>52.965000000000003</v>
      </c>
      <c r="AJ42" s="126">
        <v>4.66</v>
      </c>
      <c r="AK42" s="126">
        <v>5.27</v>
      </c>
      <c r="AL42" s="126">
        <v>320.00754000000001</v>
      </c>
      <c r="AM42" s="126">
        <v>329.60777000000002</v>
      </c>
      <c r="AN42" s="126">
        <v>326.40769</v>
      </c>
      <c r="AO42" s="126">
        <v>262.40618000000001</v>
      </c>
      <c r="AP42" s="126">
        <v>230.40543</v>
      </c>
      <c r="AQ42" s="126">
        <v>176.63919999999999</v>
      </c>
      <c r="AR42" s="126">
        <v>262.50547999999998</v>
      </c>
      <c r="AS42" s="126">
        <v>286.64157999999998</v>
      </c>
      <c r="AT42" s="126">
        <v>293.99135999999999</v>
      </c>
      <c r="AU42" s="126">
        <v>60.901000000000003</v>
      </c>
      <c r="AV42" s="126">
        <v>119.6075</v>
      </c>
    </row>
    <row r="43" spans="1:48" ht="24" customHeight="1" x14ac:dyDescent="0.3">
      <c r="A43" s="16" t="s">
        <v>80</v>
      </c>
      <c r="B43" s="16" t="s">
        <v>881</v>
      </c>
      <c r="C43" s="126">
        <v>23</v>
      </c>
      <c r="D43" s="126">
        <v>37.909999999999997</v>
      </c>
      <c r="E43" s="126">
        <v>11.61</v>
      </c>
      <c r="F43" s="126">
        <v>19.05</v>
      </c>
      <c r="G43" s="126">
        <v>21.372890000000002</v>
      </c>
      <c r="H43" s="126">
        <v>46.42</v>
      </c>
      <c r="I43" s="126">
        <v>30.51</v>
      </c>
      <c r="J43" s="126">
        <v>9.61</v>
      </c>
      <c r="K43" s="126">
        <v>5</v>
      </c>
      <c r="L43" s="126">
        <v>5</v>
      </c>
      <c r="M43" s="126">
        <v>6.29</v>
      </c>
      <c r="N43" s="126">
        <v>5.59</v>
      </c>
      <c r="O43" s="126">
        <v>5.59</v>
      </c>
      <c r="P43" s="126">
        <v>5.59</v>
      </c>
      <c r="Q43" s="126">
        <v>5.59</v>
      </c>
      <c r="R43" s="126">
        <v>27.76</v>
      </c>
      <c r="S43" s="126">
        <v>27.76</v>
      </c>
      <c r="T43" s="126">
        <v>15.93</v>
      </c>
      <c r="U43" s="126">
        <v>6</v>
      </c>
      <c r="V43" s="126">
        <v>5</v>
      </c>
      <c r="W43" s="126">
        <v>0.53042999999999996</v>
      </c>
      <c r="X43" s="126">
        <v>0</v>
      </c>
      <c r="Y43" s="126">
        <v>0</v>
      </c>
      <c r="Z43" s="126">
        <v>0</v>
      </c>
      <c r="AA43" s="126">
        <v>0</v>
      </c>
      <c r="AB43" s="126">
        <v>81.025279999999995</v>
      </c>
      <c r="AC43" s="126">
        <v>31.271000000000001</v>
      </c>
      <c r="AD43" s="126">
        <v>9.0169999999999995</v>
      </c>
      <c r="AE43" s="126">
        <v>6.1599399999999997</v>
      </c>
      <c r="AF43" s="126">
        <v>6.4959499999999997</v>
      </c>
      <c r="AG43" s="126">
        <v>19.097909999999999</v>
      </c>
      <c r="AH43" s="126">
        <v>19.47175</v>
      </c>
      <c r="AI43" s="126">
        <v>0</v>
      </c>
      <c r="AJ43" s="126">
        <v>4.58</v>
      </c>
      <c r="AK43" s="126">
        <v>5.37</v>
      </c>
      <c r="AL43" s="126">
        <v>320.00754000000001</v>
      </c>
      <c r="AM43" s="126">
        <v>326.40769</v>
      </c>
      <c r="AN43" s="126">
        <v>342.40807000000001</v>
      </c>
      <c r="AO43" s="126">
        <v>278.40656000000001</v>
      </c>
      <c r="AP43" s="126">
        <v>278.40656000000001</v>
      </c>
      <c r="AQ43" s="126">
        <v>225.70563999999999</v>
      </c>
      <c r="AR43" s="126">
        <v>262.50547999999998</v>
      </c>
      <c r="AS43" s="126">
        <v>293.99135999999999</v>
      </c>
      <c r="AT43" s="126">
        <v>293.99135999999999</v>
      </c>
      <c r="AU43" s="126">
        <v>16.591000000000001</v>
      </c>
      <c r="AV43" s="126">
        <v>2.5449999999999999</v>
      </c>
    </row>
    <row r="44" spans="1:48" ht="24" customHeight="1" x14ac:dyDescent="0.3">
      <c r="A44" s="16" t="s">
        <v>80</v>
      </c>
      <c r="B44" s="16" t="s">
        <v>882</v>
      </c>
      <c r="C44" s="126">
        <v>23</v>
      </c>
      <c r="D44" s="126">
        <v>37.86</v>
      </c>
      <c r="E44" s="126">
        <v>12.75</v>
      </c>
      <c r="F44" s="126">
        <v>10.42</v>
      </c>
      <c r="G44" s="126">
        <v>21.372890000000002</v>
      </c>
      <c r="H44" s="126">
        <v>47.17</v>
      </c>
      <c r="I44" s="126">
        <v>5.1100000000000003</v>
      </c>
      <c r="J44" s="126">
        <v>2.58</v>
      </c>
      <c r="K44" s="126">
        <v>5.2</v>
      </c>
      <c r="L44" s="126">
        <v>4.7</v>
      </c>
      <c r="M44" s="126">
        <v>6.25</v>
      </c>
      <c r="N44" s="126">
        <v>5.26</v>
      </c>
      <c r="O44" s="126">
        <v>5.26</v>
      </c>
      <c r="P44" s="126">
        <v>5.26</v>
      </c>
      <c r="Q44" s="126">
        <v>5.26</v>
      </c>
      <c r="R44" s="126">
        <v>0</v>
      </c>
      <c r="S44" s="126">
        <v>0</v>
      </c>
      <c r="T44" s="126">
        <v>0</v>
      </c>
      <c r="U44" s="126">
        <v>5</v>
      </c>
      <c r="V44" s="126">
        <v>4</v>
      </c>
      <c r="W44" s="126">
        <v>0</v>
      </c>
      <c r="X44" s="126">
        <v>0</v>
      </c>
      <c r="Y44" s="126">
        <v>0</v>
      </c>
      <c r="Z44" s="126">
        <v>0</v>
      </c>
      <c r="AA44" s="126">
        <v>0</v>
      </c>
      <c r="AB44" s="126">
        <v>31.986730000000001</v>
      </c>
      <c r="AC44" s="126">
        <v>0.41199999999999998</v>
      </c>
      <c r="AD44" s="126">
        <v>0</v>
      </c>
      <c r="AE44" s="126">
        <v>5.9134900000000004</v>
      </c>
      <c r="AF44" s="126">
        <v>6.2792899999999996</v>
      </c>
      <c r="AG44" s="126">
        <v>2.0262500000000001</v>
      </c>
      <c r="AH44" s="126">
        <v>1.43808</v>
      </c>
      <c r="AI44" s="126">
        <v>0</v>
      </c>
      <c r="AJ44" s="126">
        <v>5.0199999999999996</v>
      </c>
      <c r="AK44" s="126">
        <v>4.92</v>
      </c>
      <c r="AL44" s="126">
        <v>320.00754000000001</v>
      </c>
      <c r="AM44" s="126">
        <v>326.40769</v>
      </c>
      <c r="AN44" s="126">
        <v>342.40807000000001</v>
      </c>
      <c r="AO44" s="126">
        <v>278.40656000000001</v>
      </c>
      <c r="AP44" s="126">
        <v>262.40618000000001</v>
      </c>
      <c r="AQ44" s="126">
        <v>240.42558</v>
      </c>
      <c r="AR44" s="126">
        <v>262.50547999999998</v>
      </c>
      <c r="AS44" s="126">
        <v>293.99135999999999</v>
      </c>
      <c r="AT44" s="126">
        <v>293.99135999999999</v>
      </c>
      <c r="AU44" s="126">
        <v>0</v>
      </c>
      <c r="AV44" s="126">
        <v>0</v>
      </c>
    </row>
    <row r="45" spans="1:48" ht="24" customHeight="1" x14ac:dyDescent="0.3">
      <c r="A45" s="16" t="s">
        <v>80</v>
      </c>
      <c r="B45" s="16" t="s">
        <v>883</v>
      </c>
      <c r="C45" s="126">
        <v>23</v>
      </c>
      <c r="D45" s="126">
        <v>37.880000000000003</v>
      </c>
      <c r="E45" s="126">
        <v>11.55</v>
      </c>
      <c r="F45" s="126">
        <v>10.49</v>
      </c>
      <c r="G45" s="126">
        <v>21.372890000000002</v>
      </c>
      <c r="H45" s="126">
        <v>46.16</v>
      </c>
      <c r="I45" s="126">
        <v>0</v>
      </c>
      <c r="J45" s="126">
        <v>0</v>
      </c>
      <c r="K45" s="126">
        <v>5.5</v>
      </c>
      <c r="L45" s="126">
        <v>4.9000000000000004</v>
      </c>
      <c r="M45" s="126">
        <v>5.85</v>
      </c>
      <c r="N45" s="126">
        <v>5.71</v>
      </c>
      <c r="O45" s="126">
        <v>5.71</v>
      </c>
      <c r="P45" s="126">
        <v>5.71</v>
      </c>
      <c r="Q45" s="126">
        <v>5.71</v>
      </c>
      <c r="R45" s="126">
        <v>0</v>
      </c>
      <c r="S45" s="126">
        <v>0</v>
      </c>
      <c r="T45" s="126">
        <v>0</v>
      </c>
      <c r="U45" s="126">
        <v>5</v>
      </c>
      <c r="V45" s="126">
        <v>4</v>
      </c>
      <c r="W45" s="126">
        <v>0</v>
      </c>
      <c r="X45" s="126">
        <v>0</v>
      </c>
      <c r="Y45" s="126">
        <v>0</v>
      </c>
      <c r="Z45" s="126">
        <v>0</v>
      </c>
      <c r="AA45" s="126">
        <v>0</v>
      </c>
      <c r="AB45" s="126">
        <v>21.5076</v>
      </c>
      <c r="AC45" s="126">
        <v>0</v>
      </c>
      <c r="AD45" s="126">
        <v>0</v>
      </c>
      <c r="AE45" s="126">
        <v>5.2653100000000004</v>
      </c>
      <c r="AF45" s="126">
        <v>6.1700400000000002</v>
      </c>
      <c r="AG45" s="126">
        <v>0</v>
      </c>
      <c r="AH45" s="126">
        <v>0</v>
      </c>
      <c r="AI45" s="126">
        <v>0</v>
      </c>
      <c r="AJ45" s="126">
        <v>4.28</v>
      </c>
      <c r="AK45" s="126">
        <v>4.3099999999999996</v>
      </c>
      <c r="AL45" s="126">
        <v>320.00754000000001</v>
      </c>
      <c r="AM45" s="126">
        <v>326.40769</v>
      </c>
      <c r="AN45" s="126">
        <v>342.40807000000001</v>
      </c>
      <c r="AO45" s="126">
        <v>281.60663</v>
      </c>
      <c r="AP45" s="126">
        <v>262.40618000000001</v>
      </c>
      <c r="AQ45" s="126">
        <v>250.23886999999999</v>
      </c>
      <c r="AR45" s="126">
        <v>262.50547999999998</v>
      </c>
      <c r="AS45" s="126">
        <v>293.99135999999999</v>
      </c>
      <c r="AT45" s="126">
        <v>293.99135999999999</v>
      </c>
      <c r="AU45" s="126">
        <v>0</v>
      </c>
      <c r="AV45" s="126">
        <v>0</v>
      </c>
    </row>
    <row r="46" spans="1:48" ht="24" customHeight="1" x14ac:dyDescent="0.3">
      <c r="A46" s="16" t="s">
        <v>80</v>
      </c>
      <c r="B46" s="16" t="s">
        <v>884</v>
      </c>
      <c r="C46" s="126">
        <v>23</v>
      </c>
      <c r="D46" s="126">
        <v>37.82</v>
      </c>
      <c r="E46" s="126">
        <v>9.7799999999999994</v>
      </c>
      <c r="F46" s="126">
        <v>11.64</v>
      </c>
      <c r="G46" s="126">
        <v>21.372890000000002</v>
      </c>
      <c r="H46" s="126">
        <v>47.09</v>
      </c>
      <c r="I46" s="126">
        <v>0</v>
      </c>
      <c r="J46" s="126">
        <v>0</v>
      </c>
      <c r="K46" s="126">
        <v>4.8</v>
      </c>
      <c r="L46" s="126">
        <v>4</v>
      </c>
      <c r="M46" s="126">
        <v>5.68</v>
      </c>
      <c r="N46" s="126">
        <v>6.2</v>
      </c>
      <c r="O46" s="126">
        <v>6.2</v>
      </c>
      <c r="P46" s="126">
        <v>6.2</v>
      </c>
      <c r="Q46" s="126">
        <v>6.2</v>
      </c>
      <c r="R46" s="126">
        <v>0</v>
      </c>
      <c r="S46" s="126">
        <v>0</v>
      </c>
      <c r="T46" s="126">
        <v>0</v>
      </c>
      <c r="U46" s="126">
        <v>6</v>
      </c>
      <c r="V46" s="126">
        <v>5</v>
      </c>
      <c r="W46" s="126">
        <v>0</v>
      </c>
      <c r="X46" s="126">
        <v>0</v>
      </c>
      <c r="Y46" s="126">
        <v>0</v>
      </c>
      <c r="Z46" s="126">
        <v>0</v>
      </c>
      <c r="AA46" s="126">
        <v>0</v>
      </c>
      <c r="AB46" s="126">
        <v>0.50661999999999996</v>
      </c>
      <c r="AC46" s="126">
        <v>0</v>
      </c>
      <c r="AD46" s="126">
        <v>0</v>
      </c>
      <c r="AE46" s="126">
        <v>4.36402</v>
      </c>
      <c r="AF46" s="126">
        <v>5.3673999999999999</v>
      </c>
      <c r="AG46" s="126">
        <v>0</v>
      </c>
      <c r="AH46" s="126">
        <v>0</v>
      </c>
      <c r="AI46" s="126">
        <v>0</v>
      </c>
      <c r="AJ46" s="126">
        <v>4.18</v>
      </c>
      <c r="AK46" s="126">
        <v>4.01</v>
      </c>
      <c r="AL46" s="126">
        <v>320.00754000000001</v>
      </c>
      <c r="AM46" s="126">
        <v>326.40769</v>
      </c>
      <c r="AN46" s="126">
        <v>342.40807000000001</v>
      </c>
      <c r="AO46" s="126">
        <v>281.60663</v>
      </c>
      <c r="AP46" s="126">
        <v>262.40618000000001</v>
      </c>
      <c r="AQ46" s="126">
        <v>250.23886999999999</v>
      </c>
      <c r="AR46" s="126">
        <v>262.50547999999998</v>
      </c>
      <c r="AS46" s="126">
        <v>293.99135999999999</v>
      </c>
      <c r="AT46" s="126">
        <v>293.99135999999999</v>
      </c>
      <c r="AU46" s="126">
        <v>0</v>
      </c>
      <c r="AV46" s="126">
        <v>0</v>
      </c>
    </row>
    <row r="47" spans="1:48" ht="24" customHeight="1" x14ac:dyDescent="0.3">
      <c r="A47" s="18" t="s">
        <v>80</v>
      </c>
      <c r="B47" s="18" t="s">
        <v>885</v>
      </c>
      <c r="C47" s="127">
        <v>23</v>
      </c>
      <c r="D47" s="127">
        <v>37.82</v>
      </c>
      <c r="E47" s="127">
        <v>11.52</v>
      </c>
      <c r="F47" s="127">
        <v>21.42</v>
      </c>
      <c r="G47" s="127">
        <v>21.372890000000002</v>
      </c>
      <c r="H47" s="127">
        <v>46.24</v>
      </c>
      <c r="I47" s="127"/>
      <c r="J47" s="127"/>
      <c r="K47" s="127">
        <v>4.3</v>
      </c>
      <c r="L47" s="127">
        <v>3.8</v>
      </c>
      <c r="M47" s="127">
        <v>5.82</v>
      </c>
      <c r="N47" s="127">
        <v>6.08</v>
      </c>
      <c r="O47" s="127">
        <v>6.08</v>
      </c>
      <c r="P47" s="127">
        <v>6.08</v>
      </c>
      <c r="Q47" s="127">
        <v>6.08</v>
      </c>
      <c r="R47" s="127"/>
      <c r="S47" s="127"/>
      <c r="T47" s="127"/>
      <c r="U47" s="127">
        <v>5</v>
      </c>
      <c r="V47" s="127">
        <v>4</v>
      </c>
      <c r="W47" s="127"/>
      <c r="X47" s="127"/>
      <c r="Y47" s="127"/>
      <c r="Z47" s="127"/>
      <c r="AA47" s="127"/>
      <c r="AB47" s="127"/>
      <c r="AC47" s="127"/>
      <c r="AD47" s="127"/>
      <c r="AE47" s="127">
        <v>3.2172100000000001</v>
      </c>
      <c r="AF47" s="127">
        <v>4.98597</v>
      </c>
      <c r="AG47" s="127"/>
      <c r="AH47" s="127"/>
      <c r="AI47" s="127"/>
      <c r="AJ47" s="127">
        <v>5.05</v>
      </c>
      <c r="AK47" s="127">
        <v>4.79</v>
      </c>
      <c r="AL47" s="127">
        <v>320.00754000000001</v>
      </c>
      <c r="AM47" s="127">
        <v>326.40769</v>
      </c>
      <c r="AN47" s="127">
        <v>342.40807000000001</v>
      </c>
      <c r="AO47" s="127">
        <v>281.60663</v>
      </c>
      <c r="AP47" s="127">
        <v>262.40618000000001</v>
      </c>
      <c r="AQ47" s="127">
        <v>250.23886999999999</v>
      </c>
      <c r="AR47" s="127">
        <v>262.50547999999998</v>
      </c>
      <c r="AS47" s="127">
        <v>293.99135999999999</v>
      </c>
      <c r="AT47" s="127">
        <v>293.99135999999999</v>
      </c>
      <c r="AU47" s="127"/>
      <c r="AV47" s="127"/>
    </row>
    <row r="48" spans="1:48" ht="24" customHeight="1" x14ac:dyDescent="0.3">
      <c r="A48" s="13" t="s">
        <v>80</v>
      </c>
      <c r="B48" s="13" t="s">
        <v>886</v>
      </c>
      <c r="C48" s="125">
        <v>22</v>
      </c>
      <c r="D48" s="125">
        <v>37.82</v>
      </c>
      <c r="E48" s="125">
        <v>11.53</v>
      </c>
      <c r="F48" s="125">
        <v>24.79</v>
      </c>
      <c r="G48" s="125">
        <v>21.372890000000002</v>
      </c>
      <c r="H48" s="125">
        <v>46.65</v>
      </c>
      <c r="I48" s="125"/>
      <c r="J48" s="125"/>
      <c r="K48" s="125">
        <v>3.9</v>
      </c>
      <c r="L48" s="125">
        <v>3.6</v>
      </c>
      <c r="M48" s="125">
        <v>5.93</v>
      </c>
      <c r="N48" s="125">
        <v>6.68</v>
      </c>
      <c r="O48" s="125">
        <v>6.68</v>
      </c>
      <c r="P48" s="125">
        <v>6.68</v>
      </c>
      <c r="Q48" s="125">
        <v>6.68</v>
      </c>
      <c r="R48" s="125"/>
      <c r="S48" s="125"/>
      <c r="T48" s="125"/>
      <c r="U48" s="125">
        <v>5</v>
      </c>
      <c r="V48" s="125">
        <v>4</v>
      </c>
      <c r="W48" s="125"/>
      <c r="X48" s="125"/>
      <c r="Y48" s="125"/>
      <c r="Z48" s="125"/>
      <c r="AA48" s="125"/>
      <c r="AB48" s="125"/>
      <c r="AC48" s="125"/>
      <c r="AD48" s="125"/>
      <c r="AE48" s="125">
        <v>5.7828600000000003</v>
      </c>
      <c r="AF48" s="125">
        <v>5.6767799999999999</v>
      </c>
      <c r="AG48" s="125"/>
      <c r="AH48" s="125"/>
      <c r="AI48" s="125"/>
      <c r="AJ48" s="125">
        <v>5.1100000000000003</v>
      </c>
      <c r="AK48" s="125">
        <v>5.22</v>
      </c>
      <c r="AL48" s="125">
        <v>320.00754000000001</v>
      </c>
      <c r="AM48" s="125">
        <v>326.40769</v>
      </c>
      <c r="AN48" s="125">
        <v>342.40807000000001</v>
      </c>
      <c r="AO48" s="125">
        <v>281.60663</v>
      </c>
      <c r="AP48" s="125">
        <v>262.40618000000001</v>
      </c>
      <c r="AQ48" s="125">
        <v>250.23886999999999</v>
      </c>
      <c r="AR48" s="125">
        <v>262.50547999999998</v>
      </c>
      <c r="AS48" s="125">
        <v>293.99135999999999</v>
      </c>
      <c r="AT48" s="125">
        <v>293.99135999999999</v>
      </c>
      <c r="AU48" s="125"/>
      <c r="AV48" s="125"/>
    </row>
    <row r="49" spans="1:48" ht="24" customHeight="1" x14ac:dyDescent="0.3">
      <c r="A49" s="16" t="s">
        <v>80</v>
      </c>
      <c r="B49" s="16" t="s">
        <v>887</v>
      </c>
      <c r="C49" s="126">
        <v>22</v>
      </c>
      <c r="D49" s="126">
        <v>37.700000000000003</v>
      </c>
      <c r="E49" s="126">
        <v>10.210000000000001</v>
      </c>
      <c r="F49" s="126">
        <v>24.79</v>
      </c>
      <c r="G49" s="126">
        <v>21.372890000000002</v>
      </c>
      <c r="H49" s="126">
        <v>46.43</v>
      </c>
      <c r="I49" s="126"/>
      <c r="J49" s="126"/>
      <c r="K49" s="126">
        <v>3.1</v>
      </c>
      <c r="L49" s="126">
        <v>3.1</v>
      </c>
      <c r="M49" s="126">
        <v>6.07</v>
      </c>
      <c r="N49" s="126">
        <v>6.22</v>
      </c>
      <c r="O49" s="126">
        <v>6.22</v>
      </c>
      <c r="P49" s="126">
        <v>6.22</v>
      </c>
      <c r="Q49" s="126">
        <v>6.22</v>
      </c>
      <c r="R49" s="126"/>
      <c r="S49" s="126"/>
      <c r="T49" s="126"/>
      <c r="U49" s="126">
        <v>4</v>
      </c>
      <c r="V49" s="126">
        <v>3</v>
      </c>
      <c r="W49" s="126"/>
      <c r="X49" s="126"/>
      <c r="Y49" s="126"/>
      <c r="Z49" s="126"/>
      <c r="AA49" s="126"/>
      <c r="AB49" s="126"/>
      <c r="AC49" s="126"/>
      <c r="AD49" s="126"/>
      <c r="AE49" s="126">
        <v>5.19496</v>
      </c>
      <c r="AF49" s="126">
        <v>5.47438</v>
      </c>
      <c r="AG49" s="126"/>
      <c r="AH49" s="126"/>
      <c r="AI49" s="126"/>
      <c r="AJ49" s="126">
        <v>5.52</v>
      </c>
      <c r="AK49" s="126">
        <v>5.51</v>
      </c>
      <c r="AL49" s="126">
        <v>320.00754000000001</v>
      </c>
      <c r="AM49" s="126">
        <v>326.40769</v>
      </c>
      <c r="AN49" s="126">
        <v>342.40807000000001</v>
      </c>
      <c r="AO49" s="126">
        <v>281.60663</v>
      </c>
      <c r="AP49" s="126">
        <v>262.40618000000001</v>
      </c>
      <c r="AQ49" s="126">
        <v>220.79900000000001</v>
      </c>
      <c r="AR49" s="126">
        <v>225.70563999999999</v>
      </c>
      <c r="AS49" s="126">
        <v>293.99135999999999</v>
      </c>
      <c r="AT49" s="126">
        <v>293.99135999999999</v>
      </c>
      <c r="AU49" s="126"/>
      <c r="AV49" s="126"/>
    </row>
    <row r="50" spans="1:48" ht="24" customHeight="1" x14ac:dyDescent="0.3">
      <c r="A50" s="16" t="s">
        <v>80</v>
      </c>
      <c r="B50" s="16" t="s">
        <v>888</v>
      </c>
      <c r="C50" s="126">
        <v>22</v>
      </c>
      <c r="D50" s="126">
        <v>37.69</v>
      </c>
      <c r="E50" s="126">
        <v>11.03</v>
      </c>
      <c r="F50" s="126">
        <v>24.63</v>
      </c>
      <c r="G50" s="126">
        <v>21.372890000000002</v>
      </c>
      <c r="H50" s="126">
        <v>49.59</v>
      </c>
      <c r="I50" s="126"/>
      <c r="J50" s="126"/>
      <c r="K50" s="126">
        <v>2.9</v>
      </c>
      <c r="L50" s="126">
        <v>1.9</v>
      </c>
      <c r="M50" s="126">
        <v>5.85</v>
      </c>
      <c r="N50" s="126">
        <v>4.97</v>
      </c>
      <c r="O50" s="126">
        <v>4.97</v>
      </c>
      <c r="P50" s="126">
        <v>4.97</v>
      </c>
      <c r="Q50" s="126">
        <v>4.97</v>
      </c>
      <c r="R50" s="126"/>
      <c r="S50" s="126"/>
      <c r="T50" s="126"/>
      <c r="U50" s="126">
        <v>4</v>
      </c>
      <c r="V50" s="126">
        <v>3</v>
      </c>
      <c r="W50" s="126"/>
      <c r="X50" s="126"/>
      <c r="Y50" s="126"/>
      <c r="Z50" s="126"/>
      <c r="AA50" s="126"/>
      <c r="AB50" s="126"/>
      <c r="AC50" s="126"/>
      <c r="AD50" s="126"/>
      <c r="AE50" s="126">
        <v>6.1595399999999998</v>
      </c>
      <c r="AF50" s="126">
        <v>4.8473899999999999</v>
      </c>
      <c r="AG50" s="126"/>
      <c r="AH50" s="126"/>
      <c r="AI50" s="126"/>
      <c r="AJ50" s="126">
        <v>5.25</v>
      </c>
      <c r="AK50" s="126">
        <v>5.23</v>
      </c>
      <c r="AL50" s="126">
        <v>320.00754000000001</v>
      </c>
      <c r="AM50" s="126">
        <v>326.40769</v>
      </c>
      <c r="AN50" s="126">
        <v>342.40807000000001</v>
      </c>
      <c r="AO50" s="126">
        <v>281.60663</v>
      </c>
      <c r="AP50" s="126">
        <v>262.40618000000001</v>
      </c>
      <c r="AQ50" s="126">
        <v>250.23886999999999</v>
      </c>
      <c r="AR50" s="126">
        <v>220.79900000000001</v>
      </c>
      <c r="AS50" s="126">
        <v>293.99135999999999</v>
      </c>
      <c r="AT50" s="126">
        <v>293.99135999999999</v>
      </c>
      <c r="AU50" s="126"/>
      <c r="AV50" s="126"/>
    </row>
    <row r="51" spans="1:48" ht="24" customHeight="1" x14ac:dyDescent="0.3">
      <c r="A51" s="16" t="s">
        <v>80</v>
      </c>
      <c r="B51" s="16" t="s">
        <v>889</v>
      </c>
      <c r="C51" s="126">
        <v>22</v>
      </c>
      <c r="D51" s="126">
        <v>37.72</v>
      </c>
      <c r="E51" s="126">
        <v>10.71</v>
      </c>
      <c r="F51" s="126">
        <v>24.63</v>
      </c>
      <c r="G51" s="126">
        <v>21.372890000000002</v>
      </c>
      <c r="H51" s="126">
        <v>49.08</v>
      </c>
      <c r="I51" s="126"/>
      <c r="J51" s="126"/>
      <c r="K51" s="126">
        <v>2.6</v>
      </c>
      <c r="L51" s="126">
        <v>1.7</v>
      </c>
      <c r="M51" s="126">
        <v>5.87</v>
      </c>
      <c r="N51" s="126">
        <v>3.53</v>
      </c>
      <c r="O51" s="126">
        <v>3.53</v>
      </c>
      <c r="P51" s="126">
        <v>3.53</v>
      </c>
      <c r="Q51" s="126">
        <v>3.53</v>
      </c>
      <c r="R51" s="126"/>
      <c r="S51" s="126"/>
      <c r="T51" s="126"/>
      <c r="U51" s="126">
        <v>5</v>
      </c>
      <c r="V51" s="126">
        <v>4</v>
      </c>
      <c r="W51" s="126"/>
      <c r="X51" s="126"/>
      <c r="Y51" s="126"/>
      <c r="Z51" s="126"/>
      <c r="AA51" s="126"/>
      <c r="AB51" s="126"/>
      <c r="AC51" s="126"/>
      <c r="AD51" s="126"/>
      <c r="AE51" s="126">
        <v>3.7662599999999999</v>
      </c>
      <c r="AF51" s="126">
        <v>4.6407800000000003</v>
      </c>
      <c r="AG51" s="126"/>
      <c r="AH51" s="126"/>
      <c r="AI51" s="126"/>
      <c r="AJ51" s="126">
        <v>5.84</v>
      </c>
      <c r="AK51" s="126">
        <v>5.35</v>
      </c>
      <c r="AL51" s="126">
        <v>320.00754000000001</v>
      </c>
      <c r="AM51" s="126">
        <v>326.40769</v>
      </c>
      <c r="AN51" s="126">
        <v>342.40807000000001</v>
      </c>
      <c r="AO51" s="126">
        <v>281.60663</v>
      </c>
      <c r="AP51" s="126">
        <v>262.40618000000001</v>
      </c>
      <c r="AQ51" s="126">
        <v>250.23886999999999</v>
      </c>
      <c r="AR51" s="126">
        <v>257.59883000000002</v>
      </c>
      <c r="AS51" s="126">
        <v>293.99135999999999</v>
      </c>
      <c r="AT51" s="126">
        <v>293.99135999999999</v>
      </c>
      <c r="AU51" s="126"/>
      <c r="AV51" s="126"/>
    </row>
    <row r="52" spans="1:48" ht="24" customHeight="1" x14ac:dyDescent="0.3">
      <c r="A52" s="16" t="s">
        <v>80</v>
      </c>
      <c r="B52" s="16" t="s">
        <v>890</v>
      </c>
      <c r="C52" s="126">
        <v>23</v>
      </c>
      <c r="D52" s="126">
        <v>37.75</v>
      </c>
      <c r="E52" s="126">
        <v>10.29</v>
      </c>
      <c r="F52" s="126">
        <v>25.38</v>
      </c>
      <c r="G52" s="126">
        <v>21.372890000000002</v>
      </c>
      <c r="H52" s="126">
        <v>49.67</v>
      </c>
      <c r="I52" s="126"/>
      <c r="J52" s="126"/>
      <c r="K52" s="126">
        <v>1.5</v>
      </c>
      <c r="L52" s="126">
        <v>1.7</v>
      </c>
      <c r="M52" s="126">
        <v>5.84</v>
      </c>
      <c r="N52" s="126">
        <v>4.17</v>
      </c>
      <c r="O52" s="126">
        <v>4.17</v>
      </c>
      <c r="P52" s="126">
        <v>4.17</v>
      </c>
      <c r="Q52" s="126">
        <v>4.17</v>
      </c>
      <c r="R52" s="126"/>
      <c r="S52" s="126"/>
      <c r="T52" s="126"/>
      <c r="U52" s="126">
        <v>5</v>
      </c>
      <c r="V52" s="126">
        <v>3</v>
      </c>
      <c r="W52" s="126"/>
      <c r="X52" s="126"/>
      <c r="Y52" s="126"/>
      <c r="Z52" s="126"/>
      <c r="AA52" s="126"/>
      <c r="AB52" s="126"/>
      <c r="AC52" s="126"/>
      <c r="AD52" s="126"/>
      <c r="AE52" s="126">
        <v>4.2164000000000001</v>
      </c>
      <c r="AF52" s="126">
        <v>4.4672599999999996</v>
      </c>
      <c r="AG52" s="126"/>
      <c r="AH52" s="126"/>
      <c r="AI52" s="126"/>
      <c r="AJ52" s="126">
        <v>5.35</v>
      </c>
      <c r="AK52" s="126">
        <v>6.13</v>
      </c>
      <c r="AL52" s="126">
        <v>320.00754000000001</v>
      </c>
      <c r="AM52" s="126">
        <v>326.40769</v>
      </c>
      <c r="AN52" s="126">
        <v>342.40807000000001</v>
      </c>
      <c r="AO52" s="126">
        <v>281.60663</v>
      </c>
      <c r="AP52" s="126">
        <v>262.40618000000001</v>
      </c>
      <c r="AQ52" s="126">
        <v>250.23886999999999</v>
      </c>
      <c r="AR52" s="126">
        <v>257.59883000000002</v>
      </c>
      <c r="AS52" s="126">
        <v>293.99135999999999</v>
      </c>
      <c r="AT52" s="126">
        <v>293.99135999999999</v>
      </c>
      <c r="AU52" s="126"/>
      <c r="AV52" s="126"/>
    </row>
    <row r="53" spans="1:48" ht="24" customHeight="1" x14ac:dyDescent="0.3">
      <c r="A53" s="16" t="s">
        <v>80</v>
      </c>
      <c r="B53" s="16" t="s">
        <v>891</v>
      </c>
      <c r="C53" s="126">
        <v>23</v>
      </c>
      <c r="D53" s="126">
        <v>37.729999999999997</v>
      </c>
      <c r="E53" s="126">
        <v>10.14</v>
      </c>
      <c r="F53" s="126">
        <v>23.58</v>
      </c>
      <c r="G53" s="126">
        <v>21.372890000000002</v>
      </c>
      <c r="H53" s="126">
        <v>49.26</v>
      </c>
      <c r="I53" s="126"/>
      <c r="J53" s="126"/>
      <c r="K53" s="126">
        <v>0.6</v>
      </c>
      <c r="L53" s="126">
        <v>1.7</v>
      </c>
      <c r="M53" s="126">
        <v>5.89</v>
      </c>
      <c r="N53" s="126">
        <v>3.54</v>
      </c>
      <c r="O53" s="126">
        <v>3.54</v>
      </c>
      <c r="P53" s="126">
        <v>3.54</v>
      </c>
      <c r="Q53" s="126">
        <v>3.54</v>
      </c>
      <c r="R53" s="126"/>
      <c r="S53" s="126"/>
      <c r="T53" s="126"/>
      <c r="U53" s="126">
        <v>4</v>
      </c>
      <c r="V53" s="126">
        <v>4</v>
      </c>
      <c r="W53" s="126"/>
      <c r="X53" s="126"/>
      <c r="Y53" s="126"/>
      <c r="Z53" s="126"/>
      <c r="AA53" s="126"/>
      <c r="AB53" s="126"/>
      <c r="AC53" s="126"/>
      <c r="AD53" s="126"/>
      <c r="AE53" s="126">
        <v>4.2824</v>
      </c>
      <c r="AF53" s="126">
        <v>4.5842000000000001</v>
      </c>
      <c r="AG53" s="126"/>
      <c r="AH53" s="126"/>
      <c r="AI53" s="126"/>
      <c r="AJ53" s="126">
        <v>5.21</v>
      </c>
      <c r="AK53" s="126">
        <v>5.34</v>
      </c>
      <c r="AL53" s="126">
        <v>320.00754000000001</v>
      </c>
      <c r="AM53" s="126">
        <v>326.40769</v>
      </c>
      <c r="AN53" s="126">
        <v>342.40807000000001</v>
      </c>
      <c r="AO53" s="126">
        <v>281.60663</v>
      </c>
      <c r="AP53" s="126">
        <v>262.40618000000001</v>
      </c>
      <c r="AQ53" s="126">
        <v>213.43903</v>
      </c>
      <c r="AR53" s="126">
        <v>218.34567999999999</v>
      </c>
      <c r="AS53" s="126">
        <v>293.99135999999999</v>
      </c>
      <c r="AT53" s="126">
        <v>293.99135999999999</v>
      </c>
      <c r="AU53" s="126"/>
      <c r="AV53" s="126"/>
    </row>
    <row r="54" spans="1:48" ht="24" customHeight="1" x14ac:dyDescent="0.3">
      <c r="A54" s="16" t="s">
        <v>80</v>
      </c>
      <c r="B54" s="16" t="s">
        <v>892</v>
      </c>
      <c r="C54" s="126">
        <v>22</v>
      </c>
      <c r="D54" s="126">
        <v>37.72</v>
      </c>
      <c r="E54" s="126">
        <v>12.21</v>
      </c>
      <c r="F54" s="126">
        <v>22.09</v>
      </c>
      <c r="G54" s="126">
        <v>21.372890000000002</v>
      </c>
      <c r="H54" s="126">
        <v>50.75</v>
      </c>
      <c r="I54" s="126"/>
      <c r="J54" s="126"/>
      <c r="K54" s="126">
        <v>0.5</v>
      </c>
      <c r="L54" s="126">
        <v>1.4</v>
      </c>
      <c r="M54" s="126">
        <v>6.15</v>
      </c>
      <c r="N54" s="126">
        <v>4.7699999999999996</v>
      </c>
      <c r="O54" s="126">
        <v>4.7699999999999996</v>
      </c>
      <c r="P54" s="126">
        <v>4.7699999999999996</v>
      </c>
      <c r="Q54" s="126">
        <v>4.7699999999999996</v>
      </c>
      <c r="R54" s="126"/>
      <c r="S54" s="126"/>
      <c r="T54" s="126"/>
      <c r="U54" s="126">
        <v>4</v>
      </c>
      <c r="V54" s="126">
        <v>3</v>
      </c>
      <c r="W54" s="126"/>
      <c r="X54" s="126"/>
      <c r="Y54" s="126"/>
      <c r="Z54" s="126"/>
      <c r="AA54" s="126"/>
      <c r="AB54" s="126"/>
      <c r="AC54" s="126"/>
      <c r="AD54" s="126"/>
      <c r="AE54" s="126">
        <v>1.5627599999999999</v>
      </c>
      <c r="AF54" s="126">
        <v>4.0221799999999996</v>
      </c>
      <c r="AG54" s="126"/>
      <c r="AH54" s="126"/>
      <c r="AI54" s="126"/>
      <c r="AJ54" s="126">
        <v>5.13</v>
      </c>
      <c r="AK54" s="126">
        <v>5.32</v>
      </c>
      <c r="AL54" s="126">
        <v>320.00754000000001</v>
      </c>
      <c r="AM54" s="126">
        <v>326.40769</v>
      </c>
      <c r="AN54" s="126">
        <v>342.40807000000001</v>
      </c>
      <c r="AO54" s="126">
        <v>281.60663</v>
      </c>
      <c r="AP54" s="126">
        <v>262.40618000000001</v>
      </c>
      <c r="AQ54" s="126">
        <v>250.23886999999999</v>
      </c>
      <c r="AR54" s="126">
        <v>235.51893000000001</v>
      </c>
      <c r="AS54" s="126">
        <v>293.99135999999999</v>
      </c>
      <c r="AT54" s="126">
        <v>293.99135999999999</v>
      </c>
      <c r="AU54" s="126"/>
      <c r="AV54" s="126"/>
    </row>
    <row r="55" spans="1:48" ht="24" customHeight="1" x14ac:dyDescent="0.3">
      <c r="A55" s="18" t="s">
        <v>893</v>
      </c>
      <c r="B55" s="18" t="s">
        <v>81</v>
      </c>
      <c r="C55" s="127">
        <v>22</v>
      </c>
      <c r="D55" s="127">
        <v>37.72</v>
      </c>
      <c r="E55" s="127">
        <v>12.14</v>
      </c>
      <c r="F55" s="127">
        <v>26.28</v>
      </c>
      <c r="G55" s="127">
        <v>21.372890000000002</v>
      </c>
      <c r="H55" s="127">
        <v>50.9</v>
      </c>
      <c r="I55" s="127"/>
      <c r="J55" s="127"/>
      <c r="K55" s="127">
        <v>0.9</v>
      </c>
      <c r="L55" s="127">
        <v>0.5</v>
      </c>
      <c r="M55" s="127">
        <v>6.03</v>
      </c>
      <c r="N55" s="127">
        <v>5.37</v>
      </c>
      <c r="O55" s="127">
        <v>5.37</v>
      </c>
      <c r="P55" s="127">
        <v>5.37</v>
      </c>
      <c r="Q55" s="127">
        <v>5.37</v>
      </c>
      <c r="R55" s="127"/>
      <c r="S55" s="127"/>
      <c r="T55" s="127"/>
      <c r="U55" s="127">
        <v>1</v>
      </c>
      <c r="V55" s="127">
        <v>1</v>
      </c>
      <c r="W55" s="127"/>
      <c r="X55" s="127"/>
      <c r="Y55" s="127"/>
      <c r="Z55" s="127"/>
      <c r="AA55" s="127"/>
      <c r="AB55" s="127"/>
      <c r="AC55" s="127"/>
      <c r="AD55" s="127"/>
      <c r="AE55" s="127">
        <v>1.5802400000000001</v>
      </c>
      <c r="AF55" s="127">
        <v>3.9439899999999999</v>
      </c>
      <c r="AG55" s="127"/>
      <c r="AH55" s="127"/>
      <c r="AI55" s="127"/>
      <c r="AJ55" s="127">
        <v>5.0999999999999996</v>
      </c>
      <c r="AK55" s="127">
        <v>4.84</v>
      </c>
      <c r="AL55" s="127">
        <v>320.00754000000001</v>
      </c>
      <c r="AM55" s="127">
        <v>326.40769</v>
      </c>
      <c r="AN55" s="127">
        <v>342.40807000000001</v>
      </c>
      <c r="AO55" s="127">
        <v>281.60663</v>
      </c>
      <c r="AP55" s="127">
        <v>262.40618000000001</v>
      </c>
      <c r="AQ55" s="127">
        <v>250.23886999999999</v>
      </c>
      <c r="AR55" s="127">
        <v>250.23886999999999</v>
      </c>
      <c r="AS55" s="127">
        <v>293.99135999999999</v>
      </c>
      <c r="AT55" s="127">
        <v>293.99135999999999</v>
      </c>
      <c r="AU55" s="127"/>
      <c r="AV55" s="127"/>
    </row>
    <row r="56" spans="1:48" x14ac:dyDescent="0.3">
      <c r="A56" s="1"/>
      <c r="B56" s="1"/>
      <c r="C56" s="128"/>
      <c r="D56" s="128"/>
      <c r="E56" s="128"/>
      <c r="F56" s="128"/>
      <c r="G56" s="128"/>
      <c r="H56" s="128"/>
      <c r="I56" s="128"/>
      <c r="J56" s="128"/>
      <c r="K56" s="128"/>
      <c r="L56" s="128"/>
      <c r="M56" s="128"/>
      <c r="N56" s="128"/>
      <c r="O56" s="128"/>
      <c r="P56" s="128"/>
      <c r="Q56" s="128"/>
      <c r="R56" s="128"/>
      <c r="S56" s="128"/>
      <c r="T56" s="128"/>
      <c r="U56" s="128"/>
      <c r="V56" s="128"/>
      <c r="W56" s="128"/>
      <c r="X56" s="128"/>
      <c r="Y56" s="128"/>
      <c r="Z56" s="128"/>
      <c r="AA56" s="128"/>
      <c r="AB56" s="128"/>
      <c r="AC56" s="128"/>
      <c r="AD56" s="128"/>
      <c r="AE56" s="128"/>
      <c r="AF56" s="128"/>
      <c r="AG56" s="128"/>
      <c r="AH56" s="128"/>
      <c r="AI56" s="128"/>
      <c r="AJ56" s="128"/>
      <c r="AK56" s="128"/>
      <c r="AL56" s="128"/>
      <c r="AM56" s="128"/>
      <c r="AN56" s="128"/>
      <c r="AO56" s="128"/>
      <c r="AP56" s="128"/>
      <c r="AQ56" s="128"/>
      <c r="AR56" s="128"/>
      <c r="AS56" s="128"/>
      <c r="AT56" s="128"/>
      <c r="AU56" s="128"/>
      <c r="AV56" s="128"/>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67" t="s">
        <v>0</v>
      </c>
      <c r="B3" s="168"/>
      <c r="C3" s="168"/>
      <c r="D3" s="168"/>
      <c r="E3" s="168"/>
      <c r="F3" s="168"/>
      <c r="G3" s="1"/>
      <c r="H3" s="1"/>
      <c r="I3" s="1"/>
      <c r="J3" s="1"/>
    </row>
    <row r="4" spans="1:10" ht="30" customHeight="1" x14ac:dyDescent="0.3">
      <c r="A4" s="195" t="s">
        <v>1823</v>
      </c>
      <c r="B4" s="171"/>
      <c r="C4" s="171"/>
      <c r="D4" s="171"/>
      <c r="E4" s="171"/>
      <c r="F4" s="171"/>
      <c r="G4" s="171"/>
      <c r="H4" s="171"/>
      <c r="I4" s="171"/>
      <c r="J4" s="171"/>
    </row>
    <row r="5" spans="1:10" ht="22.05" hidden="1" customHeight="1" x14ac:dyDescent="0.3">
      <c r="A5" s="171" t="s">
        <v>76</v>
      </c>
      <c r="B5" s="171" t="s">
        <v>623</v>
      </c>
      <c r="C5" s="9">
        <v>42879</v>
      </c>
      <c r="D5" s="9">
        <v>42880</v>
      </c>
      <c r="E5" s="9">
        <v>46665</v>
      </c>
      <c r="F5" s="9">
        <v>70163</v>
      </c>
      <c r="G5" s="9">
        <v>47090</v>
      </c>
      <c r="H5" s="9">
        <v>75130</v>
      </c>
      <c r="I5" s="9">
        <v>62201</v>
      </c>
      <c r="J5" s="171" t="s">
        <v>1824</v>
      </c>
    </row>
    <row r="6" spans="1:10" ht="40.049999999999997" customHeight="1" x14ac:dyDescent="0.3">
      <c r="A6" s="171"/>
      <c r="B6" s="171"/>
      <c r="C6" s="194" t="s">
        <v>674</v>
      </c>
      <c r="D6" s="194" t="s">
        <v>675</v>
      </c>
      <c r="E6" s="194" t="s">
        <v>676</v>
      </c>
      <c r="F6" s="194" t="s">
        <v>14</v>
      </c>
      <c r="G6" s="194" t="s">
        <v>672</v>
      </c>
      <c r="H6" s="194" t="s">
        <v>677</v>
      </c>
      <c r="I6" s="194" t="s">
        <v>673</v>
      </c>
      <c r="J6" s="171"/>
    </row>
    <row r="7" spans="1:10" ht="57" customHeight="1" x14ac:dyDescent="0.3">
      <c r="A7" s="171"/>
      <c r="B7" s="171"/>
      <c r="C7" s="9" t="s">
        <v>1825</v>
      </c>
      <c r="D7" s="9" t="s">
        <v>1826</v>
      </c>
      <c r="E7" s="9" t="s">
        <v>1827</v>
      </c>
      <c r="F7" s="9" t="s">
        <v>1828</v>
      </c>
      <c r="G7" s="9" t="s">
        <v>1829</v>
      </c>
      <c r="H7" s="9" t="s">
        <v>1830</v>
      </c>
      <c r="I7" s="9" t="s">
        <v>1831</v>
      </c>
      <c r="J7" s="171" t="s">
        <v>837</v>
      </c>
    </row>
    <row r="8" spans="1:10" ht="24" customHeight="1" x14ac:dyDescent="0.3">
      <c r="A8" s="13" t="s">
        <v>80</v>
      </c>
      <c r="B8" s="13" t="s">
        <v>846</v>
      </c>
      <c r="C8" s="125">
        <v>29</v>
      </c>
      <c r="D8" s="125">
        <v>0</v>
      </c>
      <c r="E8" s="125">
        <v>52.1</v>
      </c>
      <c r="F8" s="125">
        <v>56.9</v>
      </c>
      <c r="G8" s="125">
        <v>69.72</v>
      </c>
      <c r="H8" s="125">
        <v>161.19</v>
      </c>
      <c r="I8" s="125">
        <v>270.18</v>
      </c>
      <c r="J8" s="125">
        <v>639.09</v>
      </c>
    </row>
    <row r="9" spans="1:10" ht="24" customHeight="1" x14ac:dyDescent="0.3">
      <c r="A9" s="16" t="s">
        <v>80</v>
      </c>
      <c r="B9" s="16" t="s">
        <v>847</v>
      </c>
      <c r="C9" s="126">
        <v>29</v>
      </c>
      <c r="D9" s="126">
        <v>0</v>
      </c>
      <c r="E9" s="126">
        <v>54.05</v>
      </c>
      <c r="F9" s="126">
        <v>62.52</v>
      </c>
      <c r="G9" s="126">
        <v>69.72</v>
      </c>
      <c r="H9" s="126">
        <v>170.88</v>
      </c>
      <c r="I9" s="126">
        <v>273.3</v>
      </c>
      <c r="J9" s="126">
        <v>659.47</v>
      </c>
    </row>
    <row r="10" spans="1:10" ht="24" customHeight="1" x14ac:dyDescent="0.3">
      <c r="A10" s="16" t="s">
        <v>80</v>
      </c>
      <c r="B10" s="16" t="s">
        <v>848</v>
      </c>
      <c r="C10" s="126">
        <v>28</v>
      </c>
      <c r="D10" s="126">
        <v>0</v>
      </c>
      <c r="E10" s="126">
        <v>50.67</v>
      </c>
      <c r="F10" s="126">
        <v>70.88</v>
      </c>
      <c r="G10" s="126">
        <v>69.72</v>
      </c>
      <c r="H10" s="126">
        <v>169.78</v>
      </c>
      <c r="I10" s="126">
        <v>274.57</v>
      </c>
      <c r="J10" s="126">
        <v>663.62</v>
      </c>
    </row>
    <row r="11" spans="1:10" ht="24" customHeight="1" x14ac:dyDescent="0.3">
      <c r="A11" s="16" t="s">
        <v>80</v>
      </c>
      <c r="B11" s="16" t="s">
        <v>849</v>
      </c>
      <c r="C11" s="126">
        <v>28</v>
      </c>
      <c r="D11" s="126">
        <v>0</v>
      </c>
      <c r="E11" s="126">
        <v>52.51</v>
      </c>
      <c r="F11" s="126">
        <v>39.909999999999997</v>
      </c>
      <c r="G11" s="126">
        <v>69.72</v>
      </c>
      <c r="H11" s="126">
        <v>185.55</v>
      </c>
      <c r="I11" s="126">
        <v>269.74</v>
      </c>
      <c r="J11" s="126">
        <v>645.42999999999995</v>
      </c>
    </row>
    <row r="12" spans="1:10" ht="24" customHeight="1" x14ac:dyDescent="0.3">
      <c r="A12" s="16" t="s">
        <v>80</v>
      </c>
      <c r="B12" s="16" t="s">
        <v>850</v>
      </c>
      <c r="C12" s="126">
        <v>29</v>
      </c>
      <c r="D12" s="126">
        <v>0</v>
      </c>
      <c r="E12" s="126">
        <v>54.62</v>
      </c>
      <c r="F12" s="126">
        <v>61.28</v>
      </c>
      <c r="G12" s="126">
        <v>69.72</v>
      </c>
      <c r="H12" s="126">
        <v>187.15</v>
      </c>
      <c r="I12" s="126">
        <v>271.87</v>
      </c>
      <c r="J12" s="126">
        <v>673.64</v>
      </c>
    </row>
    <row r="13" spans="1:10" ht="24" customHeight="1" x14ac:dyDescent="0.3">
      <c r="A13" s="16" t="s">
        <v>80</v>
      </c>
      <c r="B13" s="16" t="s">
        <v>851</v>
      </c>
      <c r="C13" s="126">
        <v>29</v>
      </c>
      <c r="D13" s="126">
        <v>0</v>
      </c>
      <c r="E13" s="126">
        <v>51.17</v>
      </c>
      <c r="F13" s="126">
        <v>65.5</v>
      </c>
      <c r="G13" s="126">
        <v>69.72</v>
      </c>
      <c r="H13" s="126">
        <v>174.22</v>
      </c>
      <c r="I13" s="126">
        <v>273.47000000000003</v>
      </c>
      <c r="J13" s="126">
        <v>663.08</v>
      </c>
    </row>
    <row r="14" spans="1:10" ht="24" customHeight="1" x14ac:dyDescent="0.3">
      <c r="A14" s="16" t="s">
        <v>80</v>
      </c>
      <c r="B14" s="16" t="s">
        <v>852</v>
      </c>
      <c r="C14" s="126">
        <v>29</v>
      </c>
      <c r="D14" s="126">
        <v>0</v>
      </c>
      <c r="E14" s="126">
        <v>45.89</v>
      </c>
      <c r="F14" s="126">
        <v>49.46</v>
      </c>
      <c r="G14" s="126">
        <v>69.72</v>
      </c>
      <c r="H14" s="126">
        <v>182.21</v>
      </c>
      <c r="I14" s="126">
        <v>274.77</v>
      </c>
      <c r="J14" s="126">
        <v>651.04999999999995</v>
      </c>
    </row>
    <row r="15" spans="1:10" ht="24" customHeight="1" x14ac:dyDescent="0.3">
      <c r="A15" s="18" t="s">
        <v>80</v>
      </c>
      <c r="B15" s="18" t="s">
        <v>853</v>
      </c>
      <c r="C15" s="127">
        <v>29</v>
      </c>
      <c r="D15" s="127">
        <v>0</v>
      </c>
      <c r="E15" s="127">
        <v>53.8</v>
      </c>
      <c r="F15" s="127">
        <v>39.619999999999997</v>
      </c>
      <c r="G15" s="127">
        <v>69.72</v>
      </c>
      <c r="H15" s="127">
        <v>174.39</v>
      </c>
      <c r="I15" s="127">
        <v>274.68</v>
      </c>
      <c r="J15" s="127">
        <v>641.21</v>
      </c>
    </row>
    <row r="16" spans="1:10" ht="24" customHeight="1" x14ac:dyDescent="0.3">
      <c r="A16" s="13" t="s">
        <v>80</v>
      </c>
      <c r="B16" s="13" t="s">
        <v>854</v>
      </c>
      <c r="C16" s="125">
        <v>31</v>
      </c>
      <c r="D16" s="125">
        <v>0</v>
      </c>
      <c r="E16" s="125">
        <v>49.77</v>
      </c>
      <c r="F16" s="125">
        <v>41.56</v>
      </c>
      <c r="G16" s="125">
        <v>69.72</v>
      </c>
      <c r="H16" s="125">
        <v>181.84</v>
      </c>
      <c r="I16" s="125">
        <v>285.98</v>
      </c>
      <c r="J16" s="125">
        <v>659.87</v>
      </c>
    </row>
    <row r="17" spans="1:10" ht="24" customHeight="1" x14ac:dyDescent="0.3">
      <c r="A17" s="16" t="s">
        <v>80</v>
      </c>
      <c r="B17" s="16" t="s">
        <v>855</v>
      </c>
      <c r="C17" s="126">
        <v>31</v>
      </c>
      <c r="D17" s="126">
        <v>0</v>
      </c>
      <c r="E17" s="126">
        <v>49.11</v>
      </c>
      <c r="F17" s="126">
        <v>43.46</v>
      </c>
      <c r="G17" s="126">
        <v>69.72</v>
      </c>
      <c r="H17" s="126">
        <v>183.74</v>
      </c>
      <c r="I17" s="126">
        <v>278.2</v>
      </c>
      <c r="J17" s="126">
        <v>655.23</v>
      </c>
    </row>
    <row r="18" spans="1:10" ht="24" customHeight="1" x14ac:dyDescent="0.3">
      <c r="A18" s="16" t="s">
        <v>80</v>
      </c>
      <c r="B18" s="16" t="s">
        <v>856</v>
      </c>
      <c r="C18" s="126">
        <v>28</v>
      </c>
      <c r="D18" s="126">
        <v>0</v>
      </c>
      <c r="E18" s="126">
        <v>49.83</v>
      </c>
      <c r="F18" s="126">
        <v>39.619999999999997</v>
      </c>
      <c r="G18" s="126">
        <v>69.72</v>
      </c>
      <c r="H18" s="126">
        <v>195.28</v>
      </c>
      <c r="I18" s="126">
        <v>279.95</v>
      </c>
      <c r="J18" s="126">
        <v>662.4</v>
      </c>
    </row>
    <row r="19" spans="1:10" ht="24" customHeight="1" x14ac:dyDescent="0.3">
      <c r="A19" s="16" t="s">
        <v>80</v>
      </c>
      <c r="B19" s="16" t="s">
        <v>857</v>
      </c>
      <c r="C19" s="126">
        <v>28</v>
      </c>
      <c r="D19" s="126">
        <v>0</v>
      </c>
      <c r="E19" s="126">
        <v>52.91</v>
      </c>
      <c r="F19" s="126">
        <v>39.5</v>
      </c>
      <c r="G19" s="126">
        <v>69.72</v>
      </c>
      <c r="H19" s="126">
        <v>193.07</v>
      </c>
      <c r="I19" s="126">
        <v>163.01</v>
      </c>
      <c r="J19" s="126">
        <v>546.21</v>
      </c>
    </row>
    <row r="20" spans="1:10" ht="24" customHeight="1" x14ac:dyDescent="0.3">
      <c r="A20" s="16" t="s">
        <v>80</v>
      </c>
      <c r="B20" s="16" t="s">
        <v>858</v>
      </c>
      <c r="C20" s="126">
        <v>30</v>
      </c>
      <c r="D20" s="126">
        <v>0</v>
      </c>
      <c r="E20" s="126">
        <v>45.48</v>
      </c>
      <c r="F20" s="126">
        <v>42.78</v>
      </c>
      <c r="G20" s="126">
        <v>69.72</v>
      </c>
      <c r="H20" s="126">
        <v>70.349999999999994</v>
      </c>
      <c r="I20" s="126">
        <v>183.36</v>
      </c>
      <c r="J20" s="126">
        <v>441.69</v>
      </c>
    </row>
    <row r="21" spans="1:10" ht="24" customHeight="1" x14ac:dyDescent="0.3">
      <c r="A21" s="16" t="s">
        <v>80</v>
      </c>
      <c r="B21" s="16" t="s">
        <v>859</v>
      </c>
      <c r="C21" s="126">
        <v>30</v>
      </c>
      <c r="D21" s="126">
        <v>0</v>
      </c>
      <c r="E21" s="126">
        <v>48.87</v>
      </c>
      <c r="F21" s="126">
        <v>50.69</v>
      </c>
      <c r="G21" s="126">
        <v>69.72</v>
      </c>
      <c r="H21" s="126">
        <v>70.58</v>
      </c>
      <c r="I21" s="126">
        <v>216.73</v>
      </c>
      <c r="J21" s="126">
        <v>486.59</v>
      </c>
    </row>
    <row r="22" spans="1:10" ht="24" customHeight="1" x14ac:dyDescent="0.3">
      <c r="A22" s="16" t="s">
        <v>80</v>
      </c>
      <c r="B22" s="16" t="s">
        <v>860</v>
      </c>
      <c r="C22" s="126">
        <v>32</v>
      </c>
      <c r="D22" s="126">
        <v>0</v>
      </c>
      <c r="E22" s="126">
        <v>45.46</v>
      </c>
      <c r="F22" s="126">
        <v>39.96</v>
      </c>
      <c r="G22" s="126">
        <v>69.72</v>
      </c>
      <c r="H22" s="126">
        <v>73.78</v>
      </c>
      <c r="I22" s="126">
        <v>189.57</v>
      </c>
      <c r="J22" s="126">
        <v>450.49</v>
      </c>
    </row>
    <row r="23" spans="1:10" ht="24" customHeight="1" x14ac:dyDescent="0.3">
      <c r="A23" s="18" t="s">
        <v>80</v>
      </c>
      <c r="B23" s="18" t="s">
        <v>861</v>
      </c>
      <c r="C23" s="127">
        <v>32</v>
      </c>
      <c r="D23" s="127">
        <v>0</v>
      </c>
      <c r="E23" s="127">
        <v>50.52</v>
      </c>
      <c r="F23" s="127">
        <v>37.92</v>
      </c>
      <c r="G23" s="127">
        <v>69.72</v>
      </c>
      <c r="H23" s="127">
        <v>77.31</v>
      </c>
      <c r="I23" s="127">
        <v>212.79</v>
      </c>
      <c r="J23" s="127">
        <v>480.26</v>
      </c>
    </row>
    <row r="24" spans="1:10" ht="24" customHeight="1" x14ac:dyDescent="0.3">
      <c r="A24" s="13" t="s">
        <v>80</v>
      </c>
      <c r="B24" s="13" t="s">
        <v>862</v>
      </c>
      <c r="C24" s="125">
        <v>31</v>
      </c>
      <c r="D24" s="125">
        <v>0</v>
      </c>
      <c r="E24" s="125">
        <v>59.13</v>
      </c>
      <c r="F24" s="125">
        <v>34.28</v>
      </c>
      <c r="G24" s="125">
        <v>68.63</v>
      </c>
      <c r="H24" s="125">
        <v>73.77</v>
      </c>
      <c r="I24" s="125">
        <v>228.49</v>
      </c>
      <c r="J24" s="125">
        <v>495.3</v>
      </c>
    </row>
    <row r="25" spans="1:10" ht="24" customHeight="1" x14ac:dyDescent="0.3">
      <c r="A25" s="16" t="s">
        <v>80</v>
      </c>
      <c r="B25" s="16" t="s">
        <v>863</v>
      </c>
      <c r="C25" s="126">
        <v>31</v>
      </c>
      <c r="D25" s="126">
        <v>0</v>
      </c>
      <c r="E25" s="126">
        <v>52.08</v>
      </c>
      <c r="F25" s="126">
        <v>40.31</v>
      </c>
      <c r="G25" s="126">
        <v>68.63</v>
      </c>
      <c r="H25" s="126">
        <v>66.75</v>
      </c>
      <c r="I25" s="126">
        <v>226.34</v>
      </c>
      <c r="J25" s="126">
        <v>485.11</v>
      </c>
    </row>
    <row r="26" spans="1:10" ht="24" customHeight="1" x14ac:dyDescent="0.3">
      <c r="A26" s="16" t="s">
        <v>80</v>
      </c>
      <c r="B26" s="16" t="s">
        <v>864</v>
      </c>
      <c r="C26" s="126">
        <v>31</v>
      </c>
      <c r="D26" s="126">
        <v>0</v>
      </c>
      <c r="E26" s="126">
        <v>49.76</v>
      </c>
      <c r="F26" s="126">
        <v>61.65</v>
      </c>
      <c r="G26" s="126">
        <v>68.63</v>
      </c>
      <c r="H26" s="126">
        <v>77.75</v>
      </c>
      <c r="I26" s="126">
        <v>229.36</v>
      </c>
      <c r="J26" s="126">
        <v>518.15</v>
      </c>
    </row>
    <row r="27" spans="1:10" ht="24" customHeight="1" x14ac:dyDescent="0.3">
      <c r="A27" s="16" t="s">
        <v>80</v>
      </c>
      <c r="B27" s="16" t="s">
        <v>865</v>
      </c>
      <c r="C27" s="126">
        <v>31</v>
      </c>
      <c r="D27" s="126">
        <v>0</v>
      </c>
      <c r="E27" s="126">
        <v>48.41</v>
      </c>
      <c r="F27" s="126">
        <v>65.930000000000007</v>
      </c>
      <c r="G27" s="126">
        <v>68.63</v>
      </c>
      <c r="H27" s="126">
        <v>65.87</v>
      </c>
      <c r="I27" s="126">
        <v>230.21</v>
      </c>
      <c r="J27" s="126">
        <v>510.05</v>
      </c>
    </row>
    <row r="28" spans="1:10" ht="24" customHeight="1" x14ac:dyDescent="0.3">
      <c r="A28" s="16" t="s">
        <v>80</v>
      </c>
      <c r="B28" s="16" t="s">
        <v>866</v>
      </c>
      <c r="C28" s="126">
        <v>31</v>
      </c>
      <c r="D28" s="126">
        <v>0</v>
      </c>
      <c r="E28" s="126">
        <v>48.31</v>
      </c>
      <c r="F28" s="126">
        <v>61.65</v>
      </c>
      <c r="G28" s="126">
        <v>68.63</v>
      </c>
      <c r="H28" s="126">
        <v>76.67</v>
      </c>
      <c r="I28" s="126">
        <v>223.06</v>
      </c>
      <c r="J28" s="126">
        <v>509.32</v>
      </c>
    </row>
    <row r="29" spans="1:10" ht="24" customHeight="1" x14ac:dyDescent="0.3">
      <c r="A29" s="16" t="s">
        <v>80</v>
      </c>
      <c r="B29" s="16" t="s">
        <v>867</v>
      </c>
      <c r="C29" s="126">
        <v>31</v>
      </c>
      <c r="D29" s="126">
        <v>0</v>
      </c>
      <c r="E29" s="126">
        <v>56.39</v>
      </c>
      <c r="F29" s="126">
        <v>57.81</v>
      </c>
      <c r="G29" s="126">
        <v>68.63</v>
      </c>
      <c r="H29" s="126">
        <v>73.739999999999995</v>
      </c>
      <c r="I29" s="126">
        <v>225.64</v>
      </c>
      <c r="J29" s="126">
        <v>513.21</v>
      </c>
    </row>
    <row r="30" spans="1:10" ht="24" customHeight="1" x14ac:dyDescent="0.3">
      <c r="A30" s="16" t="s">
        <v>80</v>
      </c>
      <c r="B30" s="16" t="s">
        <v>868</v>
      </c>
      <c r="C30" s="126">
        <v>31</v>
      </c>
      <c r="D30" s="126">
        <v>0</v>
      </c>
      <c r="E30" s="126">
        <v>53.25</v>
      </c>
      <c r="F30" s="126">
        <v>57.81</v>
      </c>
      <c r="G30" s="126">
        <v>68.63</v>
      </c>
      <c r="H30" s="126">
        <v>80.510000000000005</v>
      </c>
      <c r="I30" s="126">
        <v>227.79</v>
      </c>
      <c r="J30" s="126">
        <v>518.99</v>
      </c>
    </row>
    <row r="31" spans="1:10" ht="24" customHeight="1" x14ac:dyDescent="0.3">
      <c r="A31" s="18" t="s">
        <v>80</v>
      </c>
      <c r="B31" s="18" t="s">
        <v>869</v>
      </c>
      <c r="C31" s="127">
        <v>31</v>
      </c>
      <c r="D31" s="127">
        <v>0</v>
      </c>
      <c r="E31" s="127">
        <v>57.79</v>
      </c>
      <c r="F31" s="127">
        <v>57.69</v>
      </c>
      <c r="G31" s="127">
        <v>68.63</v>
      </c>
      <c r="H31" s="127">
        <v>0</v>
      </c>
      <c r="I31" s="127">
        <v>224.35</v>
      </c>
      <c r="J31" s="127">
        <v>439.46</v>
      </c>
    </row>
    <row r="32" spans="1:10" ht="24" customHeight="1" x14ac:dyDescent="0.3">
      <c r="A32" s="13" t="s">
        <v>80</v>
      </c>
      <c r="B32" s="13" t="s">
        <v>870</v>
      </c>
      <c r="C32" s="125">
        <v>30</v>
      </c>
      <c r="D32" s="125">
        <v>0</v>
      </c>
      <c r="E32" s="125">
        <v>48.38</v>
      </c>
      <c r="F32" s="125">
        <v>86.82</v>
      </c>
      <c r="G32" s="125">
        <v>68.63</v>
      </c>
      <c r="H32" s="125">
        <v>0</v>
      </c>
      <c r="I32" s="125">
        <v>220.63</v>
      </c>
      <c r="J32" s="125">
        <v>454.46</v>
      </c>
    </row>
    <row r="33" spans="1:10" ht="24" customHeight="1" x14ac:dyDescent="0.3">
      <c r="A33" s="16" t="s">
        <v>80</v>
      </c>
      <c r="B33" s="16" t="s">
        <v>871</v>
      </c>
      <c r="C33" s="126">
        <v>30</v>
      </c>
      <c r="D33" s="126">
        <v>0</v>
      </c>
      <c r="E33" s="126">
        <v>59.35</v>
      </c>
      <c r="F33" s="126">
        <v>86.76</v>
      </c>
      <c r="G33" s="126">
        <v>68.63</v>
      </c>
      <c r="H33" s="126">
        <v>0</v>
      </c>
      <c r="I33" s="126">
        <v>222.07</v>
      </c>
      <c r="J33" s="126">
        <v>466.81</v>
      </c>
    </row>
    <row r="34" spans="1:10" ht="24" customHeight="1" x14ac:dyDescent="0.3">
      <c r="A34" s="16" t="s">
        <v>80</v>
      </c>
      <c r="B34" s="16" t="s">
        <v>872</v>
      </c>
      <c r="C34" s="126">
        <v>33</v>
      </c>
      <c r="D34" s="126">
        <v>0</v>
      </c>
      <c r="E34" s="126">
        <v>53.45</v>
      </c>
      <c r="F34" s="126">
        <v>82.98</v>
      </c>
      <c r="G34" s="126">
        <v>68.63</v>
      </c>
      <c r="H34" s="126">
        <v>0</v>
      </c>
      <c r="I34" s="126">
        <v>228.35</v>
      </c>
      <c r="J34" s="126">
        <v>466.41</v>
      </c>
    </row>
    <row r="35" spans="1:10" ht="24" customHeight="1" x14ac:dyDescent="0.3">
      <c r="A35" s="16" t="s">
        <v>80</v>
      </c>
      <c r="B35" s="16" t="s">
        <v>873</v>
      </c>
      <c r="C35" s="126">
        <v>33</v>
      </c>
      <c r="D35" s="126">
        <v>0</v>
      </c>
      <c r="E35" s="126">
        <v>45.53</v>
      </c>
      <c r="F35" s="126">
        <v>67.14</v>
      </c>
      <c r="G35" s="126">
        <v>68.63</v>
      </c>
      <c r="H35" s="126">
        <v>0</v>
      </c>
      <c r="I35" s="126">
        <v>235.31</v>
      </c>
      <c r="J35" s="126">
        <v>449.61</v>
      </c>
    </row>
    <row r="36" spans="1:10" ht="24" customHeight="1" x14ac:dyDescent="0.3">
      <c r="A36" s="16" t="s">
        <v>80</v>
      </c>
      <c r="B36" s="16" t="s">
        <v>874</v>
      </c>
      <c r="C36" s="126">
        <v>34</v>
      </c>
      <c r="D36" s="126">
        <v>0</v>
      </c>
      <c r="E36" s="126">
        <v>53.31</v>
      </c>
      <c r="F36" s="126">
        <v>0</v>
      </c>
      <c r="G36" s="126">
        <v>68.63</v>
      </c>
      <c r="H36" s="126">
        <v>0</v>
      </c>
      <c r="I36" s="126">
        <v>228.95</v>
      </c>
      <c r="J36" s="126">
        <v>384.89</v>
      </c>
    </row>
    <row r="37" spans="1:10" ht="24" customHeight="1" x14ac:dyDescent="0.3">
      <c r="A37" s="16" t="s">
        <v>80</v>
      </c>
      <c r="B37" s="16" t="s">
        <v>875</v>
      </c>
      <c r="C37" s="126">
        <v>34</v>
      </c>
      <c r="D37" s="126">
        <v>0</v>
      </c>
      <c r="E37" s="126">
        <v>51.35</v>
      </c>
      <c r="F37" s="126">
        <v>66.239999999999995</v>
      </c>
      <c r="G37" s="126">
        <v>68.63</v>
      </c>
      <c r="H37" s="126">
        <v>230.75</v>
      </c>
      <c r="I37" s="126">
        <v>229.66</v>
      </c>
      <c r="J37" s="126">
        <v>680.63</v>
      </c>
    </row>
    <row r="38" spans="1:10" ht="24" customHeight="1" x14ac:dyDescent="0.3">
      <c r="A38" s="16" t="s">
        <v>80</v>
      </c>
      <c r="B38" s="16" t="s">
        <v>876</v>
      </c>
      <c r="C38" s="126">
        <v>30</v>
      </c>
      <c r="D38" s="126">
        <v>0</v>
      </c>
      <c r="E38" s="126">
        <v>50.85</v>
      </c>
      <c r="F38" s="126">
        <v>107.6</v>
      </c>
      <c r="G38" s="126">
        <v>68.63</v>
      </c>
      <c r="H38" s="126">
        <v>68.88</v>
      </c>
      <c r="I38" s="126">
        <v>229.51</v>
      </c>
      <c r="J38" s="126">
        <v>555.47</v>
      </c>
    </row>
    <row r="39" spans="1:10" ht="24" customHeight="1" x14ac:dyDescent="0.3">
      <c r="A39" s="18" t="s">
        <v>80</v>
      </c>
      <c r="B39" s="18" t="s">
        <v>877</v>
      </c>
      <c r="C39" s="127">
        <v>30</v>
      </c>
      <c r="D39" s="127">
        <v>9.52</v>
      </c>
      <c r="E39" s="127">
        <v>40.64</v>
      </c>
      <c r="F39" s="127">
        <v>19.54</v>
      </c>
      <c r="G39" s="127">
        <v>68.63</v>
      </c>
      <c r="H39" s="127">
        <v>84.39</v>
      </c>
      <c r="I39" s="127">
        <v>229.06</v>
      </c>
      <c r="J39" s="127">
        <v>481.78</v>
      </c>
    </row>
    <row r="40" spans="1:10" ht="24" customHeight="1" x14ac:dyDescent="0.3">
      <c r="A40" s="13" t="s">
        <v>80</v>
      </c>
      <c r="B40" s="13" t="s">
        <v>878</v>
      </c>
      <c r="C40" s="125">
        <v>28</v>
      </c>
      <c r="D40" s="125">
        <v>10</v>
      </c>
      <c r="E40" s="125">
        <v>44.75</v>
      </c>
      <c r="F40" s="125">
        <v>90.45</v>
      </c>
      <c r="G40" s="125">
        <v>65.36</v>
      </c>
      <c r="H40" s="125">
        <v>75.73</v>
      </c>
      <c r="I40" s="125">
        <v>232.01</v>
      </c>
      <c r="J40" s="125">
        <v>546.29999999999995</v>
      </c>
    </row>
    <row r="41" spans="1:10" ht="24" customHeight="1" x14ac:dyDescent="0.3">
      <c r="A41" s="16" t="s">
        <v>80</v>
      </c>
      <c r="B41" s="16" t="s">
        <v>879</v>
      </c>
      <c r="C41" s="126">
        <v>28</v>
      </c>
      <c r="D41" s="126">
        <v>10.08</v>
      </c>
      <c r="E41" s="126">
        <v>40.159999999999997</v>
      </c>
      <c r="F41" s="126">
        <v>104.51</v>
      </c>
      <c r="G41" s="126">
        <v>65.36</v>
      </c>
      <c r="H41" s="126">
        <v>74.349999999999994</v>
      </c>
      <c r="I41" s="126">
        <v>236.19</v>
      </c>
      <c r="J41" s="126">
        <v>558.65</v>
      </c>
    </row>
    <row r="42" spans="1:10" ht="24" customHeight="1" x14ac:dyDescent="0.3">
      <c r="A42" s="16" t="s">
        <v>80</v>
      </c>
      <c r="B42" s="16" t="s">
        <v>880</v>
      </c>
      <c r="C42" s="126">
        <v>28</v>
      </c>
      <c r="D42" s="126">
        <v>10.08</v>
      </c>
      <c r="E42" s="126">
        <v>45.54</v>
      </c>
      <c r="F42" s="126">
        <v>85.08</v>
      </c>
      <c r="G42" s="126">
        <v>65.36</v>
      </c>
      <c r="H42" s="126">
        <v>77.430000000000007</v>
      </c>
      <c r="I42" s="126">
        <v>237.3</v>
      </c>
      <c r="J42" s="126">
        <v>548.79</v>
      </c>
    </row>
    <row r="43" spans="1:10" ht="24" customHeight="1" x14ac:dyDescent="0.3">
      <c r="A43" s="16" t="s">
        <v>80</v>
      </c>
      <c r="B43" s="16" t="s">
        <v>881</v>
      </c>
      <c r="C43" s="126">
        <v>28</v>
      </c>
      <c r="D43" s="126">
        <v>10.43</v>
      </c>
      <c r="E43" s="126">
        <v>50.08</v>
      </c>
      <c r="F43" s="126">
        <v>83.62</v>
      </c>
      <c r="G43" s="126">
        <v>65.36</v>
      </c>
      <c r="H43" s="126">
        <v>78.25</v>
      </c>
      <c r="I43" s="126">
        <v>231.51</v>
      </c>
      <c r="J43" s="126">
        <v>547.25</v>
      </c>
    </row>
    <row r="44" spans="1:10" ht="24" customHeight="1" x14ac:dyDescent="0.3">
      <c r="A44" s="16" t="s">
        <v>80</v>
      </c>
      <c r="B44" s="16" t="s">
        <v>882</v>
      </c>
      <c r="C44" s="126">
        <v>29</v>
      </c>
      <c r="D44" s="126">
        <v>10.41</v>
      </c>
      <c r="E44" s="126">
        <v>53.33</v>
      </c>
      <c r="F44" s="126">
        <v>84.57</v>
      </c>
      <c r="G44" s="126">
        <v>65.36</v>
      </c>
      <c r="H44" s="126">
        <v>75.86</v>
      </c>
      <c r="I44" s="126">
        <v>227.25</v>
      </c>
      <c r="J44" s="126">
        <v>545.78</v>
      </c>
    </row>
    <row r="45" spans="1:10" ht="24" customHeight="1" x14ac:dyDescent="0.3">
      <c r="A45" s="16" t="s">
        <v>80</v>
      </c>
      <c r="B45" s="16" t="s">
        <v>883</v>
      </c>
      <c r="C45" s="126">
        <v>29</v>
      </c>
      <c r="D45" s="126">
        <v>10.14</v>
      </c>
      <c r="E45" s="126">
        <v>48.35</v>
      </c>
      <c r="F45" s="126">
        <v>85.13</v>
      </c>
      <c r="G45" s="126">
        <v>65.36</v>
      </c>
      <c r="H45" s="126">
        <v>74.239999999999995</v>
      </c>
      <c r="I45" s="126">
        <v>229.81</v>
      </c>
      <c r="J45" s="126">
        <v>542.03</v>
      </c>
    </row>
    <row r="46" spans="1:10" ht="24" customHeight="1" x14ac:dyDescent="0.3">
      <c r="A46" s="16" t="s">
        <v>80</v>
      </c>
      <c r="B46" s="16" t="s">
        <v>884</v>
      </c>
      <c r="C46" s="126">
        <v>28</v>
      </c>
      <c r="D46" s="126">
        <v>10.130000000000001</v>
      </c>
      <c r="E46" s="126">
        <v>51.64</v>
      </c>
      <c r="F46" s="126">
        <v>81.37</v>
      </c>
      <c r="G46" s="126">
        <v>65.36</v>
      </c>
      <c r="H46" s="126">
        <v>76.42</v>
      </c>
      <c r="I46" s="126">
        <v>230.15</v>
      </c>
      <c r="J46" s="126">
        <v>543.07000000000005</v>
      </c>
    </row>
    <row r="47" spans="1:10" ht="24" customHeight="1" x14ac:dyDescent="0.3">
      <c r="A47" s="18" t="s">
        <v>80</v>
      </c>
      <c r="B47" s="18" t="s">
        <v>885</v>
      </c>
      <c r="C47" s="127">
        <v>28</v>
      </c>
      <c r="D47" s="127">
        <v>9.86</v>
      </c>
      <c r="E47" s="127">
        <v>60.8</v>
      </c>
      <c r="F47" s="127">
        <v>90.89</v>
      </c>
      <c r="G47" s="127">
        <v>65.36</v>
      </c>
      <c r="H47" s="127">
        <v>75.040000000000006</v>
      </c>
      <c r="I47" s="127">
        <v>235.68</v>
      </c>
      <c r="J47" s="127">
        <v>565.63</v>
      </c>
    </row>
    <row r="48" spans="1:10" ht="24" customHeight="1" x14ac:dyDescent="0.3">
      <c r="A48" s="13" t="s">
        <v>80</v>
      </c>
      <c r="B48" s="13" t="s">
        <v>886</v>
      </c>
      <c r="C48" s="125">
        <v>30</v>
      </c>
      <c r="D48" s="125">
        <v>9.86</v>
      </c>
      <c r="E48" s="125">
        <v>54.65</v>
      </c>
      <c r="F48" s="125">
        <v>72.739999999999995</v>
      </c>
      <c r="G48" s="125">
        <v>65.36</v>
      </c>
      <c r="H48" s="125">
        <v>79.42</v>
      </c>
      <c r="I48" s="125">
        <v>229.97</v>
      </c>
      <c r="J48" s="125">
        <v>542</v>
      </c>
    </row>
    <row r="49" spans="1:10" ht="24" customHeight="1" x14ac:dyDescent="0.3">
      <c r="A49" s="16" t="s">
        <v>80</v>
      </c>
      <c r="B49" s="16" t="s">
        <v>887</v>
      </c>
      <c r="C49" s="126">
        <v>30</v>
      </c>
      <c r="D49" s="126">
        <v>10.29</v>
      </c>
      <c r="E49" s="126">
        <v>48.42</v>
      </c>
      <c r="F49" s="126">
        <v>72.73</v>
      </c>
      <c r="G49" s="126">
        <v>65.36</v>
      </c>
      <c r="H49" s="126">
        <v>79.05</v>
      </c>
      <c r="I49" s="126">
        <v>238.45</v>
      </c>
      <c r="J49" s="126">
        <v>544.29999999999995</v>
      </c>
    </row>
    <row r="50" spans="1:10" ht="24" customHeight="1" x14ac:dyDescent="0.3">
      <c r="A50" s="16" t="s">
        <v>80</v>
      </c>
      <c r="B50" s="16" t="s">
        <v>888</v>
      </c>
      <c r="C50" s="126">
        <v>31</v>
      </c>
      <c r="D50" s="126">
        <v>10.29</v>
      </c>
      <c r="E50" s="126">
        <v>55.93</v>
      </c>
      <c r="F50" s="126">
        <v>70.88</v>
      </c>
      <c r="G50" s="126">
        <v>65.36</v>
      </c>
      <c r="H50" s="126">
        <v>76.739999999999995</v>
      </c>
      <c r="I50" s="126">
        <v>238.9</v>
      </c>
      <c r="J50" s="126">
        <v>549.1</v>
      </c>
    </row>
    <row r="51" spans="1:10" ht="24" customHeight="1" x14ac:dyDescent="0.3">
      <c r="A51" s="16" t="s">
        <v>80</v>
      </c>
      <c r="B51" s="16" t="s">
        <v>889</v>
      </c>
      <c r="C51" s="126">
        <v>31</v>
      </c>
      <c r="D51" s="126">
        <v>9.9600000000000009</v>
      </c>
      <c r="E51" s="126">
        <v>54.35</v>
      </c>
      <c r="F51" s="126">
        <v>70.87</v>
      </c>
      <c r="G51" s="126">
        <v>65.36</v>
      </c>
      <c r="H51" s="126">
        <v>75.959999999999994</v>
      </c>
      <c r="I51" s="126">
        <v>237.68</v>
      </c>
      <c r="J51" s="126">
        <v>545.17999999999995</v>
      </c>
    </row>
    <row r="52" spans="1:10" ht="24" customHeight="1" x14ac:dyDescent="0.3">
      <c r="A52" s="16" t="s">
        <v>80</v>
      </c>
      <c r="B52" s="16" t="s">
        <v>890</v>
      </c>
      <c r="C52" s="126">
        <v>32</v>
      </c>
      <c r="D52" s="126">
        <v>9.9700000000000006</v>
      </c>
      <c r="E52" s="126">
        <v>47.12</v>
      </c>
      <c r="F52" s="126">
        <v>73.25</v>
      </c>
      <c r="G52" s="126">
        <v>65.36</v>
      </c>
      <c r="H52" s="126">
        <v>76.86</v>
      </c>
      <c r="I52" s="126">
        <v>233.84</v>
      </c>
      <c r="J52" s="126">
        <v>538.4</v>
      </c>
    </row>
    <row r="53" spans="1:10" ht="24" customHeight="1" x14ac:dyDescent="0.3">
      <c r="A53" s="16" t="s">
        <v>80</v>
      </c>
      <c r="B53" s="16" t="s">
        <v>891</v>
      </c>
      <c r="C53" s="126">
        <v>32</v>
      </c>
      <c r="D53" s="126">
        <v>10.01</v>
      </c>
      <c r="E53" s="126">
        <v>46.41</v>
      </c>
      <c r="F53" s="126">
        <v>67.86</v>
      </c>
      <c r="G53" s="126">
        <v>65.36</v>
      </c>
      <c r="H53" s="126">
        <v>76.22</v>
      </c>
      <c r="I53" s="126">
        <v>225.37</v>
      </c>
      <c r="J53" s="126">
        <v>523.23</v>
      </c>
    </row>
    <row r="54" spans="1:10" ht="24" customHeight="1" x14ac:dyDescent="0.3">
      <c r="A54" s="16" t="s">
        <v>80</v>
      </c>
      <c r="B54" s="16" t="s">
        <v>892</v>
      </c>
      <c r="C54" s="126">
        <v>27</v>
      </c>
      <c r="D54" s="126">
        <v>10</v>
      </c>
      <c r="E54" s="126">
        <v>55.06</v>
      </c>
      <c r="F54" s="126">
        <v>66.45</v>
      </c>
      <c r="G54" s="126">
        <v>65.36</v>
      </c>
      <c r="H54" s="126">
        <v>74.599999999999994</v>
      </c>
      <c r="I54" s="126">
        <v>224.56</v>
      </c>
      <c r="J54" s="126">
        <v>523.03</v>
      </c>
    </row>
    <row r="55" spans="1:10" ht="24" customHeight="1" x14ac:dyDescent="0.3">
      <c r="A55" s="18" t="s">
        <v>893</v>
      </c>
      <c r="B55" s="18" t="s">
        <v>81</v>
      </c>
      <c r="C55" s="127">
        <v>27</v>
      </c>
      <c r="D55" s="127">
        <v>9.99</v>
      </c>
      <c r="E55" s="127">
        <v>54.75</v>
      </c>
      <c r="F55" s="127">
        <v>79.69</v>
      </c>
      <c r="G55" s="127">
        <v>65.36</v>
      </c>
      <c r="H55" s="127">
        <v>74.83</v>
      </c>
      <c r="I55" s="127">
        <v>231.32</v>
      </c>
      <c r="J55" s="127">
        <v>542.94000000000005</v>
      </c>
    </row>
    <row r="56" spans="1:10" ht="15.6" x14ac:dyDescent="0.3">
      <c r="A56" s="176" t="s">
        <v>1141</v>
      </c>
      <c r="B56" s="177"/>
      <c r="C56" s="129">
        <v>720</v>
      </c>
      <c r="D56" s="129">
        <v>85.51</v>
      </c>
      <c r="E56" s="129">
        <v>1223.04</v>
      </c>
      <c r="F56" s="129">
        <v>1507.93</v>
      </c>
      <c r="G56" s="129">
        <v>1629.68</v>
      </c>
      <c r="H56" s="129">
        <v>2285.6999999999998</v>
      </c>
      <c r="I56" s="129">
        <v>5675.47</v>
      </c>
      <c r="J56" s="129">
        <v>13127.33</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198" t="s">
        <v>1832</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199"/>
      <c r="AV4" s="199"/>
      <c r="AW4" s="199"/>
      <c r="AX4" s="199"/>
      <c r="AY4" s="199"/>
      <c r="AZ4" s="199"/>
      <c r="BA4" s="199"/>
      <c r="BB4" s="199"/>
      <c r="BC4" s="199"/>
      <c r="BD4" s="199"/>
      <c r="BE4" s="199"/>
      <c r="BF4" s="199"/>
      <c r="BG4" s="199"/>
      <c r="BH4" s="199"/>
      <c r="BI4" s="199"/>
      <c r="BJ4" s="199"/>
      <c r="BK4" s="199"/>
      <c r="BL4" s="199"/>
      <c r="BM4" s="199"/>
      <c r="BN4" s="199"/>
      <c r="BO4" s="199"/>
      <c r="BP4" s="199"/>
      <c r="BQ4" s="199"/>
      <c r="BR4" s="199"/>
      <c r="BS4" s="199"/>
      <c r="BT4" s="199"/>
      <c r="BU4" s="199"/>
      <c r="BV4" s="199"/>
      <c r="BW4" s="199"/>
      <c r="BX4" s="199"/>
      <c r="BY4" s="199"/>
      <c r="BZ4" s="199"/>
      <c r="CA4" s="199"/>
      <c r="CB4" s="199"/>
      <c r="CC4" s="199"/>
      <c r="CD4" s="199"/>
      <c r="CE4" s="199"/>
      <c r="CF4" s="199"/>
      <c r="CG4" s="199"/>
      <c r="CH4" s="199"/>
      <c r="CI4" s="199"/>
      <c r="CJ4" s="199"/>
      <c r="CK4" s="199"/>
      <c r="CL4" s="199"/>
      <c r="CM4" s="199"/>
      <c r="CN4" s="199"/>
      <c r="CO4" s="199"/>
      <c r="CP4" s="199"/>
      <c r="CQ4" s="199"/>
      <c r="CR4" s="199"/>
      <c r="CS4" s="199"/>
      <c r="CT4" s="199"/>
      <c r="CU4" s="199"/>
      <c r="CV4" s="199"/>
      <c r="CW4" s="199"/>
      <c r="CX4" s="199"/>
      <c r="CY4" s="199"/>
      <c r="CZ4" s="199"/>
      <c r="DA4" s="199"/>
      <c r="DB4" s="199"/>
      <c r="DC4" s="199"/>
      <c r="DD4" s="199"/>
      <c r="DE4" s="199"/>
      <c r="DF4" s="199"/>
      <c r="DG4" s="199"/>
      <c r="DH4" s="199"/>
      <c r="DI4" s="199"/>
      <c r="DJ4" s="199"/>
      <c r="DK4" s="199"/>
      <c r="DL4" s="199"/>
      <c r="DM4" s="199"/>
      <c r="DN4" s="199"/>
      <c r="DO4" s="199"/>
      <c r="DP4" s="199"/>
      <c r="DQ4" s="199"/>
      <c r="DR4" s="199"/>
      <c r="DS4" s="199"/>
      <c r="DT4" s="199"/>
      <c r="DU4" s="199"/>
      <c r="DV4" s="199"/>
      <c r="DW4" s="199"/>
      <c r="DX4" s="199"/>
      <c r="DY4" s="199"/>
      <c r="DZ4" s="199"/>
      <c r="EA4" s="199"/>
      <c r="EB4" s="199"/>
      <c r="EC4" s="199"/>
      <c r="ED4" s="199"/>
      <c r="EE4" s="199"/>
      <c r="EF4" s="199"/>
      <c r="EG4" s="199"/>
      <c r="EH4" s="199"/>
      <c r="EI4" s="199"/>
      <c r="EJ4" s="199"/>
      <c r="EK4" s="199"/>
      <c r="EL4" s="199"/>
      <c r="EM4" s="199"/>
      <c r="EN4" s="199"/>
      <c r="EO4" s="199"/>
      <c r="EP4" s="199"/>
      <c r="EQ4" s="199"/>
      <c r="ER4" s="199"/>
      <c r="ES4" s="199"/>
      <c r="ET4" s="199"/>
      <c r="EU4" s="199"/>
      <c r="EV4" s="199"/>
      <c r="EW4" s="199"/>
      <c r="EX4" s="199"/>
      <c r="EY4" s="199"/>
      <c r="EZ4" s="199"/>
      <c r="FA4" s="199"/>
      <c r="FB4" s="199"/>
      <c r="FC4" s="199"/>
      <c r="FD4" s="199"/>
      <c r="FE4" s="199"/>
      <c r="FF4" s="199"/>
      <c r="FG4" s="199"/>
      <c r="FH4" s="199"/>
      <c r="FI4" s="199"/>
      <c r="FJ4" s="199"/>
      <c r="FK4" s="199"/>
      <c r="FL4" s="199"/>
      <c r="FM4" s="199"/>
      <c r="FN4" s="199"/>
      <c r="FO4" s="199"/>
      <c r="FP4" s="199"/>
      <c r="FQ4" s="199"/>
      <c r="FR4" s="199"/>
      <c r="FS4" s="199"/>
      <c r="FT4" s="199"/>
      <c r="FU4" s="199"/>
      <c r="FV4" s="199"/>
      <c r="FW4" s="199"/>
      <c r="FX4" s="199"/>
      <c r="FY4" s="199"/>
      <c r="FZ4" s="199"/>
      <c r="GA4" s="199"/>
      <c r="GB4" s="199"/>
      <c r="GC4" s="199"/>
      <c r="GD4" s="199"/>
      <c r="GE4" s="199"/>
      <c r="GF4" s="199"/>
      <c r="GG4" s="199"/>
      <c r="GH4" s="199"/>
      <c r="GI4" s="199"/>
      <c r="GJ4" s="199"/>
      <c r="GK4" s="199"/>
      <c r="GL4" s="199"/>
      <c r="GM4" s="199"/>
      <c r="GN4" s="199"/>
      <c r="GO4" s="199"/>
      <c r="GP4" s="199"/>
      <c r="GQ4" s="199"/>
      <c r="GR4" s="199"/>
      <c r="GS4" s="199"/>
      <c r="GT4" s="199"/>
      <c r="GU4" s="199"/>
      <c r="GV4" s="199"/>
      <c r="GW4" s="199"/>
      <c r="GX4" s="199"/>
      <c r="GY4" s="199"/>
      <c r="GZ4" s="199"/>
      <c r="HA4" s="199"/>
      <c r="HB4" s="199"/>
      <c r="HC4" s="199"/>
      <c r="HD4" s="199"/>
      <c r="HE4" s="199"/>
      <c r="HF4" s="199"/>
      <c r="HG4" s="199"/>
      <c r="HH4" s="199"/>
      <c r="HI4" s="199"/>
      <c r="HJ4" s="199"/>
      <c r="HK4" s="199"/>
      <c r="HL4" s="199"/>
      <c r="HM4" s="199"/>
      <c r="HN4" s="199"/>
      <c r="HO4" s="199"/>
      <c r="HP4" s="199"/>
      <c r="HQ4" s="199"/>
      <c r="HR4" s="199"/>
      <c r="HS4" s="199"/>
      <c r="HT4" s="199"/>
      <c r="HU4" s="199"/>
      <c r="HV4" s="199"/>
      <c r="HW4" s="199"/>
      <c r="HX4" s="199"/>
      <c r="HY4" s="199"/>
      <c r="HZ4" s="199"/>
      <c r="IA4" s="199"/>
      <c r="IB4" s="199"/>
      <c r="IC4" s="199"/>
      <c r="ID4" s="199"/>
      <c r="IE4" s="199"/>
      <c r="IF4" s="199"/>
      <c r="IG4" s="199"/>
      <c r="IH4" s="199"/>
      <c r="II4" s="199"/>
      <c r="IJ4" s="199"/>
      <c r="IK4" s="199"/>
      <c r="IL4" s="199"/>
      <c r="IM4" s="199"/>
      <c r="IN4" s="199"/>
      <c r="IO4" s="199"/>
      <c r="IP4" s="199"/>
      <c r="IQ4" s="199"/>
      <c r="IR4" s="199"/>
      <c r="IS4" s="199"/>
      <c r="IT4" s="199"/>
      <c r="IU4" s="199"/>
      <c r="IV4" s="199"/>
      <c r="IW4" s="199"/>
      <c r="IX4" s="199"/>
      <c r="IY4" s="199"/>
      <c r="IZ4" s="199"/>
      <c r="JA4" s="199"/>
      <c r="JB4" s="199"/>
      <c r="JC4" s="199"/>
      <c r="JD4" s="199"/>
      <c r="JE4" s="199"/>
      <c r="JF4" s="199"/>
      <c r="JG4" s="199"/>
      <c r="JH4" s="199"/>
      <c r="JI4" s="199"/>
      <c r="JJ4" s="199"/>
      <c r="JK4" s="199"/>
      <c r="JL4" s="199"/>
      <c r="JM4" s="199"/>
      <c r="JN4" s="199"/>
      <c r="JO4" s="199"/>
      <c r="JP4" s="199"/>
      <c r="JQ4" s="199"/>
      <c r="JR4" s="199"/>
      <c r="JS4" s="199"/>
      <c r="JT4" s="199"/>
      <c r="JU4" s="199"/>
      <c r="JV4" s="199"/>
      <c r="JW4" s="199"/>
      <c r="JX4" s="199"/>
      <c r="JY4" s="199"/>
      <c r="JZ4" s="199"/>
      <c r="KA4" s="199"/>
      <c r="KB4" s="199"/>
      <c r="KC4" s="199"/>
      <c r="KD4" s="199"/>
      <c r="KE4" s="199"/>
      <c r="KF4" s="199"/>
      <c r="KG4" s="199"/>
      <c r="KH4" s="199"/>
      <c r="KI4" s="199"/>
    </row>
    <row r="5" spans="1:295" ht="19.95" hidden="1" customHeight="1" x14ac:dyDescent="0.3">
      <c r="A5" s="196" t="s">
        <v>1833</v>
      </c>
      <c r="B5" s="196"/>
      <c r="C5" s="131">
        <v>42725</v>
      </c>
      <c r="D5" s="131">
        <v>42726</v>
      </c>
      <c r="E5" s="131">
        <v>42727</v>
      </c>
      <c r="F5" s="131">
        <v>42728</v>
      </c>
      <c r="G5" s="131">
        <v>42729</v>
      </c>
      <c r="H5" s="131">
        <v>60100</v>
      </c>
      <c r="I5" s="131">
        <v>42730</v>
      </c>
      <c r="J5" s="131">
        <v>62254</v>
      </c>
      <c r="K5" s="131">
        <v>60101</v>
      </c>
      <c r="L5" s="131">
        <v>43921</v>
      </c>
      <c r="M5" s="131">
        <v>42732</v>
      </c>
      <c r="N5" s="131">
        <v>43773</v>
      </c>
      <c r="O5" s="131">
        <v>43769</v>
      </c>
      <c r="P5" s="131">
        <v>43770</v>
      </c>
      <c r="Q5" s="131">
        <v>43767</v>
      </c>
      <c r="R5" s="131">
        <v>43768</v>
      </c>
      <c r="S5" s="131">
        <v>43836</v>
      </c>
      <c r="T5" s="131">
        <v>62253</v>
      </c>
      <c r="U5" s="131">
        <v>42733</v>
      </c>
      <c r="V5" s="131">
        <v>42734</v>
      </c>
      <c r="W5" s="131">
        <v>42735</v>
      </c>
      <c r="X5" s="131">
        <v>60135</v>
      </c>
      <c r="Y5" s="131">
        <v>60103</v>
      </c>
      <c r="Z5" s="131">
        <v>60104</v>
      </c>
      <c r="AA5" s="131">
        <v>43778</v>
      </c>
      <c r="AB5" s="131">
        <v>60105</v>
      </c>
      <c r="AC5" s="131">
        <v>43760</v>
      </c>
      <c r="AD5" s="131">
        <v>43761</v>
      </c>
      <c r="AE5" s="131">
        <v>60106</v>
      </c>
      <c r="AF5" s="131">
        <v>43772</v>
      </c>
      <c r="AG5" s="131">
        <v>43771</v>
      </c>
      <c r="AH5" s="131">
        <v>43807</v>
      </c>
      <c r="AI5" s="131">
        <v>43808</v>
      </c>
      <c r="AJ5" s="131">
        <v>43763</v>
      </c>
      <c r="AK5" s="131">
        <v>43764</v>
      </c>
      <c r="AL5" s="131">
        <v>60136</v>
      </c>
      <c r="AM5" s="131">
        <v>43765</v>
      </c>
      <c r="AN5" s="131">
        <v>43766</v>
      </c>
      <c r="AO5" s="131">
        <v>43797</v>
      </c>
      <c r="AP5" s="131">
        <v>60141</v>
      </c>
      <c r="AQ5" s="131">
        <v>42737</v>
      </c>
      <c r="AR5" s="131">
        <v>42738</v>
      </c>
      <c r="AS5" s="131">
        <v>42739</v>
      </c>
      <c r="AT5" s="131">
        <v>42746</v>
      </c>
      <c r="AU5" s="131">
        <v>42741</v>
      </c>
      <c r="AV5" s="131">
        <v>60137</v>
      </c>
      <c r="AW5" s="131">
        <v>60138</v>
      </c>
      <c r="AX5" s="131">
        <v>42744</v>
      </c>
      <c r="AY5" s="131">
        <v>42745</v>
      </c>
      <c r="AZ5" s="131">
        <v>43931</v>
      </c>
      <c r="BA5" s="131">
        <v>43795</v>
      </c>
      <c r="BB5" s="131">
        <v>43825</v>
      </c>
      <c r="BC5" s="131">
        <v>60142</v>
      </c>
      <c r="BD5" s="131">
        <v>60143</v>
      </c>
      <c r="BE5" s="131">
        <v>60144</v>
      </c>
      <c r="BF5" s="131">
        <v>42740</v>
      </c>
      <c r="BG5" s="131">
        <v>42747</v>
      </c>
      <c r="BH5" s="131">
        <v>42748</v>
      </c>
      <c r="BI5" s="131">
        <v>60145</v>
      </c>
      <c r="BJ5" s="131">
        <v>60146</v>
      </c>
      <c r="BK5" s="131">
        <v>60147</v>
      </c>
      <c r="BL5" s="131">
        <v>42752</v>
      </c>
      <c r="BM5" s="131">
        <v>42753</v>
      </c>
      <c r="BN5" s="131">
        <v>43817</v>
      </c>
      <c r="BO5" s="131">
        <v>43814</v>
      </c>
      <c r="BP5" s="131">
        <v>43815</v>
      </c>
      <c r="BQ5" s="131">
        <v>60148</v>
      </c>
      <c r="BR5" s="131">
        <v>60149</v>
      </c>
      <c r="BS5" s="131">
        <v>63040</v>
      </c>
      <c r="BT5" s="131">
        <v>62468</v>
      </c>
      <c r="BU5" s="131">
        <v>62469</v>
      </c>
      <c r="BV5" s="131">
        <v>60150</v>
      </c>
      <c r="BW5" s="131">
        <v>43785</v>
      </c>
      <c r="BX5" s="131">
        <v>43784</v>
      </c>
      <c r="BY5" s="131">
        <v>43786</v>
      </c>
      <c r="BZ5" s="131">
        <v>43787</v>
      </c>
      <c r="CA5" s="131">
        <v>60151</v>
      </c>
      <c r="CB5" s="131">
        <v>60152</v>
      </c>
      <c r="CC5" s="131">
        <v>60153</v>
      </c>
      <c r="CD5" s="131">
        <v>60154</v>
      </c>
      <c r="CE5" s="131">
        <v>43800</v>
      </c>
      <c r="CF5" s="131">
        <v>60155</v>
      </c>
      <c r="CG5" s="131">
        <v>60156</v>
      </c>
      <c r="CH5" s="131">
        <v>60157</v>
      </c>
      <c r="CI5" s="131">
        <v>60158</v>
      </c>
      <c r="CJ5" s="131">
        <v>60159</v>
      </c>
      <c r="CK5" s="131">
        <v>43886</v>
      </c>
      <c r="CL5" s="131">
        <v>43780</v>
      </c>
      <c r="CM5" s="131">
        <v>43779</v>
      </c>
      <c r="CN5" s="131">
        <v>43788</v>
      </c>
      <c r="CO5" s="131">
        <v>42758</v>
      </c>
      <c r="CP5" s="131">
        <v>42759</v>
      </c>
      <c r="CQ5" s="131">
        <v>42760</v>
      </c>
      <c r="CR5" s="131">
        <v>42761</v>
      </c>
      <c r="CS5" s="131">
        <v>42762</v>
      </c>
      <c r="CT5" s="131">
        <v>42763</v>
      </c>
      <c r="CU5" s="131">
        <v>60162</v>
      </c>
      <c r="CV5" s="131">
        <v>42765</v>
      </c>
      <c r="CW5" s="131">
        <v>60163</v>
      </c>
      <c r="CX5" s="131">
        <v>43789</v>
      </c>
      <c r="CY5" s="131">
        <v>43790</v>
      </c>
      <c r="CZ5" s="131">
        <v>43871</v>
      </c>
      <c r="DA5" s="131">
        <v>43872</v>
      </c>
      <c r="DB5" s="131">
        <v>43870</v>
      </c>
      <c r="DC5" s="131">
        <v>43869</v>
      </c>
      <c r="DD5" s="131">
        <v>60164</v>
      </c>
      <c r="DE5" s="131">
        <v>60165</v>
      </c>
      <c r="DF5" s="131">
        <v>60166</v>
      </c>
      <c r="DG5" s="131">
        <v>43867</v>
      </c>
      <c r="DH5" s="131">
        <v>43868</v>
      </c>
      <c r="DI5" s="131">
        <v>60170</v>
      </c>
      <c r="DJ5" s="131">
        <v>60171</v>
      </c>
      <c r="DK5" s="131">
        <v>60173</v>
      </c>
      <c r="DL5" s="131">
        <v>43855</v>
      </c>
      <c r="DM5" s="131">
        <v>43856</v>
      </c>
      <c r="DN5" s="131">
        <v>43857</v>
      </c>
      <c r="DO5" s="131">
        <v>43858</v>
      </c>
      <c r="DP5" s="131">
        <v>60177</v>
      </c>
      <c r="DQ5" s="131">
        <v>43859</v>
      </c>
      <c r="DR5" s="131">
        <v>60178</v>
      </c>
      <c r="DS5" s="131">
        <v>43863</v>
      </c>
      <c r="DT5" s="131">
        <v>43864</v>
      </c>
      <c r="DU5" s="131">
        <v>43865</v>
      </c>
      <c r="DV5" s="131">
        <v>43866</v>
      </c>
      <c r="DW5" s="131">
        <v>60179</v>
      </c>
      <c r="DX5" s="131">
        <v>60180</v>
      </c>
      <c r="DY5" s="131">
        <v>42794</v>
      </c>
      <c r="DZ5" s="131">
        <v>42795</v>
      </c>
      <c r="EA5" s="131">
        <v>60181</v>
      </c>
      <c r="EB5" s="131">
        <v>42769</v>
      </c>
      <c r="EC5" s="131">
        <v>42770</v>
      </c>
      <c r="ED5" s="131">
        <v>42771</v>
      </c>
      <c r="EE5" s="131">
        <v>60182</v>
      </c>
      <c r="EF5" s="131">
        <v>60183</v>
      </c>
      <c r="EG5" s="131">
        <v>43853</v>
      </c>
      <c r="EH5" s="131">
        <v>43824</v>
      </c>
      <c r="EI5" s="131">
        <v>60184</v>
      </c>
      <c r="EJ5" s="131">
        <v>60185</v>
      </c>
      <c r="EK5" s="131">
        <v>42772</v>
      </c>
      <c r="EL5" s="131">
        <v>42773</v>
      </c>
      <c r="EM5" s="131">
        <v>43946</v>
      </c>
      <c r="EN5" s="131">
        <v>42775</v>
      </c>
      <c r="EO5" s="131">
        <v>43944</v>
      </c>
      <c r="EP5" s="131">
        <v>60186</v>
      </c>
      <c r="EQ5" s="131">
        <v>60187</v>
      </c>
      <c r="ER5" s="131">
        <v>42779</v>
      </c>
      <c r="ES5" s="131">
        <v>42780</v>
      </c>
      <c r="ET5" s="131">
        <v>43756</v>
      </c>
      <c r="EU5" s="131">
        <v>43757</v>
      </c>
      <c r="EV5" s="131">
        <v>43758</v>
      </c>
      <c r="EW5" s="131">
        <v>43941</v>
      </c>
      <c r="EX5" s="131">
        <v>60201</v>
      </c>
      <c r="EY5" s="131">
        <v>43952</v>
      </c>
      <c r="EZ5" s="131">
        <v>42784</v>
      </c>
      <c r="FA5" s="131">
        <v>42785</v>
      </c>
      <c r="FB5" s="131">
        <v>42786</v>
      </c>
      <c r="FC5" s="131">
        <v>42774</v>
      </c>
      <c r="FD5" s="131">
        <v>42788</v>
      </c>
      <c r="FE5" s="131">
        <v>42789</v>
      </c>
      <c r="FF5" s="131">
        <v>42790</v>
      </c>
      <c r="FG5" s="131">
        <v>43774</v>
      </c>
      <c r="FH5" s="131">
        <v>43775</v>
      </c>
      <c r="FI5" s="131">
        <v>43776</v>
      </c>
      <c r="FJ5" s="131">
        <v>60198</v>
      </c>
      <c r="FK5" s="131">
        <v>60199</v>
      </c>
      <c r="FL5" s="131">
        <v>60200</v>
      </c>
      <c r="FM5" s="131">
        <v>60188</v>
      </c>
      <c r="FN5" s="131">
        <v>60189</v>
      </c>
      <c r="FO5" s="131">
        <v>60190</v>
      </c>
      <c r="FP5" s="131">
        <v>60191</v>
      </c>
      <c r="FQ5" s="131">
        <v>43901</v>
      </c>
      <c r="FR5" s="131">
        <v>60192</v>
      </c>
      <c r="FS5" s="131">
        <v>60194</v>
      </c>
      <c r="FT5" s="131">
        <v>43902</v>
      </c>
      <c r="FU5" s="131">
        <v>43904</v>
      </c>
      <c r="FV5" s="131">
        <v>43903</v>
      </c>
      <c r="FW5" s="131">
        <v>60193</v>
      </c>
      <c r="FX5" s="131">
        <v>43910</v>
      </c>
      <c r="FY5" s="131">
        <v>43911</v>
      </c>
      <c r="FZ5" s="131">
        <v>43912</v>
      </c>
      <c r="GA5" s="131">
        <v>60195</v>
      </c>
      <c r="GB5" s="131">
        <v>43762</v>
      </c>
      <c r="GC5" s="131">
        <v>60196</v>
      </c>
      <c r="GD5" s="131">
        <v>60197</v>
      </c>
      <c r="GE5" s="131">
        <v>60202</v>
      </c>
      <c r="GF5" s="131">
        <v>43809</v>
      </c>
      <c r="GG5" s="131">
        <v>60203</v>
      </c>
      <c r="GH5" s="131">
        <v>42796</v>
      </c>
      <c r="GI5" s="131">
        <v>43806</v>
      </c>
      <c r="GJ5" s="131">
        <v>60204</v>
      </c>
      <c r="GK5" s="131">
        <v>42797</v>
      </c>
      <c r="GL5" s="131">
        <v>60206</v>
      </c>
      <c r="GM5" s="131">
        <v>61715</v>
      </c>
      <c r="GN5" s="131">
        <v>43906</v>
      </c>
      <c r="GO5" s="131">
        <v>60207</v>
      </c>
      <c r="GP5" s="131">
        <v>60208</v>
      </c>
      <c r="GQ5" s="131">
        <v>60209</v>
      </c>
      <c r="GR5" s="131">
        <v>43873</v>
      </c>
      <c r="GS5" s="131">
        <v>43874</v>
      </c>
      <c r="GT5" s="131">
        <v>43811</v>
      </c>
      <c r="GU5" s="131">
        <v>43810</v>
      </c>
      <c r="GV5" s="131">
        <v>60210</v>
      </c>
      <c r="GW5" s="131">
        <v>43805</v>
      </c>
      <c r="GX5" s="131">
        <v>43900</v>
      </c>
      <c r="GY5" s="131">
        <v>42802</v>
      </c>
      <c r="GZ5" s="131">
        <v>42803</v>
      </c>
      <c r="HA5" s="131">
        <v>43899</v>
      </c>
      <c r="HB5" s="131">
        <v>43822</v>
      </c>
      <c r="HC5" s="131">
        <v>43823</v>
      </c>
      <c r="HD5" s="131">
        <v>43812</v>
      </c>
      <c r="HE5" s="131">
        <v>43826</v>
      </c>
      <c r="HF5" s="131">
        <v>43829</v>
      </c>
      <c r="HG5" s="131">
        <v>43830</v>
      </c>
      <c r="HH5" s="131">
        <v>43828</v>
      </c>
      <c r="HI5" s="131">
        <v>43833</v>
      </c>
      <c r="HJ5" s="131">
        <v>43832</v>
      </c>
      <c r="HK5" s="131">
        <v>43835</v>
      </c>
      <c r="HL5" s="131">
        <v>43834</v>
      </c>
      <c r="HM5" s="131">
        <v>43851</v>
      </c>
      <c r="HN5" s="131">
        <v>43852</v>
      </c>
      <c r="HO5" s="131">
        <v>43842</v>
      </c>
      <c r="HP5" s="131">
        <v>43843</v>
      </c>
      <c r="HQ5" s="131">
        <v>43896</v>
      </c>
      <c r="HR5" s="131">
        <v>43892</v>
      </c>
      <c r="HS5" s="131">
        <v>43840</v>
      </c>
      <c r="HT5" s="131">
        <v>43841</v>
      </c>
      <c r="HU5" s="131">
        <v>43881</v>
      </c>
      <c r="HV5" s="131">
        <v>43882</v>
      </c>
      <c r="HW5" s="131">
        <v>43908</v>
      </c>
      <c r="HX5" s="131">
        <v>43907</v>
      </c>
      <c r="HY5" s="131">
        <v>43877</v>
      </c>
      <c r="HZ5" s="131">
        <v>43919</v>
      </c>
      <c r="IA5" s="131">
        <v>43747</v>
      </c>
      <c r="IB5" s="131">
        <v>43803</v>
      </c>
      <c r="IC5" s="131">
        <v>43804</v>
      </c>
      <c r="ID5" s="131">
        <v>43893</v>
      </c>
      <c r="IE5" s="131">
        <v>62973</v>
      </c>
      <c r="IF5" s="131">
        <v>43891</v>
      </c>
      <c r="IG5" s="131">
        <v>60211</v>
      </c>
      <c r="IH5" s="131">
        <v>43801</v>
      </c>
      <c r="II5" s="131">
        <v>43802</v>
      </c>
      <c r="IJ5" s="131">
        <v>43838</v>
      </c>
      <c r="IK5" s="131">
        <v>43753</v>
      </c>
      <c r="IL5" s="131">
        <v>43839</v>
      </c>
      <c r="IM5" s="131">
        <v>43749</v>
      </c>
      <c r="IN5" s="131">
        <v>43750</v>
      </c>
      <c r="IO5" s="131">
        <v>43752</v>
      </c>
      <c r="IP5" s="131">
        <v>43748</v>
      </c>
      <c r="IQ5" s="131">
        <v>43746</v>
      </c>
      <c r="IR5" s="131">
        <v>43837</v>
      </c>
      <c r="IS5" s="131">
        <v>60212</v>
      </c>
      <c r="IT5" s="131">
        <v>43878</v>
      </c>
      <c r="IU5" s="131">
        <v>43879</v>
      </c>
      <c r="IV5" s="131">
        <v>43754</v>
      </c>
      <c r="IW5" s="131">
        <v>43847</v>
      </c>
      <c r="IX5" s="131">
        <v>43848</v>
      </c>
      <c r="IY5" s="131">
        <v>43849</v>
      </c>
      <c r="IZ5" s="131">
        <v>43850</v>
      </c>
      <c r="JA5" s="131">
        <v>60213</v>
      </c>
      <c r="JB5" s="131">
        <v>43914</v>
      </c>
      <c r="JC5" s="131">
        <v>60214</v>
      </c>
      <c r="JD5" s="131">
        <v>43791</v>
      </c>
      <c r="JE5" s="131">
        <v>43792</v>
      </c>
      <c r="JF5" s="131">
        <v>43918</v>
      </c>
      <c r="JG5" s="131">
        <v>43917</v>
      </c>
      <c r="JH5" s="131">
        <v>60215</v>
      </c>
      <c r="JI5" s="131">
        <v>60216</v>
      </c>
      <c r="JJ5" s="131">
        <v>60217</v>
      </c>
      <c r="JK5" s="131">
        <v>60218</v>
      </c>
      <c r="JL5" s="131">
        <v>43909</v>
      </c>
      <c r="JM5" s="131">
        <v>60219</v>
      </c>
      <c r="JN5" s="131">
        <v>60220</v>
      </c>
      <c r="JO5" s="131">
        <v>43793</v>
      </c>
      <c r="JP5" s="131">
        <v>43794</v>
      </c>
      <c r="JQ5" s="131">
        <v>43883</v>
      </c>
      <c r="JR5" s="131">
        <v>43884</v>
      </c>
      <c r="JS5" s="131">
        <v>60222</v>
      </c>
      <c r="JT5" s="131">
        <v>60221</v>
      </c>
      <c r="JU5" s="131">
        <v>62974</v>
      </c>
      <c r="JV5" s="131">
        <v>43898</v>
      </c>
      <c r="JW5" s="131">
        <v>43799</v>
      </c>
      <c r="JX5" s="131">
        <v>43798</v>
      </c>
      <c r="JY5" s="131">
        <v>43818</v>
      </c>
      <c r="JZ5" s="131">
        <v>43845</v>
      </c>
      <c r="KA5" s="131">
        <v>43846</v>
      </c>
      <c r="KB5" s="131">
        <v>43844</v>
      </c>
      <c r="KC5" s="131">
        <v>43819</v>
      </c>
      <c r="KD5" s="131">
        <v>43820</v>
      </c>
      <c r="KE5" s="131">
        <v>43821</v>
      </c>
      <c r="KF5" s="131">
        <v>63016</v>
      </c>
      <c r="KG5" s="131">
        <v>63017</v>
      </c>
      <c r="KH5" s="131">
        <v>63039</v>
      </c>
      <c r="KI5" s="131">
        <v>63041</v>
      </c>
    </row>
    <row r="6" spans="1:295" ht="15" hidden="1" customHeight="1" x14ac:dyDescent="0.3">
      <c r="A6" s="196" t="s">
        <v>1834</v>
      </c>
      <c r="B6" s="196"/>
      <c r="C6" s="131" t="s">
        <v>1835</v>
      </c>
      <c r="D6" s="131" t="s">
        <v>1836</v>
      </c>
      <c r="E6" s="131" t="s">
        <v>1837</v>
      </c>
      <c r="F6" s="131" t="s">
        <v>1838</v>
      </c>
      <c r="G6" s="131" t="s">
        <v>1839</v>
      </c>
      <c r="H6" s="131" t="s">
        <v>1840</v>
      </c>
      <c r="I6" s="131" t="s">
        <v>1841</v>
      </c>
      <c r="J6" s="131" t="s">
        <v>1842</v>
      </c>
      <c r="K6" s="131" t="s">
        <v>1843</v>
      </c>
      <c r="L6" s="131" t="s">
        <v>1844</v>
      </c>
      <c r="M6" s="131" t="s">
        <v>1845</v>
      </c>
      <c r="N6" s="131" t="s">
        <v>1846</v>
      </c>
      <c r="O6" s="131" t="s">
        <v>1847</v>
      </c>
      <c r="P6" s="131" t="s">
        <v>1848</v>
      </c>
      <c r="Q6" s="131" t="s">
        <v>1849</v>
      </c>
      <c r="R6" s="131" t="s">
        <v>1850</v>
      </c>
      <c r="S6" s="131" t="s">
        <v>1851</v>
      </c>
      <c r="T6" s="131" t="s">
        <v>1852</v>
      </c>
      <c r="U6" s="131" t="s">
        <v>1853</v>
      </c>
      <c r="V6" s="131" t="s">
        <v>1854</v>
      </c>
      <c r="W6" s="131" t="s">
        <v>1855</v>
      </c>
      <c r="X6" s="131" t="s">
        <v>1856</v>
      </c>
      <c r="Y6" s="131" t="s">
        <v>1857</v>
      </c>
      <c r="Z6" s="131" t="s">
        <v>1858</v>
      </c>
      <c r="AA6" s="131" t="s">
        <v>1859</v>
      </c>
      <c r="AB6" s="131" t="s">
        <v>1860</v>
      </c>
      <c r="AC6" s="131" t="s">
        <v>1861</v>
      </c>
      <c r="AD6" s="131" t="s">
        <v>1862</v>
      </c>
      <c r="AE6" s="131" t="s">
        <v>1863</v>
      </c>
      <c r="AF6" s="131" t="s">
        <v>1864</v>
      </c>
      <c r="AG6" s="131" t="s">
        <v>1865</v>
      </c>
      <c r="AH6" s="131" t="s">
        <v>1866</v>
      </c>
      <c r="AI6" s="131" t="s">
        <v>1867</v>
      </c>
      <c r="AJ6" s="131" t="s">
        <v>1868</v>
      </c>
      <c r="AK6" s="131" t="s">
        <v>1869</v>
      </c>
      <c r="AL6" s="131" t="s">
        <v>1870</v>
      </c>
      <c r="AM6" s="131" t="s">
        <v>1871</v>
      </c>
      <c r="AN6" s="131" t="s">
        <v>1872</v>
      </c>
      <c r="AO6" s="131" t="s">
        <v>1873</v>
      </c>
      <c r="AP6" s="131" t="s">
        <v>1874</v>
      </c>
      <c r="AQ6" s="131" t="s">
        <v>1875</v>
      </c>
      <c r="AR6" s="131" t="s">
        <v>1876</v>
      </c>
      <c r="AS6" s="131" t="s">
        <v>1877</v>
      </c>
      <c r="AT6" s="131" t="s">
        <v>1878</v>
      </c>
      <c r="AU6" s="131" t="s">
        <v>1879</v>
      </c>
      <c r="AV6" s="131" t="s">
        <v>1880</v>
      </c>
      <c r="AW6" s="131" t="s">
        <v>1881</v>
      </c>
      <c r="AX6" s="131" t="s">
        <v>1882</v>
      </c>
      <c r="AY6" s="131" t="s">
        <v>1883</v>
      </c>
      <c r="AZ6" s="131" t="s">
        <v>1884</v>
      </c>
      <c r="BA6" s="131" t="s">
        <v>1885</v>
      </c>
      <c r="BB6" s="131" t="s">
        <v>1886</v>
      </c>
      <c r="BC6" s="131" t="s">
        <v>1887</v>
      </c>
      <c r="BD6" s="131" t="s">
        <v>1888</v>
      </c>
      <c r="BE6" s="131" t="s">
        <v>1889</v>
      </c>
      <c r="BF6" s="131" t="s">
        <v>1890</v>
      </c>
      <c r="BG6" s="131" t="s">
        <v>1891</v>
      </c>
      <c r="BH6" s="131" t="s">
        <v>1892</v>
      </c>
      <c r="BI6" s="131" t="s">
        <v>1893</v>
      </c>
      <c r="BJ6" s="131" t="s">
        <v>1894</v>
      </c>
      <c r="BK6" s="131" t="s">
        <v>1895</v>
      </c>
      <c r="BL6" s="131" t="s">
        <v>1896</v>
      </c>
      <c r="BM6" s="131" t="s">
        <v>1897</v>
      </c>
      <c r="BN6" s="131" t="s">
        <v>1898</v>
      </c>
      <c r="BO6" s="131" t="s">
        <v>1899</v>
      </c>
      <c r="BP6" s="131" t="s">
        <v>1900</v>
      </c>
      <c r="BQ6" s="131" t="s">
        <v>1901</v>
      </c>
      <c r="BR6" s="131" t="s">
        <v>1902</v>
      </c>
      <c r="BS6" s="131" t="s">
        <v>1903</v>
      </c>
      <c r="BT6" s="131" t="s">
        <v>1904</v>
      </c>
      <c r="BU6" s="131" t="s">
        <v>1905</v>
      </c>
      <c r="BV6" s="131" t="s">
        <v>1906</v>
      </c>
      <c r="BW6" s="131" t="s">
        <v>1907</v>
      </c>
      <c r="BX6" s="131" t="s">
        <v>1908</v>
      </c>
      <c r="BY6" s="131" t="s">
        <v>1909</v>
      </c>
      <c r="BZ6" s="131" t="s">
        <v>1910</v>
      </c>
      <c r="CA6" s="131" t="s">
        <v>1911</v>
      </c>
      <c r="CB6" s="131" t="s">
        <v>1912</v>
      </c>
      <c r="CC6" s="131" t="s">
        <v>1913</v>
      </c>
      <c r="CD6" s="131" t="s">
        <v>1914</v>
      </c>
      <c r="CE6" s="131" t="s">
        <v>1915</v>
      </c>
      <c r="CF6" s="131" t="s">
        <v>1916</v>
      </c>
      <c r="CG6" s="131" t="s">
        <v>1917</v>
      </c>
      <c r="CH6" s="131" t="s">
        <v>1918</v>
      </c>
      <c r="CI6" s="131" t="s">
        <v>1919</v>
      </c>
      <c r="CJ6" s="131" t="s">
        <v>1920</v>
      </c>
      <c r="CK6" s="131" t="s">
        <v>1921</v>
      </c>
      <c r="CL6" s="131" t="s">
        <v>1922</v>
      </c>
      <c r="CM6" s="131" t="s">
        <v>1923</v>
      </c>
      <c r="CN6" s="131" t="s">
        <v>1924</v>
      </c>
      <c r="CO6" s="131" t="s">
        <v>1925</v>
      </c>
      <c r="CP6" s="131" t="s">
        <v>1926</v>
      </c>
      <c r="CQ6" s="131" t="s">
        <v>1927</v>
      </c>
      <c r="CR6" s="131" t="s">
        <v>1928</v>
      </c>
      <c r="CS6" s="131" t="s">
        <v>1929</v>
      </c>
      <c r="CT6" s="131" t="s">
        <v>1930</v>
      </c>
      <c r="CU6" s="131" t="s">
        <v>1931</v>
      </c>
      <c r="CV6" s="131" t="s">
        <v>1932</v>
      </c>
      <c r="CW6" s="131" t="s">
        <v>1933</v>
      </c>
      <c r="CX6" s="131" t="s">
        <v>1934</v>
      </c>
      <c r="CY6" s="131" t="s">
        <v>1935</v>
      </c>
      <c r="CZ6" s="131" t="s">
        <v>1936</v>
      </c>
      <c r="DA6" s="131" t="s">
        <v>1937</v>
      </c>
      <c r="DB6" s="131" t="s">
        <v>1938</v>
      </c>
      <c r="DC6" s="131" t="s">
        <v>1939</v>
      </c>
      <c r="DD6" s="131" t="s">
        <v>1940</v>
      </c>
      <c r="DE6" s="131" t="s">
        <v>1941</v>
      </c>
      <c r="DF6" s="131" t="s">
        <v>1942</v>
      </c>
      <c r="DG6" s="131" t="s">
        <v>1943</v>
      </c>
      <c r="DH6" s="131" t="s">
        <v>1944</v>
      </c>
      <c r="DI6" s="131" t="s">
        <v>1945</v>
      </c>
      <c r="DJ6" s="131" t="s">
        <v>1946</v>
      </c>
      <c r="DK6" s="131" t="s">
        <v>1947</v>
      </c>
      <c r="DL6" s="131" t="s">
        <v>1948</v>
      </c>
      <c r="DM6" s="131" t="s">
        <v>1949</v>
      </c>
      <c r="DN6" s="131" t="s">
        <v>1950</v>
      </c>
      <c r="DO6" s="131" t="s">
        <v>1951</v>
      </c>
      <c r="DP6" s="131" t="s">
        <v>1952</v>
      </c>
      <c r="DQ6" s="131" t="s">
        <v>1953</v>
      </c>
      <c r="DR6" s="131" t="s">
        <v>1954</v>
      </c>
      <c r="DS6" s="131" t="s">
        <v>1955</v>
      </c>
      <c r="DT6" s="131" t="s">
        <v>1956</v>
      </c>
      <c r="DU6" s="131" t="s">
        <v>1957</v>
      </c>
      <c r="DV6" s="131" t="s">
        <v>1958</v>
      </c>
      <c r="DW6" s="131" t="s">
        <v>1959</v>
      </c>
      <c r="DX6" s="131" t="s">
        <v>1960</v>
      </c>
      <c r="DY6" s="131" t="s">
        <v>1961</v>
      </c>
      <c r="DZ6" s="131" t="s">
        <v>1962</v>
      </c>
      <c r="EA6" s="131" t="s">
        <v>1963</v>
      </c>
      <c r="EB6" s="131" t="s">
        <v>1964</v>
      </c>
      <c r="EC6" s="131" t="s">
        <v>1965</v>
      </c>
      <c r="ED6" s="131" t="s">
        <v>1966</v>
      </c>
      <c r="EE6" s="131" t="s">
        <v>1967</v>
      </c>
      <c r="EF6" s="131" t="s">
        <v>1968</v>
      </c>
      <c r="EG6" s="131" t="s">
        <v>1969</v>
      </c>
      <c r="EH6" s="131" t="s">
        <v>1970</v>
      </c>
      <c r="EI6" s="131" t="s">
        <v>1971</v>
      </c>
      <c r="EJ6" s="131" t="s">
        <v>1972</v>
      </c>
      <c r="EK6" s="131" t="s">
        <v>1973</v>
      </c>
      <c r="EL6" s="131" t="s">
        <v>1974</v>
      </c>
      <c r="EM6" s="131" t="s">
        <v>1975</v>
      </c>
      <c r="EN6" s="131" t="s">
        <v>1976</v>
      </c>
      <c r="EO6" s="131" t="s">
        <v>1977</v>
      </c>
      <c r="EP6" s="131" t="s">
        <v>1978</v>
      </c>
      <c r="EQ6" s="131" t="s">
        <v>1979</v>
      </c>
      <c r="ER6" s="131" t="s">
        <v>1980</v>
      </c>
      <c r="ES6" s="131" t="s">
        <v>1981</v>
      </c>
      <c r="ET6" s="131" t="s">
        <v>1982</v>
      </c>
      <c r="EU6" s="131" t="s">
        <v>1983</v>
      </c>
      <c r="EV6" s="131" t="s">
        <v>1984</v>
      </c>
      <c r="EW6" s="131" t="s">
        <v>1985</v>
      </c>
      <c r="EX6" s="131" t="s">
        <v>1986</v>
      </c>
      <c r="EY6" s="131" t="s">
        <v>1987</v>
      </c>
      <c r="EZ6" s="131" t="s">
        <v>1988</v>
      </c>
      <c r="FA6" s="131" t="s">
        <v>1989</v>
      </c>
      <c r="FB6" s="131" t="s">
        <v>1990</v>
      </c>
      <c r="FC6" s="131" t="s">
        <v>1991</v>
      </c>
      <c r="FD6" s="131" t="s">
        <v>1992</v>
      </c>
      <c r="FE6" s="131" t="s">
        <v>1993</v>
      </c>
      <c r="FF6" s="131" t="s">
        <v>1994</v>
      </c>
      <c r="FG6" s="131" t="s">
        <v>1995</v>
      </c>
      <c r="FH6" s="131" t="s">
        <v>1996</v>
      </c>
      <c r="FI6" s="131" t="s">
        <v>1997</v>
      </c>
      <c r="FJ6" s="131" t="s">
        <v>1998</v>
      </c>
      <c r="FK6" s="131" t="s">
        <v>1999</v>
      </c>
      <c r="FL6" s="131" t="s">
        <v>2000</v>
      </c>
      <c r="FM6" s="131" t="s">
        <v>2001</v>
      </c>
      <c r="FN6" s="131" t="s">
        <v>2002</v>
      </c>
      <c r="FO6" s="131" t="s">
        <v>2003</v>
      </c>
      <c r="FP6" s="131" t="s">
        <v>2004</v>
      </c>
      <c r="FQ6" s="131" t="s">
        <v>2005</v>
      </c>
      <c r="FR6" s="131" t="s">
        <v>2006</v>
      </c>
      <c r="FS6" s="131" t="s">
        <v>2007</v>
      </c>
      <c r="FT6" s="131" t="s">
        <v>2008</v>
      </c>
      <c r="FU6" s="131" t="s">
        <v>2009</v>
      </c>
      <c r="FV6" s="131" t="s">
        <v>2010</v>
      </c>
      <c r="FW6" s="131" t="s">
        <v>2011</v>
      </c>
      <c r="FX6" s="131" t="s">
        <v>2012</v>
      </c>
      <c r="FY6" s="131" t="s">
        <v>2013</v>
      </c>
      <c r="FZ6" s="131" t="s">
        <v>2014</v>
      </c>
      <c r="GA6" s="131" t="s">
        <v>2015</v>
      </c>
      <c r="GB6" s="131" t="s">
        <v>2016</v>
      </c>
      <c r="GC6" s="131" t="s">
        <v>2017</v>
      </c>
      <c r="GD6" s="131" t="s">
        <v>2018</v>
      </c>
      <c r="GE6" s="131" t="s">
        <v>2019</v>
      </c>
      <c r="GF6" s="131" t="s">
        <v>2020</v>
      </c>
      <c r="GG6" s="131" t="s">
        <v>2021</v>
      </c>
      <c r="GH6" s="131" t="s">
        <v>2022</v>
      </c>
      <c r="GI6" s="131" t="s">
        <v>2023</v>
      </c>
      <c r="GJ6" s="131" t="s">
        <v>2024</v>
      </c>
      <c r="GK6" s="131" t="s">
        <v>2025</v>
      </c>
      <c r="GL6" s="131" t="s">
        <v>2026</v>
      </c>
      <c r="GM6" s="131" t="s">
        <v>2027</v>
      </c>
      <c r="GN6" s="131" t="s">
        <v>2028</v>
      </c>
      <c r="GO6" s="131" t="s">
        <v>2029</v>
      </c>
      <c r="GP6" s="131" t="s">
        <v>2030</v>
      </c>
      <c r="GQ6" s="131" t="s">
        <v>2031</v>
      </c>
      <c r="GR6" s="131" t="s">
        <v>2032</v>
      </c>
      <c r="GS6" s="131" t="s">
        <v>2033</v>
      </c>
      <c r="GT6" s="131" t="s">
        <v>2034</v>
      </c>
      <c r="GU6" s="131" t="s">
        <v>2035</v>
      </c>
      <c r="GV6" s="131" t="s">
        <v>2036</v>
      </c>
      <c r="GW6" s="131" t="s">
        <v>2037</v>
      </c>
      <c r="GX6" s="131" t="s">
        <v>2038</v>
      </c>
      <c r="GY6" s="131" t="s">
        <v>2039</v>
      </c>
      <c r="GZ6" s="131" t="s">
        <v>2040</v>
      </c>
      <c r="HA6" s="131" t="s">
        <v>2041</v>
      </c>
      <c r="HB6" s="131" t="s">
        <v>2042</v>
      </c>
      <c r="HC6" s="131" t="s">
        <v>2043</v>
      </c>
      <c r="HD6" s="131" t="s">
        <v>2044</v>
      </c>
      <c r="HE6" s="131" t="s">
        <v>2045</v>
      </c>
      <c r="HF6" s="131" t="s">
        <v>2046</v>
      </c>
      <c r="HG6" s="131" t="s">
        <v>2047</v>
      </c>
      <c r="HH6" s="131" t="s">
        <v>2048</v>
      </c>
      <c r="HI6" s="131" t="s">
        <v>2049</v>
      </c>
      <c r="HJ6" s="131" t="s">
        <v>2050</v>
      </c>
      <c r="HK6" s="131" t="s">
        <v>2051</v>
      </c>
      <c r="HL6" s="131" t="s">
        <v>2052</v>
      </c>
      <c r="HM6" s="131" t="s">
        <v>2053</v>
      </c>
      <c r="HN6" s="131" t="s">
        <v>2054</v>
      </c>
      <c r="HO6" s="131" t="s">
        <v>2055</v>
      </c>
      <c r="HP6" s="131" t="s">
        <v>2056</v>
      </c>
      <c r="HQ6" s="131" t="s">
        <v>2057</v>
      </c>
      <c r="HR6" s="131" t="s">
        <v>2058</v>
      </c>
      <c r="HS6" s="131" t="s">
        <v>2059</v>
      </c>
      <c r="HT6" s="131" t="s">
        <v>2060</v>
      </c>
      <c r="HU6" s="131" t="s">
        <v>2061</v>
      </c>
      <c r="HV6" s="131" t="s">
        <v>2062</v>
      </c>
      <c r="HW6" s="131" t="s">
        <v>2063</v>
      </c>
      <c r="HX6" s="131" t="s">
        <v>2064</v>
      </c>
      <c r="HY6" s="131" t="s">
        <v>2065</v>
      </c>
      <c r="HZ6" s="131" t="s">
        <v>2066</v>
      </c>
      <c r="IA6" s="131" t="s">
        <v>2067</v>
      </c>
      <c r="IB6" s="131" t="s">
        <v>2068</v>
      </c>
      <c r="IC6" s="131" t="s">
        <v>2069</v>
      </c>
      <c r="ID6" s="131" t="s">
        <v>2070</v>
      </c>
      <c r="IE6" s="131" t="s">
        <v>2071</v>
      </c>
      <c r="IF6" s="131" t="s">
        <v>2072</v>
      </c>
      <c r="IG6" s="131" t="s">
        <v>2073</v>
      </c>
      <c r="IH6" s="131" t="s">
        <v>2074</v>
      </c>
      <c r="II6" s="131" t="s">
        <v>2075</v>
      </c>
      <c r="IJ6" s="131" t="s">
        <v>2076</v>
      </c>
      <c r="IK6" s="131" t="s">
        <v>2077</v>
      </c>
      <c r="IL6" s="131" t="s">
        <v>2078</v>
      </c>
      <c r="IM6" s="131" t="s">
        <v>2079</v>
      </c>
      <c r="IN6" s="131" t="s">
        <v>2080</v>
      </c>
      <c r="IO6" s="131" t="s">
        <v>2081</v>
      </c>
      <c r="IP6" s="131" t="s">
        <v>2082</v>
      </c>
      <c r="IQ6" s="131" t="s">
        <v>2083</v>
      </c>
      <c r="IR6" s="131" t="s">
        <v>2084</v>
      </c>
      <c r="IS6" s="131" t="s">
        <v>2085</v>
      </c>
      <c r="IT6" s="131" t="s">
        <v>2086</v>
      </c>
      <c r="IU6" s="131" t="s">
        <v>2087</v>
      </c>
      <c r="IV6" s="131" t="s">
        <v>2088</v>
      </c>
      <c r="IW6" s="131" t="s">
        <v>2089</v>
      </c>
      <c r="IX6" s="131" t="s">
        <v>2090</v>
      </c>
      <c r="IY6" s="131" t="s">
        <v>2091</v>
      </c>
      <c r="IZ6" s="131" t="s">
        <v>2092</v>
      </c>
      <c r="JA6" s="131" t="s">
        <v>2093</v>
      </c>
      <c r="JB6" s="131" t="s">
        <v>2094</v>
      </c>
      <c r="JC6" s="131" t="s">
        <v>2095</v>
      </c>
      <c r="JD6" s="131" t="s">
        <v>2096</v>
      </c>
      <c r="JE6" s="131" t="s">
        <v>2097</v>
      </c>
      <c r="JF6" s="131" t="s">
        <v>2098</v>
      </c>
      <c r="JG6" s="131" t="s">
        <v>2099</v>
      </c>
      <c r="JH6" s="131" t="s">
        <v>2100</v>
      </c>
      <c r="JI6" s="131" t="s">
        <v>2101</v>
      </c>
      <c r="JJ6" s="131" t="s">
        <v>2102</v>
      </c>
      <c r="JK6" s="131" t="s">
        <v>2103</v>
      </c>
      <c r="JL6" s="131" t="s">
        <v>2104</v>
      </c>
      <c r="JM6" s="131" t="s">
        <v>2105</v>
      </c>
      <c r="JN6" s="131" t="s">
        <v>2106</v>
      </c>
      <c r="JO6" s="131" t="s">
        <v>2107</v>
      </c>
      <c r="JP6" s="131" t="s">
        <v>2108</v>
      </c>
      <c r="JQ6" s="131" t="s">
        <v>2109</v>
      </c>
      <c r="JR6" s="131" t="s">
        <v>2110</v>
      </c>
      <c r="JS6" s="131" t="s">
        <v>2111</v>
      </c>
      <c r="JT6" s="131" t="s">
        <v>2112</v>
      </c>
      <c r="JU6" s="131" t="s">
        <v>2113</v>
      </c>
      <c r="JV6" s="131" t="s">
        <v>2114</v>
      </c>
      <c r="JW6" s="131" t="s">
        <v>2115</v>
      </c>
      <c r="JX6" s="131" t="s">
        <v>2116</v>
      </c>
      <c r="JY6" s="131" t="s">
        <v>2117</v>
      </c>
      <c r="JZ6" s="131" t="s">
        <v>2118</v>
      </c>
      <c r="KA6" s="131" t="s">
        <v>2119</v>
      </c>
      <c r="KB6" s="131" t="s">
        <v>2120</v>
      </c>
      <c r="KC6" s="131" t="s">
        <v>2121</v>
      </c>
      <c r="KD6" s="131" t="s">
        <v>2122</v>
      </c>
      <c r="KE6" s="131" t="s">
        <v>2123</v>
      </c>
      <c r="KF6" s="131" t="s">
        <v>2124</v>
      </c>
      <c r="KG6" s="131" t="s">
        <v>2125</v>
      </c>
      <c r="KH6" s="131" t="s">
        <v>2126</v>
      </c>
      <c r="KI6" s="131" t="s">
        <v>2127</v>
      </c>
    </row>
    <row r="7" spans="1:295" ht="27" customHeight="1" x14ac:dyDescent="0.3">
      <c r="A7" s="196" t="s">
        <v>218</v>
      </c>
      <c r="B7" s="196"/>
      <c r="C7" s="197" t="s">
        <v>2128</v>
      </c>
      <c r="D7" s="197"/>
      <c r="E7" s="197"/>
      <c r="F7" s="197" t="s">
        <v>2129</v>
      </c>
      <c r="G7" s="197" t="s">
        <v>2130</v>
      </c>
      <c r="H7" s="197"/>
      <c r="I7" s="197"/>
      <c r="J7" s="197"/>
      <c r="K7" s="197" t="s">
        <v>2131</v>
      </c>
      <c r="L7" s="197"/>
      <c r="M7" s="197"/>
      <c r="N7" s="197" t="s">
        <v>2132</v>
      </c>
      <c r="O7" s="197" t="s">
        <v>2133</v>
      </c>
      <c r="P7" s="197"/>
      <c r="Q7" s="197" t="s">
        <v>2134</v>
      </c>
      <c r="R7" s="197"/>
      <c r="S7" s="197" t="s">
        <v>2135</v>
      </c>
      <c r="T7" s="197"/>
      <c r="U7" s="197" t="s">
        <v>2136</v>
      </c>
      <c r="V7" s="197"/>
      <c r="W7" s="197"/>
      <c r="X7" s="197" t="s">
        <v>2137</v>
      </c>
      <c r="Y7" s="197"/>
      <c r="Z7" s="197"/>
      <c r="AA7" s="197" t="s">
        <v>2138</v>
      </c>
      <c r="AB7" s="197"/>
      <c r="AC7" s="197"/>
      <c r="AD7" s="197"/>
      <c r="AE7" s="197"/>
      <c r="AF7" s="197"/>
      <c r="AG7" s="197"/>
      <c r="AH7" s="197"/>
      <c r="AI7" s="197"/>
      <c r="AJ7" s="197" t="s">
        <v>2139</v>
      </c>
      <c r="AK7" s="197"/>
      <c r="AL7" s="197"/>
      <c r="AM7" s="197" t="s">
        <v>2140</v>
      </c>
      <c r="AN7" s="197"/>
      <c r="AO7" s="197" t="s">
        <v>2141</v>
      </c>
      <c r="AP7" s="197"/>
      <c r="AQ7" s="197" t="s">
        <v>2142</v>
      </c>
      <c r="AR7" s="197"/>
      <c r="AS7" s="197"/>
      <c r="AT7" s="197" t="s">
        <v>2143</v>
      </c>
      <c r="AU7" s="197"/>
      <c r="AV7" s="197" t="s">
        <v>2144</v>
      </c>
      <c r="AW7" s="197"/>
      <c r="AX7" s="197" t="s">
        <v>2143</v>
      </c>
      <c r="AY7" s="197"/>
      <c r="AZ7" s="197"/>
      <c r="BA7" s="197" t="s">
        <v>2145</v>
      </c>
      <c r="BB7" s="197" t="s">
        <v>2146</v>
      </c>
      <c r="BC7" s="197" t="s">
        <v>2147</v>
      </c>
      <c r="BD7" s="197"/>
      <c r="BE7" s="197"/>
      <c r="BF7" s="197" t="s">
        <v>2148</v>
      </c>
      <c r="BG7" s="197"/>
      <c r="BH7" s="197"/>
      <c r="BI7" s="197"/>
      <c r="BJ7" s="197"/>
      <c r="BK7" s="197" t="s">
        <v>2149</v>
      </c>
      <c r="BL7" s="197" t="s">
        <v>2150</v>
      </c>
      <c r="BM7" s="197"/>
      <c r="BN7" s="197" t="s">
        <v>2151</v>
      </c>
      <c r="BO7" s="197"/>
      <c r="BP7" s="197"/>
      <c r="BQ7" s="197" t="s">
        <v>2152</v>
      </c>
      <c r="BR7" s="197"/>
      <c r="BS7" s="197"/>
      <c r="BT7" s="197"/>
      <c r="BU7" s="197" t="s">
        <v>2153</v>
      </c>
      <c r="BV7" s="197" t="s">
        <v>2154</v>
      </c>
      <c r="BW7" s="197" t="s">
        <v>2155</v>
      </c>
      <c r="BX7" s="197"/>
      <c r="BY7" s="197"/>
      <c r="BZ7" s="197"/>
      <c r="CA7" s="197" t="s">
        <v>2156</v>
      </c>
      <c r="CB7" s="197"/>
      <c r="CC7" s="197"/>
      <c r="CD7" s="197"/>
      <c r="CE7" s="197"/>
      <c r="CF7" s="197" t="s">
        <v>2157</v>
      </c>
      <c r="CG7" s="197"/>
      <c r="CH7" s="197"/>
      <c r="CI7" s="197"/>
      <c r="CJ7" s="197" t="s">
        <v>2158</v>
      </c>
      <c r="CK7" s="197"/>
      <c r="CL7" s="197" t="s">
        <v>2159</v>
      </c>
      <c r="CM7" s="197"/>
      <c r="CN7" s="197" t="s">
        <v>2160</v>
      </c>
      <c r="CO7" s="197" t="s">
        <v>2161</v>
      </c>
      <c r="CP7" s="197"/>
      <c r="CQ7" s="197"/>
      <c r="CR7" s="197" t="s">
        <v>2162</v>
      </c>
      <c r="CS7" s="197"/>
      <c r="CT7" s="197"/>
      <c r="CU7" s="197"/>
      <c r="CV7" s="197"/>
      <c r="CW7" s="197" t="s">
        <v>2163</v>
      </c>
      <c r="CX7" s="197" t="s">
        <v>2164</v>
      </c>
      <c r="CY7" s="197"/>
      <c r="CZ7" s="197"/>
      <c r="DA7" s="197"/>
      <c r="DB7" s="197"/>
      <c r="DC7" s="197"/>
      <c r="DD7" s="197" t="s">
        <v>2165</v>
      </c>
      <c r="DE7" s="197"/>
      <c r="DF7" s="197"/>
      <c r="DG7" s="197" t="s">
        <v>2166</v>
      </c>
      <c r="DH7" s="197"/>
      <c r="DI7" s="197" t="s">
        <v>2167</v>
      </c>
      <c r="DJ7" s="197"/>
      <c r="DK7" s="197" t="s">
        <v>2168</v>
      </c>
      <c r="DL7" s="197" t="s">
        <v>2169</v>
      </c>
      <c r="DM7" s="197"/>
      <c r="DN7" s="197"/>
      <c r="DO7" s="197"/>
      <c r="DP7" s="197"/>
      <c r="DQ7" s="197" t="s">
        <v>2170</v>
      </c>
      <c r="DR7" s="197" t="s">
        <v>2171</v>
      </c>
      <c r="DS7" s="197" t="s">
        <v>2172</v>
      </c>
      <c r="DT7" s="197"/>
      <c r="DU7" s="197"/>
      <c r="DV7" s="197"/>
      <c r="DW7" s="197"/>
      <c r="DX7" s="197"/>
      <c r="DY7" s="197"/>
      <c r="DZ7" s="197"/>
      <c r="EA7" s="197" t="s">
        <v>2173</v>
      </c>
      <c r="EB7" s="197" t="s">
        <v>2174</v>
      </c>
      <c r="EC7" s="197"/>
      <c r="ED7" s="197"/>
      <c r="EE7" s="197" t="s">
        <v>2173</v>
      </c>
      <c r="EF7" s="197"/>
      <c r="EG7" s="197" t="s">
        <v>2175</v>
      </c>
      <c r="EH7" s="197" t="s">
        <v>2176</v>
      </c>
      <c r="EI7" s="197"/>
      <c r="EJ7" s="197" t="s">
        <v>2177</v>
      </c>
      <c r="EK7" s="197"/>
      <c r="EL7" s="197"/>
      <c r="EM7" s="197"/>
      <c r="EN7" s="197"/>
      <c r="EO7" s="197"/>
      <c r="EP7" s="197"/>
      <c r="EQ7" s="197"/>
      <c r="ER7" s="197"/>
      <c r="ES7" s="197"/>
      <c r="ET7" s="197" t="s">
        <v>2178</v>
      </c>
      <c r="EU7" s="197" t="s">
        <v>2179</v>
      </c>
      <c r="EV7" s="197" t="s">
        <v>2180</v>
      </c>
      <c r="EW7" s="197" t="s">
        <v>2181</v>
      </c>
      <c r="EX7" s="197" t="s">
        <v>2182</v>
      </c>
      <c r="EY7" s="197" t="s">
        <v>2183</v>
      </c>
      <c r="EZ7" s="197" t="s">
        <v>2184</v>
      </c>
      <c r="FA7" s="197"/>
      <c r="FB7" s="197" t="s">
        <v>2185</v>
      </c>
      <c r="FC7" s="197"/>
      <c r="FD7" s="197" t="s">
        <v>2186</v>
      </c>
      <c r="FE7" s="197"/>
      <c r="FF7" s="197"/>
      <c r="FG7" s="197" t="s">
        <v>2187</v>
      </c>
      <c r="FH7" s="197"/>
      <c r="FI7" s="197"/>
      <c r="FJ7" s="197" t="s">
        <v>2188</v>
      </c>
      <c r="FK7" s="197"/>
      <c r="FL7" s="197"/>
      <c r="FM7" s="197" t="s">
        <v>2189</v>
      </c>
      <c r="FN7" s="197"/>
      <c r="FO7" s="197"/>
      <c r="FP7" s="197" t="s">
        <v>2190</v>
      </c>
      <c r="FQ7" s="197"/>
      <c r="FR7" s="197"/>
      <c r="FS7" s="197" t="s">
        <v>2191</v>
      </c>
      <c r="FT7" s="197" t="s">
        <v>2190</v>
      </c>
      <c r="FU7" s="197"/>
      <c r="FV7" s="197"/>
      <c r="FW7" s="197"/>
      <c r="FX7" s="197" t="s">
        <v>2192</v>
      </c>
      <c r="FY7" s="197" t="s">
        <v>2193</v>
      </c>
      <c r="FZ7" s="197" t="s">
        <v>2194</v>
      </c>
      <c r="GA7" s="197" t="s">
        <v>2195</v>
      </c>
      <c r="GB7" s="197" t="s">
        <v>2196</v>
      </c>
      <c r="GC7" s="197" t="s">
        <v>2197</v>
      </c>
      <c r="GD7" s="197"/>
      <c r="GE7" s="197" t="s">
        <v>2198</v>
      </c>
      <c r="GF7" s="197" t="s">
        <v>2199</v>
      </c>
      <c r="GG7" s="197" t="s">
        <v>2200</v>
      </c>
      <c r="GH7" s="197" t="s">
        <v>2201</v>
      </c>
      <c r="GI7" s="197" t="s">
        <v>2202</v>
      </c>
      <c r="GJ7" s="197"/>
      <c r="GK7" s="197" t="s">
        <v>2201</v>
      </c>
      <c r="GL7" s="197" t="s">
        <v>2203</v>
      </c>
      <c r="GM7" s="197"/>
      <c r="GN7" s="197" t="s">
        <v>2204</v>
      </c>
      <c r="GO7" s="197" t="s">
        <v>2205</v>
      </c>
      <c r="GP7" s="197" t="s">
        <v>2200</v>
      </c>
      <c r="GQ7" s="197"/>
      <c r="GR7" s="197" t="s">
        <v>2206</v>
      </c>
      <c r="GS7" s="197"/>
      <c r="GT7" s="197"/>
      <c r="GU7" s="197" t="s">
        <v>2207</v>
      </c>
      <c r="GV7" s="197" t="s">
        <v>2202</v>
      </c>
      <c r="GW7" s="197"/>
      <c r="GX7" s="197" t="s">
        <v>2208</v>
      </c>
      <c r="GY7" s="197" t="s">
        <v>2209</v>
      </c>
      <c r="GZ7" s="197"/>
      <c r="HA7" s="197" t="s">
        <v>2208</v>
      </c>
      <c r="HB7" s="197" t="s">
        <v>2210</v>
      </c>
      <c r="HC7" s="197"/>
      <c r="HD7" s="197" t="s">
        <v>2211</v>
      </c>
      <c r="HE7" s="197" t="s">
        <v>2212</v>
      </c>
      <c r="HF7" s="197" t="s">
        <v>2213</v>
      </c>
      <c r="HG7" s="197" t="s">
        <v>2214</v>
      </c>
      <c r="HH7" s="197" t="s">
        <v>2212</v>
      </c>
      <c r="HI7" s="197" t="s">
        <v>2215</v>
      </c>
      <c r="HJ7" s="197"/>
      <c r="HK7" s="197"/>
      <c r="HL7" s="197"/>
      <c r="HM7" s="197"/>
      <c r="HN7" s="197"/>
      <c r="HO7" s="197" t="s">
        <v>2216</v>
      </c>
      <c r="HP7" s="197"/>
      <c r="HQ7" s="197"/>
      <c r="HR7" s="197"/>
      <c r="HS7" s="197"/>
      <c r="HT7" s="197"/>
      <c r="HU7" s="197"/>
      <c r="HV7" s="197"/>
      <c r="HW7" s="197"/>
      <c r="HX7" s="197"/>
      <c r="HY7" s="197" t="s">
        <v>2217</v>
      </c>
      <c r="HZ7" s="197"/>
      <c r="IA7" s="197" t="s">
        <v>2218</v>
      </c>
      <c r="IB7" s="197"/>
      <c r="IC7" s="197"/>
      <c r="ID7" s="197"/>
      <c r="IE7" s="197"/>
      <c r="IF7" s="197"/>
      <c r="IG7" s="197"/>
      <c r="IH7" s="197"/>
      <c r="II7" s="197"/>
      <c r="IJ7" s="197" t="s">
        <v>2219</v>
      </c>
      <c r="IK7" s="197"/>
      <c r="IL7" s="197"/>
      <c r="IM7" s="197"/>
      <c r="IN7" s="197"/>
      <c r="IO7" s="197" t="s">
        <v>2220</v>
      </c>
      <c r="IP7" s="197"/>
      <c r="IQ7" s="197" t="s">
        <v>2221</v>
      </c>
      <c r="IR7" s="197"/>
      <c r="IS7" s="197" t="s">
        <v>2222</v>
      </c>
      <c r="IT7" s="197"/>
      <c r="IU7" s="197"/>
      <c r="IV7" s="197"/>
      <c r="IW7" s="197" t="s">
        <v>2223</v>
      </c>
      <c r="IX7" s="197"/>
      <c r="IY7" s="197" t="s">
        <v>2224</v>
      </c>
      <c r="IZ7" s="197" t="s">
        <v>2225</v>
      </c>
      <c r="JA7" s="197" t="s">
        <v>2226</v>
      </c>
      <c r="JB7" s="197" t="s">
        <v>2227</v>
      </c>
      <c r="JC7" s="197"/>
      <c r="JD7" s="197" t="s">
        <v>2228</v>
      </c>
      <c r="JE7" s="197"/>
      <c r="JF7" s="197" t="s">
        <v>2229</v>
      </c>
      <c r="JG7" s="197"/>
      <c r="JH7" s="197"/>
      <c r="JI7" s="197" t="s">
        <v>2230</v>
      </c>
      <c r="JJ7" s="197"/>
      <c r="JK7" s="197"/>
      <c r="JL7" s="197"/>
      <c r="JM7" s="197"/>
      <c r="JN7" s="197"/>
      <c r="JO7" s="197" t="s">
        <v>2231</v>
      </c>
      <c r="JP7" s="197"/>
      <c r="JQ7" s="197" t="s">
        <v>2232</v>
      </c>
      <c r="JR7" s="197"/>
      <c r="JS7" s="197"/>
      <c r="JT7" s="197" t="s">
        <v>2233</v>
      </c>
      <c r="JU7" s="197" t="s">
        <v>2234</v>
      </c>
      <c r="JV7" s="197" t="s">
        <v>2235</v>
      </c>
      <c r="JW7" s="197" t="s">
        <v>2218</v>
      </c>
      <c r="JX7" s="197" t="s">
        <v>2236</v>
      </c>
      <c r="JY7" s="197" t="s">
        <v>2237</v>
      </c>
      <c r="JZ7" s="197" t="s">
        <v>2238</v>
      </c>
      <c r="KA7" s="197"/>
      <c r="KB7" s="197"/>
      <c r="KC7" s="197" t="s">
        <v>2239</v>
      </c>
      <c r="KD7" s="197"/>
      <c r="KE7" s="197"/>
      <c r="KF7" s="197" t="s">
        <v>2234</v>
      </c>
      <c r="KG7" s="197" t="s">
        <v>2240</v>
      </c>
      <c r="KH7" s="197" t="s">
        <v>2241</v>
      </c>
      <c r="KI7" s="197"/>
    </row>
    <row r="8" spans="1:295" ht="27" customHeight="1" x14ac:dyDescent="0.3">
      <c r="A8" s="130" t="s">
        <v>76</v>
      </c>
      <c r="B8" s="130" t="s">
        <v>623</v>
      </c>
      <c r="C8" s="131" t="s">
        <v>442</v>
      </c>
      <c r="D8" s="131" t="s">
        <v>2242</v>
      </c>
      <c r="E8" s="131" t="s">
        <v>2243</v>
      </c>
      <c r="F8" s="131" t="s">
        <v>2244</v>
      </c>
      <c r="G8" s="131" t="s">
        <v>2245</v>
      </c>
      <c r="H8" s="131" t="s">
        <v>487</v>
      </c>
      <c r="I8" s="131" t="s">
        <v>2246</v>
      </c>
      <c r="J8" s="131" t="s">
        <v>2247</v>
      </c>
      <c r="K8" s="131" t="s">
        <v>2248</v>
      </c>
      <c r="L8" s="131" t="s">
        <v>2249</v>
      </c>
      <c r="M8" s="131" t="s">
        <v>450</v>
      </c>
      <c r="N8" s="131" t="s">
        <v>2250</v>
      </c>
      <c r="O8" s="132" t="s">
        <v>2251</v>
      </c>
      <c r="P8" s="131" t="s">
        <v>2252</v>
      </c>
      <c r="Q8" s="131" t="s">
        <v>2253</v>
      </c>
      <c r="R8" s="131" t="s">
        <v>2252</v>
      </c>
      <c r="S8" s="131" t="s">
        <v>2254</v>
      </c>
      <c r="T8" s="131" t="s">
        <v>2247</v>
      </c>
      <c r="U8" s="131" t="s">
        <v>2255</v>
      </c>
      <c r="V8" s="131" t="s">
        <v>2256</v>
      </c>
      <c r="W8" s="131" t="s">
        <v>2257</v>
      </c>
      <c r="X8" s="131" t="s">
        <v>2258</v>
      </c>
      <c r="Y8" s="131" t="s">
        <v>2259</v>
      </c>
      <c r="Z8" s="131" t="s">
        <v>2260</v>
      </c>
      <c r="AA8" s="131" t="s">
        <v>2261</v>
      </c>
      <c r="AB8" s="131" t="s">
        <v>2262</v>
      </c>
      <c r="AC8" s="131" t="s">
        <v>2263</v>
      </c>
      <c r="AD8" s="131" t="s">
        <v>2264</v>
      </c>
      <c r="AE8" s="131" t="s">
        <v>2265</v>
      </c>
      <c r="AF8" s="131" t="s">
        <v>2250</v>
      </c>
      <c r="AG8" s="131" t="s">
        <v>2251</v>
      </c>
      <c r="AH8" s="131" t="s">
        <v>2266</v>
      </c>
      <c r="AI8" s="131" t="s">
        <v>2267</v>
      </c>
      <c r="AJ8" s="132" t="s">
        <v>2268</v>
      </c>
      <c r="AK8" s="132" t="s">
        <v>2269</v>
      </c>
      <c r="AL8" s="131" t="s">
        <v>2270</v>
      </c>
      <c r="AM8" s="131" t="s">
        <v>2268</v>
      </c>
      <c r="AN8" s="131" t="s">
        <v>2269</v>
      </c>
      <c r="AO8" s="131" t="s">
        <v>2271</v>
      </c>
      <c r="AP8" s="131" t="s">
        <v>2272</v>
      </c>
      <c r="AQ8" s="131" t="s">
        <v>2273</v>
      </c>
      <c r="AR8" s="131" t="s">
        <v>2274</v>
      </c>
      <c r="AS8" s="131" t="s">
        <v>2275</v>
      </c>
      <c r="AT8" s="132" t="s">
        <v>2276</v>
      </c>
      <c r="AU8" s="132" t="s">
        <v>478</v>
      </c>
      <c r="AV8" s="131" t="s">
        <v>2277</v>
      </c>
      <c r="AW8" s="131" t="s">
        <v>2278</v>
      </c>
      <c r="AX8" s="131" t="s">
        <v>2279</v>
      </c>
      <c r="AY8" s="131" t="s">
        <v>2280</v>
      </c>
      <c r="AZ8" s="131" t="s">
        <v>2281</v>
      </c>
      <c r="BA8" s="131" t="s">
        <v>2282</v>
      </c>
      <c r="BB8" s="132" t="s">
        <v>2283</v>
      </c>
      <c r="BC8" s="131" t="s">
        <v>360</v>
      </c>
      <c r="BD8" s="131" t="s">
        <v>2284</v>
      </c>
      <c r="BE8" s="131" t="s">
        <v>2285</v>
      </c>
      <c r="BF8" s="131" t="s">
        <v>2276</v>
      </c>
      <c r="BG8" s="131" t="s">
        <v>478</v>
      </c>
      <c r="BH8" s="131" t="s">
        <v>2286</v>
      </c>
      <c r="BI8" s="131" t="s">
        <v>2287</v>
      </c>
      <c r="BJ8" s="131" t="s">
        <v>2288</v>
      </c>
      <c r="BK8" s="131" t="s">
        <v>2289</v>
      </c>
      <c r="BL8" s="131" t="s">
        <v>2290</v>
      </c>
      <c r="BM8" s="131" t="s">
        <v>2291</v>
      </c>
      <c r="BN8" s="131" t="s">
        <v>2283</v>
      </c>
      <c r="BO8" s="131" t="s">
        <v>2292</v>
      </c>
      <c r="BP8" s="131" t="s">
        <v>2293</v>
      </c>
      <c r="BQ8" s="131" t="s">
        <v>2294</v>
      </c>
      <c r="BR8" s="131" t="s">
        <v>2295</v>
      </c>
      <c r="BS8" s="131" t="s">
        <v>2296</v>
      </c>
      <c r="BT8" s="131" t="s">
        <v>2297</v>
      </c>
      <c r="BU8" s="131" t="s">
        <v>2297</v>
      </c>
      <c r="BV8" s="131" t="s">
        <v>2298</v>
      </c>
      <c r="BW8" s="131" t="s">
        <v>2299</v>
      </c>
      <c r="BX8" s="131" t="s">
        <v>2300</v>
      </c>
      <c r="BY8" s="131" t="s">
        <v>2301</v>
      </c>
      <c r="BZ8" s="131" t="s">
        <v>2302</v>
      </c>
      <c r="CA8" s="131" t="s">
        <v>2303</v>
      </c>
      <c r="CB8" s="131" t="s">
        <v>2304</v>
      </c>
      <c r="CC8" s="131" t="s">
        <v>2305</v>
      </c>
      <c r="CD8" s="131" t="s">
        <v>2306</v>
      </c>
      <c r="CE8" s="131" t="s">
        <v>2307</v>
      </c>
      <c r="CF8" s="131" t="s">
        <v>2308</v>
      </c>
      <c r="CG8" s="131" t="s">
        <v>2309</v>
      </c>
      <c r="CH8" s="131" t="s">
        <v>2310</v>
      </c>
      <c r="CI8" s="131" t="s">
        <v>2311</v>
      </c>
      <c r="CJ8" s="131" t="s">
        <v>2312</v>
      </c>
      <c r="CK8" s="131" t="s">
        <v>2313</v>
      </c>
      <c r="CL8" s="131" t="s">
        <v>2314</v>
      </c>
      <c r="CM8" s="131" t="s">
        <v>2315</v>
      </c>
      <c r="CN8" s="131" t="s">
        <v>2316</v>
      </c>
      <c r="CO8" s="131" t="s">
        <v>2317</v>
      </c>
      <c r="CP8" s="131" t="s">
        <v>2318</v>
      </c>
      <c r="CQ8" s="131" t="s">
        <v>2319</v>
      </c>
      <c r="CR8" s="131" t="s">
        <v>2320</v>
      </c>
      <c r="CS8" s="131" t="s">
        <v>2321</v>
      </c>
      <c r="CT8" s="131" t="s">
        <v>2322</v>
      </c>
      <c r="CU8" s="131" t="s">
        <v>2323</v>
      </c>
      <c r="CV8" s="131" t="s">
        <v>2324</v>
      </c>
      <c r="CW8" s="131" t="s">
        <v>2325</v>
      </c>
      <c r="CX8" s="131" t="s">
        <v>2326</v>
      </c>
      <c r="CY8" s="131" t="s">
        <v>2327</v>
      </c>
      <c r="CZ8" s="131" t="s">
        <v>2328</v>
      </c>
      <c r="DA8" s="131" t="s">
        <v>364</v>
      </c>
      <c r="DB8" s="131" t="s">
        <v>2329</v>
      </c>
      <c r="DC8" s="131" t="s">
        <v>2330</v>
      </c>
      <c r="DD8" s="131" t="s">
        <v>2310</v>
      </c>
      <c r="DE8" s="131" t="s">
        <v>2311</v>
      </c>
      <c r="DF8" s="131" t="s">
        <v>2331</v>
      </c>
      <c r="DG8" s="131" t="s">
        <v>2332</v>
      </c>
      <c r="DH8" s="131" t="s">
        <v>2333</v>
      </c>
      <c r="DI8" s="131" t="s">
        <v>2334</v>
      </c>
      <c r="DJ8" s="131" t="s">
        <v>2335</v>
      </c>
      <c r="DK8" s="131" t="s">
        <v>2336</v>
      </c>
      <c r="DL8" s="131" t="s">
        <v>2327</v>
      </c>
      <c r="DM8" s="131" t="s">
        <v>2328</v>
      </c>
      <c r="DN8" s="131" t="s">
        <v>364</v>
      </c>
      <c r="DO8" s="131" t="s">
        <v>2337</v>
      </c>
      <c r="DP8" s="131" t="s">
        <v>2338</v>
      </c>
      <c r="DQ8" s="131" t="s">
        <v>2339</v>
      </c>
      <c r="DR8" s="131" t="s">
        <v>2340</v>
      </c>
      <c r="DS8" s="131" t="s">
        <v>2341</v>
      </c>
      <c r="DT8" s="131" t="s">
        <v>2342</v>
      </c>
      <c r="DU8" s="131" t="s">
        <v>2326</v>
      </c>
      <c r="DV8" s="131" t="s">
        <v>2327</v>
      </c>
      <c r="DW8" s="131" t="s">
        <v>2331</v>
      </c>
      <c r="DX8" s="131" t="s">
        <v>2340</v>
      </c>
      <c r="DY8" s="131" t="s">
        <v>2343</v>
      </c>
      <c r="DZ8" s="131" t="s">
        <v>2344</v>
      </c>
      <c r="EA8" s="131" t="s">
        <v>2345</v>
      </c>
      <c r="EB8" s="131" t="s">
        <v>2346</v>
      </c>
      <c r="EC8" s="131" t="s">
        <v>2347</v>
      </c>
      <c r="ED8" s="131" t="s">
        <v>2348</v>
      </c>
      <c r="EE8" s="131" t="s">
        <v>2349</v>
      </c>
      <c r="EF8" s="131" t="s">
        <v>2350</v>
      </c>
      <c r="EG8" s="131" t="s">
        <v>2284</v>
      </c>
      <c r="EH8" s="131" t="s">
        <v>2294</v>
      </c>
      <c r="EI8" s="131" t="s">
        <v>2351</v>
      </c>
      <c r="EJ8" s="131" t="s">
        <v>2352</v>
      </c>
      <c r="EK8" s="131" t="s">
        <v>2353</v>
      </c>
      <c r="EL8" s="131" t="s">
        <v>2354</v>
      </c>
      <c r="EM8" s="131" t="s">
        <v>2355</v>
      </c>
      <c r="EN8" s="131" t="s">
        <v>2356</v>
      </c>
      <c r="EO8" s="131" t="s">
        <v>2357</v>
      </c>
      <c r="EP8" s="131" t="s">
        <v>2358</v>
      </c>
      <c r="EQ8" s="131" t="s">
        <v>2359</v>
      </c>
      <c r="ER8" s="131" t="s">
        <v>2360</v>
      </c>
      <c r="ES8" s="131" t="s">
        <v>2361</v>
      </c>
      <c r="ET8" s="131" t="s">
        <v>2362</v>
      </c>
      <c r="EU8" s="131" t="s">
        <v>2363</v>
      </c>
      <c r="EV8" s="131" t="s">
        <v>2364</v>
      </c>
      <c r="EW8" s="131" t="s">
        <v>2365</v>
      </c>
      <c r="EX8" s="131" t="s">
        <v>2366</v>
      </c>
      <c r="EY8" s="131" t="s">
        <v>2367</v>
      </c>
      <c r="EZ8" s="131" t="s">
        <v>2368</v>
      </c>
      <c r="FA8" s="131" t="s">
        <v>2369</v>
      </c>
      <c r="FB8" s="131" t="s">
        <v>2350</v>
      </c>
      <c r="FC8" s="131" t="s">
        <v>2355</v>
      </c>
      <c r="FD8" s="131" t="s">
        <v>2370</v>
      </c>
      <c r="FE8" s="131" t="s">
        <v>2371</v>
      </c>
      <c r="FF8" s="131" t="s">
        <v>2372</v>
      </c>
      <c r="FG8" s="131" t="s">
        <v>2373</v>
      </c>
      <c r="FH8" s="131" t="s">
        <v>2374</v>
      </c>
      <c r="FI8" s="131" t="s">
        <v>2375</v>
      </c>
      <c r="FJ8" s="131" t="s">
        <v>2303</v>
      </c>
      <c r="FK8" s="131" t="s">
        <v>2304</v>
      </c>
      <c r="FL8" s="131" t="s">
        <v>2376</v>
      </c>
      <c r="FM8" s="131" t="s">
        <v>2343</v>
      </c>
      <c r="FN8" s="131" t="s">
        <v>2344</v>
      </c>
      <c r="FO8" s="131" t="s">
        <v>2377</v>
      </c>
      <c r="FP8" s="131" t="s">
        <v>2378</v>
      </c>
      <c r="FQ8" s="132" t="s">
        <v>2379</v>
      </c>
      <c r="FR8" s="131" t="s">
        <v>2380</v>
      </c>
      <c r="FS8" s="131" t="s">
        <v>2381</v>
      </c>
      <c r="FT8" s="131" t="s">
        <v>2382</v>
      </c>
      <c r="FU8" s="131" t="s">
        <v>2383</v>
      </c>
      <c r="FV8" s="131" t="s">
        <v>2384</v>
      </c>
      <c r="FW8" s="131" t="s">
        <v>2385</v>
      </c>
      <c r="FX8" s="131" t="s">
        <v>2386</v>
      </c>
      <c r="FY8" s="131" t="s">
        <v>2387</v>
      </c>
      <c r="FZ8" s="131" t="s">
        <v>2388</v>
      </c>
      <c r="GA8" s="131" t="s">
        <v>2352</v>
      </c>
      <c r="GB8" s="132" t="s">
        <v>2389</v>
      </c>
      <c r="GC8" s="131" t="s">
        <v>2378</v>
      </c>
      <c r="GD8" s="131" t="s">
        <v>2377</v>
      </c>
      <c r="GE8" s="131" t="s">
        <v>2390</v>
      </c>
      <c r="GF8" s="132" t="s">
        <v>2391</v>
      </c>
      <c r="GG8" s="131" t="s">
        <v>2392</v>
      </c>
      <c r="GH8" s="131" t="s">
        <v>2393</v>
      </c>
      <c r="GI8" s="131" t="s">
        <v>2326</v>
      </c>
      <c r="GJ8" s="131" t="s">
        <v>2394</v>
      </c>
      <c r="GK8" s="131" t="s">
        <v>2395</v>
      </c>
      <c r="GL8" s="131" t="s">
        <v>2396</v>
      </c>
      <c r="GM8" s="131" t="s">
        <v>2397</v>
      </c>
      <c r="GN8" s="131" t="s">
        <v>2398</v>
      </c>
      <c r="GO8" s="131" t="s">
        <v>2399</v>
      </c>
      <c r="GP8" s="131" t="s">
        <v>2400</v>
      </c>
      <c r="GQ8" s="132" t="s">
        <v>2399</v>
      </c>
      <c r="GR8" s="131" t="s">
        <v>2401</v>
      </c>
      <c r="GS8" s="131" t="s">
        <v>2402</v>
      </c>
      <c r="GT8" s="131" t="s">
        <v>2403</v>
      </c>
      <c r="GU8" s="131" t="s">
        <v>2404</v>
      </c>
      <c r="GV8" s="131" t="s">
        <v>2405</v>
      </c>
      <c r="GW8" s="131" t="s">
        <v>2406</v>
      </c>
      <c r="GX8" s="131" t="s">
        <v>2407</v>
      </c>
      <c r="GY8" s="131" t="s">
        <v>2408</v>
      </c>
      <c r="GZ8" s="131" t="s">
        <v>2409</v>
      </c>
      <c r="HA8" s="131" t="s">
        <v>2410</v>
      </c>
      <c r="HB8" s="132" t="s">
        <v>2411</v>
      </c>
      <c r="HC8" s="132" t="s">
        <v>2412</v>
      </c>
      <c r="HD8" s="131" t="s">
        <v>2413</v>
      </c>
      <c r="HE8" s="131" t="s">
        <v>2413</v>
      </c>
      <c r="HF8" s="131" t="s">
        <v>590</v>
      </c>
      <c r="HG8" s="131" t="s">
        <v>590</v>
      </c>
      <c r="HH8" s="131" t="s">
        <v>2414</v>
      </c>
      <c r="HI8" s="132" t="s">
        <v>2411</v>
      </c>
      <c r="HJ8" s="132" t="s">
        <v>2412</v>
      </c>
      <c r="HK8" s="131" t="s">
        <v>2415</v>
      </c>
      <c r="HL8" s="131" t="s">
        <v>2416</v>
      </c>
      <c r="HM8" s="131" t="s">
        <v>2417</v>
      </c>
      <c r="HN8" s="131" t="s">
        <v>2418</v>
      </c>
      <c r="HO8" s="131" t="s">
        <v>2419</v>
      </c>
      <c r="HP8" s="131" t="s">
        <v>2420</v>
      </c>
      <c r="HQ8" s="131" t="s">
        <v>2421</v>
      </c>
      <c r="HR8" s="131" t="s">
        <v>2422</v>
      </c>
      <c r="HS8" s="131" t="s">
        <v>2423</v>
      </c>
      <c r="HT8" s="131" t="s">
        <v>2424</v>
      </c>
      <c r="HU8" s="131" t="s">
        <v>2425</v>
      </c>
      <c r="HV8" s="131" t="s">
        <v>2426</v>
      </c>
      <c r="HW8" s="131" t="s">
        <v>2427</v>
      </c>
      <c r="HX8" s="131" t="s">
        <v>2428</v>
      </c>
      <c r="HY8" s="131" t="s">
        <v>2429</v>
      </c>
      <c r="HZ8" s="131" t="s">
        <v>2430</v>
      </c>
      <c r="IA8" s="131" t="s">
        <v>2431</v>
      </c>
      <c r="IB8" s="131" t="s">
        <v>2432</v>
      </c>
      <c r="IC8" s="131" t="s">
        <v>2433</v>
      </c>
      <c r="ID8" s="131" t="s">
        <v>2434</v>
      </c>
      <c r="IE8" s="131" t="s">
        <v>2435</v>
      </c>
      <c r="IF8" s="131" t="s">
        <v>2421</v>
      </c>
      <c r="IG8" s="131" t="s">
        <v>2422</v>
      </c>
      <c r="IH8" s="131" t="s">
        <v>2436</v>
      </c>
      <c r="II8" s="131" t="s">
        <v>2437</v>
      </c>
      <c r="IJ8" s="131" t="s">
        <v>2414</v>
      </c>
      <c r="IK8" s="131" t="s">
        <v>2351</v>
      </c>
      <c r="IL8" s="132" t="s">
        <v>605</v>
      </c>
      <c r="IM8" s="132" t="s">
        <v>2438</v>
      </c>
      <c r="IN8" s="131" t="s">
        <v>2439</v>
      </c>
      <c r="IO8" s="131" t="s">
        <v>2438</v>
      </c>
      <c r="IP8" s="131" t="s">
        <v>2440</v>
      </c>
      <c r="IQ8" s="131" t="s">
        <v>2441</v>
      </c>
      <c r="IR8" s="131" t="s">
        <v>2442</v>
      </c>
      <c r="IS8" s="132" t="s">
        <v>2440</v>
      </c>
      <c r="IT8" s="131" t="s">
        <v>2443</v>
      </c>
      <c r="IU8" s="131" t="s">
        <v>2444</v>
      </c>
      <c r="IV8" s="131" t="s">
        <v>2441</v>
      </c>
      <c r="IW8" s="132" t="s">
        <v>605</v>
      </c>
      <c r="IX8" s="131" t="s">
        <v>2442</v>
      </c>
      <c r="IY8" s="131" t="s">
        <v>611</v>
      </c>
      <c r="IZ8" s="131" t="s">
        <v>611</v>
      </c>
      <c r="JA8" s="131" t="s">
        <v>2445</v>
      </c>
      <c r="JB8" s="131" t="s">
        <v>2446</v>
      </c>
      <c r="JC8" s="131" t="s">
        <v>2447</v>
      </c>
      <c r="JD8" s="131" t="s">
        <v>2448</v>
      </c>
      <c r="JE8" s="131" t="s">
        <v>2449</v>
      </c>
      <c r="JF8" s="131" t="s">
        <v>2447</v>
      </c>
      <c r="JG8" s="131" t="s">
        <v>2450</v>
      </c>
      <c r="JH8" s="131" t="s">
        <v>2451</v>
      </c>
      <c r="JI8" s="131" t="s">
        <v>2450</v>
      </c>
      <c r="JJ8" s="131" t="s">
        <v>2452</v>
      </c>
      <c r="JK8" s="131" t="s">
        <v>2453</v>
      </c>
      <c r="JL8" s="131" t="s">
        <v>2454</v>
      </c>
      <c r="JM8" s="131" t="s">
        <v>2455</v>
      </c>
      <c r="JN8" s="131" t="s">
        <v>2456</v>
      </c>
      <c r="JO8" s="131" t="s">
        <v>2457</v>
      </c>
      <c r="JP8" s="131" t="s">
        <v>2458</v>
      </c>
      <c r="JQ8" s="131" t="s">
        <v>2459</v>
      </c>
      <c r="JR8" s="131" t="s">
        <v>2460</v>
      </c>
      <c r="JS8" s="131" t="s">
        <v>2461</v>
      </c>
      <c r="JT8" s="131" t="s">
        <v>2462</v>
      </c>
      <c r="JU8" s="131" t="s">
        <v>2435</v>
      </c>
      <c r="JV8" s="131" t="s">
        <v>2463</v>
      </c>
      <c r="JW8" s="131" t="s">
        <v>2464</v>
      </c>
      <c r="JX8" s="131" t="s">
        <v>2465</v>
      </c>
      <c r="JY8" s="131" t="s">
        <v>2466</v>
      </c>
      <c r="JZ8" s="131" t="s">
        <v>2467</v>
      </c>
      <c r="KA8" s="131" t="s">
        <v>2415</v>
      </c>
      <c r="KB8" s="131" t="s">
        <v>2468</v>
      </c>
      <c r="KC8" s="131" t="s">
        <v>2467</v>
      </c>
      <c r="KD8" s="131" t="s">
        <v>2416</v>
      </c>
      <c r="KE8" s="131" t="s">
        <v>2469</v>
      </c>
      <c r="KF8" s="131" t="s">
        <v>2470</v>
      </c>
      <c r="KG8" s="131" t="s">
        <v>2470</v>
      </c>
      <c r="KH8" s="131" t="s">
        <v>2471</v>
      </c>
      <c r="KI8" s="131" t="s">
        <v>2296</v>
      </c>
    </row>
    <row r="9" spans="1:295" ht="18" customHeight="1" x14ac:dyDescent="0.3">
      <c r="A9" s="133" t="s">
        <v>80</v>
      </c>
      <c r="B9" s="133" t="s">
        <v>846</v>
      </c>
      <c r="C9" s="134"/>
      <c r="D9" s="135">
        <v>14.264699999999999</v>
      </c>
      <c r="E9" s="135">
        <v>-20.701000000000001</v>
      </c>
      <c r="F9" s="135">
        <v>10.315099999999999</v>
      </c>
      <c r="G9" s="135">
        <v>35.225200000000001</v>
      </c>
      <c r="H9" s="135">
        <v>0</v>
      </c>
      <c r="I9" s="135">
        <v>40.226599999999998</v>
      </c>
      <c r="J9" s="135">
        <v>-100.29510000000001</v>
      </c>
      <c r="K9" s="135">
        <v>57.590600000000002</v>
      </c>
      <c r="L9" s="135">
        <v>28.931100000000001</v>
      </c>
      <c r="M9" s="135">
        <v>28.0761</v>
      </c>
      <c r="N9" s="135">
        <v>-15.54</v>
      </c>
      <c r="O9" s="135">
        <v>-27.818999999999999</v>
      </c>
      <c r="P9" s="135">
        <v>22</v>
      </c>
      <c r="Q9" s="135">
        <v>10.763999999999999</v>
      </c>
      <c r="R9" s="135">
        <v>-19.8</v>
      </c>
      <c r="S9" s="135">
        <v>9.4894999999999996</v>
      </c>
      <c r="T9" s="135">
        <v>64.810199999999995</v>
      </c>
      <c r="U9" s="135">
        <v>8.8267000000000007</v>
      </c>
      <c r="V9" s="135">
        <v>8.7988</v>
      </c>
      <c r="W9" s="135">
        <v>14.545500000000001</v>
      </c>
      <c r="X9" s="135">
        <v>17.222899999999999</v>
      </c>
      <c r="Y9" s="135">
        <v>1.6794</v>
      </c>
      <c r="Z9" s="135">
        <v>2.2902999999999998</v>
      </c>
      <c r="AA9" s="134"/>
      <c r="AB9" s="134"/>
      <c r="AC9" s="135">
        <v>-72.92</v>
      </c>
      <c r="AD9" s="135">
        <v>-73.09</v>
      </c>
      <c r="AE9" s="134"/>
      <c r="AF9" s="135">
        <v>15.54</v>
      </c>
      <c r="AG9" s="135">
        <v>26.4</v>
      </c>
      <c r="AH9" s="135">
        <v>6.2779999999999996</v>
      </c>
      <c r="AI9" s="135">
        <v>0.157</v>
      </c>
      <c r="AJ9" s="136">
        <v>-69.5</v>
      </c>
      <c r="AK9" s="135">
        <v>-57.33</v>
      </c>
      <c r="AL9" s="135">
        <v>-69.3</v>
      </c>
      <c r="AM9" s="135">
        <v>57.42</v>
      </c>
      <c r="AN9" s="135">
        <v>57.48</v>
      </c>
      <c r="AO9" s="135">
        <v>11.3825</v>
      </c>
      <c r="AP9" s="135">
        <v>13.633100000000001</v>
      </c>
      <c r="AQ9" s="135">
        <v>62.142000000000003</v>
      </c>
      <c r="AR9" s="135">
        <v>64.051199999999994</v>
      </c>
      <c r="AS9" s="135">
        <v>39.193300000000001</v>
      </c>
      <c r="AT9" s="135">
        <v>-67.553799999999995</v>
      </c>
      <c r="AU9" s="135">
        <v>0</v>
      </c>
      <c r="AV9" s="135">
        <v>27.170500000000001</v>
      </c>
      <c r="AW9" s="135">
        <v>29.3505</v>
      </c>
      <c r="AX9" s="135">
        <v>65.037599999999998</v>
      </c>
      <c r="AY9" s="135">
        <v>66.298500000000004</v>
      </c>
      <c r="AZ9" s="135">
        <v>-30.627099999999999</v>
      </c>
      <c r="BA9" s="135">
        <v>-34.631500000000003</v>
      </c>
      <c r="BB9" s="135">
        <v>-331.26240000000001</v>
      </c>
      <c r="BC9" s="135">
        <v>-0.30869999999999997</v>
      </c>
      <c r="BD9" s="135">
        <v>-10.4</v>
      </c>
      <c r="BE9" s="135">
        <v>-10.4</v>
      </c>
      <c r="BF9" s="135">
        <v>70.8994</v>
      </c>
      <c r="BG9" s="135">
        <v>2.6560999999999999</v>
      </c>
      <c r="BH9" s="135">
        <v>-7.1986999999999997</v>
      </c>
      <c r="BI9" s="134"/>
      <c r="BJ9" s="135">
        <v>-19.318300000000001</v>
      </c>
      <c r="BK9" s="135">
        <v>8.1898999999999997</v>
      </c>
      <c r="BL9" s="135">
        <v>12.9214</v>
      </c>
      <c r="BM9" s="135">
        <v>8.7039000000000009</v>
      </c>
      <c r="BN9" s="135">
        <v>360.5761</v>
      </c>
      <c r="BO9" s="135">
        <v>93.386600000000001</v>
      </c>
      <c r="BP9" s="135">
        <v>93.600200000000001</v>
      </c>
      <c r="BQ9" s="135">
        <v>-301.04430000000002</v>
      </c>
      <c r="BR9" s="135">
        <v>419.9898</v>
      </c>
      <c r="BS9" s="134"/>
      <c r="BT9" s="135">
        <v>-106.60469999999999</v>
      </c>
      <c r="BU9" s="135">
        <v>109.05070000000001</v>
      </c>
      <c r="BV9" s="135">
        <v>93.039400000000001</v>
      </c>
      <c r="BW9" s="135">
        <v>25.61</v>
      </c>
      <c r="BX9" s="135">
        <v>25.45</v>
      </c>
      <c r="BY9" s="135">
        <v>58.05</v>
      </c>
      <c r="BZ9" s="135">
        <v>79.010000000000005</v>
      </c>
      <c r="CA9" s="135">
        <v>-80.905900000000003</v>
      </c>
      <c r="CB9" s="135">
        <v>-80.771900000000002</v>
      </c>
      <c r="CC9" s="135">
        <v>147.42060000000001</v>
      </c>
      <c r="CD9" s="135">
        <v>148.14879999999999</v>
      </c>
      <c r="CE9" s="134"/>
      <c r="CF9" s="135">
        <v>-103.3954</v>
      </c>
      <c r="CG9" s="135">
        <v>-103.46080000000001</v>
      </c>
      <c r="CH9" s="135">
        <v>0.14069999999999999</v>
      </c>
      <c r="CI9" s="135">
        <v>-81.114400000000003</v>
      </c>
      <c r="CJ9" s="134"/>
      <c r="CK9" s="134"/>
      <c r="CL9" s="135">
        <v>58.7</v>
      </c>
      <c r="CM9" s="135">
        <v>164</v>
      </c>
      <c r="CN9" s="135">
        <v>-15.68</v>
      </c>
      <c r="CO9" s="135">
        <v>27.895</v>
      </c>
      <c r="CP9" s="135">
        <v>28.584399999999999</v>
      </c>
      <c r="CQ9" s="135">
        <v>28.126000000000001</v>
      </c>
      <c r="CR9" s="135">
        <v>44.995399999999997</v>
      </c>
      <c r="CS9" s="135">
        <v>44.543700000000001</v>
      </c>
      <c r="CT9" s="135">
        <v>-27.197500000000002</v>
      </c>
      <c r="CU9" s="135">
        <v>-64.820099999999996</v>
      </c>
      <c r="CV9" s="135">
        <v>-27.290400000000002</v>
      </c>
      <c r="CW9" s="135">
        <v>14.314399999999999</v>
      </c>
      <c r="CX9" s="135">
        <v>46.21</v>
      </c>
      <c r="CY9" s="135">
        <v>26.82</v>
      </c>
      <c r="CZ9" s="135">
        <v>39.616700000000002</v>
      </c>
      <c r="DA9" s="135">
        <v>37.797499999999999</v>
      </c>
      <c r="DB9" s="135">
        <v>28.6386</v>
      </c>
      <c r="DC9" s="134"/>
      <c r="DD9" s="135">
        <v>81.4358</v>
      </c>
      <c r="DE9" s="135">
        <v>81.387100000000004</v>
      </c>
      <c r="DF9" s="135">
        <v>-86.264200000000002</v>
      </c>
      <c r="DG9" s="134"/>
      <c r="DH9" s="135">
        <v>-15.737399999999999</v>
      </c>
      <c r="DI9" s="135">
        <v>-86.1</v>
      </c>
      <c r="DJ9" s="135">
        <v>-86.7</v>
      </c>
      <c r="DK9" s="135">
        <v>28.962700000000002</v>
      </c>
      <c r="DL9" s="135">
        <v>46.005200000000002</v>
      </c>
      <c r="DM9" s="135">
        <v>48.388199999999998</v>
      </c>
      <c r="DN9" s="135">
        <v>65.057400000000001</v>
      </c>
      <c r="DO9" s="135">
        <v>45.84</v>
      </c>
      <c r="DP9" s="135">
        <v>-4.67</v>
      </c>
      <c r="DQ9" s="135">
        <v>61.286999999999999</v>
      </c>
      <c r="DR9" s="135">
        <v>85.614900000000006</v>
      </c>
      <c r="DS9" s="135">
        <v>-24.39</v>
      </c>
      <c r="DT9" s="135">
        <v>-24.4</v>
      </c>
      <c r="DU9" s="135">
        <v>100.5</v>
      </c>
      <c r="DV9" s="135">
        <v>63.1</v>
      </c>
      <c r="DW9" s="135">
        <v>86.690899999999999</v>
      </c>
      <c r="DX9" s="135">
        <v>84.909099999999995</v>
      </c>
      <c r="DY9" s="135">
        <v>-70.7577</v>
      </c>
      <c r="DZ9" s="135">
        <v>-68.954499999999996</v>
      </c>
      <c r="EA9" s="135">
        <v>165.89930000000001</v>
      </c>
      <c r="EB9" s="135">
        <v>119.5403</v>
      </c>
      <c r="EC9" s="135">
        <v>115.1876</v>
      </c>
      <c r="ED9" s="135">
        <v>117.0416</v>
      </c>
      <c r="EE9" s="135">
        <v>78.702100000000002</v>
      </c>
      <c r="EF9" s="135">
        <v>62.467599999999997</v>
      </c>
      <c r="EG9" s="135">
        <v>-30.452000000000002</v>
      </c>
      <c r="EH9" s="135">
        <v>313.68880000000001</v>
      </c>
      <c r="EI9" s="135">
        <v>323.2475</v>
      </c>
      <c r="EJ9" s="134"/>
      <c r="EK9" s="135">
        <v>-33.987499999999997</v>
      </c>
      <c r="EL9" s="135">
        <v>-31.801500000000001</v>
      </c>
      <c r="EM9" s="135">
        <v>22.3262</v>
      </c>
      <c r="EN9" s="134"/>
      <c r="EO9" s="135">
        <v>89.239900000000006</v>
      </c>
      <c r="EP9" s="135">
        <v>41.52</v>
      </c>
      <c r="EQ9" s="135">
        <v>-81.8078</v>
      </c>
      <c r="ER9" s="135">
        <v>-83.076099999999997</v>
      </c>
      <c r="ES9" s="135">
        <v>-20.915199999999999</v>
      </c>
      <c r="ET9" s="135">
        <v>0</v>
      </c>
      <c r="EU9" s="135">
        <v>-14.13</v>
      </c>
      <c r="EV9" s="135">
        <v>1</v>
      </c>
      <c r="EW9" s="135">
        <v>10.59</v>
      </c>
      <c r="EX9" s="135">
        <v>44.224800000000002</v>
      </c>
      <c r="EY9" s="135">
        <v>-35.003599999999999</v>
      </c>
      <c r="EZ9" s="135">
        <v>-34.361400000000003</v>
      </c>
      <c r="FA9" s="135">
        <v>7.0770999999999997</v>
      </c>
      <c r="FB9" s="135">
        <v>-58.7973</v>
      </c>
      <c r="FC9" s="135">
        <v>24.7942</v>
      </c>
      <c r="FD9" s="135">
        <v>21.129899999999999</v>
      </c>
      <c r="FE9" s="135">
        <v>21.4786</v>
      </c>
      <c r="FF9" s="134"/>
      <c r="FG9" s="135">
        <v>40.487299999999998</v>
      </c>
      <c r="FH9" s="135">
        <v>41.832900000000002</v>
      </c>
      <c r="FI9" s="135">
        <v>39.289200000000001</v>
      </c>
      <c r="FJ9" s="135">
        <v>80.379000000000005</v>
      </c>
      <c r="FK9" s="135">
        <v>80.211600000000004</v>
      </c>
      <c r="FL9" s="135">
        <v>-163.7723</v>
      </c>
      <c r="FM9" s="135">
        <v>72.980599999999995</v>
      </c>
      <c r="FN9" s="135">
        <v>72.507900000000006</v>
      </c>
      <c r="FO9" s="135">
        <v>-128.33179999999999</v>
      </c>
      <c r="FP9" s="135">
        <v>-117.7706</v>
      </c>
      <c r="FQ9" s="135">
        <v>-41.4026</v>
      </c>
      <c r="FR9" s="135">
        <v>-46.5</v>
      </c>
      <c r="FS9" s="135">
        <v>17.569199999999999</v>
      </c>
      <c r="FT9" s="135">
        <v>0.89270000000000005</v>
      </c>
      <c r="FU9" s="135">
        <v>-11.2</v>
      </c>
      <c r="FV9" s="135">
        <v>21.55</v>
      </c>
      <c r="FW9" s="135">
        <v>-42.458799999999997</v>
      </c>
      <c r="FX9" s="135">
        <v>10.831</v>
      </c>
      <c r="FY9" s="135">
        <v>-15.227</v>
      </c>
      <c r="FZ9" s="135">
        <v>4.49</v>
      </c>
      <c r="GA9" s="134"/>
      <c r="GB9" s="135">
        <v>22.99</v>
      </c>
      <c r="GC9" s="135">
        <v>119.9178</v>
      </c>
      <c r="GD9" s="135">
        <v>130.75110000000001</v>
      </c>
      <c r="GE9" s="135">
        <v>12.98</v>
      </c>
      <c r="GF9" s="135">
        <v>84.178399999999996</v>
      </c>
      <c r="GG9" s="135">
        <v>28</v>
      </c>
      <c r="GH9" s="135">
        <v>-8.2383000000000006</v>
      </c>
      <c r="GI9" s="135">
        <v>-5.3121</v>
      </c>
      <c r="GJ9" s="135">
        <v>-5.6372</v>
      </c>
      <c r="GK9" s="135">
        <v>1.3874</v>
      </c>
      <c r="GL9" s="134"/>
      <c r="GM9" s="134"/>
      <c r="GN9" s="135">
        <v>-15.510899999999999</v>
      </c>
      <c r="GO9" s="135">
        <v>-17.567599999999999</v>
      </c>
      <c r="GP9" s="135">
        <v>24.739799999999999</v>
      </c>
      <c r="GQ9" s="135">
        <v>18.045500000000001</v>
      </c>
      <c r="GR9" s="135">
        <v>58.4754</v>
      </c>
      <c r="GS9" s="135">
        <v>59.607700000000001</v>
      </c>
      <c r="GT9" s="135">
        <v>-139.31399999999999</v>
      </c>
      <c r="GU9" s="135">
        <v>-19.1952</v>
      </c>
      <c r="GV9" s="135">
        <v>42.265700000000002</v>
      </c>
      <c r="GW9" s="135">
        <v>6.7592999999999996</v>
      </c>
      <c r="GX9" s="135">
        <v>11.845599999999999</v>
      </c>
      <c r="GY9" s="135">
        <v>5.5091999999999999</v>
      </c>
      <c r="GZ9" s="135">
        <v>5.1997999999999998</v>
      </c>
      <c r="HA9" s="135">
        <v>13.1904</v>
      </c>
      <c r="HB9" s="135">
        <v>144.41550000000001</v>
      </c>
      <c r="HC9" s="135">
        <v>144.52250000000001</v>
      </c>
      <c r="HD9" s="135">
        <v>279.5</v>
      </c>
      <c r="HE9" s="135">
        <v>-276.77510000000001</v>
      </c>
      <c r="HF9" s="135">
        <v>-602.67769999999996</v>
      </c>
      <c r="HG9" s="135">
        <v>607.69399999999996</v>
      </c>
      <c r="HH9" s="135">
        <v>599.40089999999998</v>
      </c>
      <c r="HI9" s="135">
        <v>-139.27250000000001</v>
      </c>
      <c r="HJ9" s="135">
        <v>-139.4102</v>
      </c>
      <c r="HK9" s="135">
        <v>-66.008499999999998</v>
      </c>
      <c r="HL9" s="135">
        <v>-59.296700000000001</v>
      </c>
      <c r="HM9" s="135">
        <v>79.305800000000005</v>
      </c>
      <c r="HN9" s="135">
        <v>79.290899999999993</v>
      </c>
      <c r="HO9" s="134"/>
      <c r="HP9" s="134"/>
      <c r="HQ9" s="135">
        <v>38.5214</v>
      </c>
      <c r="HR9" s="135">
        <v>37.862200000000001</v>
      </c>
      <c r="HS9" s="135">
        <v>-31.269100000000002</v>
      </c>
      <c r="HT9" s="135">
        <v>-31.793299999999999</v>
      </c>
      <c r="HU9" s="135">
        <v>104.08</v>
      </c>
      <c r="HV9" s="135">
        <v>103.52</v>
      </c>
      <c r="HW9" s="135">
        <v>10</v>
      </c>
      <c r="HX9" s="135">
        <v>11.6</v>
      </c>
      <c r="HY9" s="135">
        <v>20.900099999999998</v>
      </c>
      <c r="HZ9" s="135">
        <v>38.4</v>
      </c>
      <c r="IA9" s="135">
        <v>-310.71870000000001</v>
      </c>
      <c r="IB9" s="135">
        <v>109.9486</v>
      </c>
      <c r="IC9" s="135">
        <v>108.76730000000001</v>
      </c>
      <c r="ID9" s="135">
        <v>16.8</v>
      </c>
      <c r="IE9" s="135">
        <v>-47.3</v>
      </c>
      <c r="IF9" s="135">
        <v>-37.799999999999997</v>
      </c>
      <c r="IG9" s="135">
        <v>-37.299999999999997</v>
      </c>
      <c r="IH9" s="134"/>
      <c r="II9" s="135">
        <v>1.262</v>
      </c>
      <c r="IJ9" s="135">
        <v>-588.35550000000001</v>
      </c>
      <c r="IK9" s="135">
        <v>-295.4246</v>
      </c>
      <c r="IL9" s="135">
        <v>382.87509999999997</v>
      </c>
      <c r="IM9" s="135">
        <v>319.661</v>
      </c>
      <c r="IN9" s="135">
        <v>-64.394599999999997</v>
      </c>
      <c r="IO9" s="135">
        <v>-308.3467</v>
      </c>
      <c r="IP9" s="135">
        <v>307.40710000000001</v>
      </c>
      <c r="IQ9" s="135">
        <v>-133.5282</v>
      </c>
      <c r="IR9" s="135">
        <v>-205.68639999999999</v>
      </c>
      <c r="IS9" s="135">
        <v>-301.23590000000002</v>
      </c>
      <c r="IT9" s="135">
        <v>79.404799999999994</v>
      </c>
      <c r="IU9" s="135">
        <v>80.0869</v>
      </c>
      <c r="IV9" s="135">
        <v>138.28639999999999</v>
      </c>
      <c r="IW9" s="135">
        <v>-366.8929</v>
      </c>
      <c r="IX9" s="135">
        <v>210.87960000000001</v>
      </c>
      <c r="IY9" s="135">
        <v>-159.52289999999999</v>
      </c>
      <c r="IZ9" s="135">
        <v>161.27889999999999</v>
      </c>
      <c r="JA9" s="135">
        <v>-9.4662000000000006</v>
      </c>
      <c r="JB9" s="135">
        <v>27.995999999999999</v>
      </c>
      <c r="JC9" s="135">
        <v>11.68</v>
      </c>
      <c r="JD9" s="135">
        <v>-2.0289999999999999</v>
      </c>
      <c r="JE9" s="135">
        <v>-2.044</v>
      </c>
      <c r="JF9" s="135">
        <v>-11.76</v>
      </c>
      <c r="JG9" s="135">
        <v>-9.68</v>
      </c>
      <c r="JH9" s="134"/>
      <c r="JI9" s="135">
        <v>10.460100000000001</v>
      </c>
      <c r="JJ9" s="135">
        <v>-31.905100000000001</v>
      </c>
      <c r="JK9" s="135">
        <v>-38.966999999999999</v>
      </c>
      <c r="JL9" s="135">
        <v>31.9</v>
      </c>
      <c r="JM9" s="135">
        <v>53.148000000000003</v>
      </c>
      <c r="JN9" s="135">
        <v>53.347999999999999</v>
      </c>
      <c r="JO9" s="134"/>
      <c r="JP9" s="134"/>
      <c r="JQ9" s="135">
        <v>52.320999999999998</v>
      </c>
      <c r="JR9" s="135">
        <v>52.286299999999997</v>
      </c>
      <c r="JS9" s="135">
        <v>52.607599999999998</v>
      </c>
      <c r="JT9" s="134"/>
      <c r="JU9" s="135">
        <v>47.4</v>
      </c>
      <c r="JV9" s="135">
        <v>22.6694</v>
      </c>
      <c r="JW9" s="135">
        <v>6.35</v>
      </c>
      <c r="JX9" s="134"/>
      <c r="JY9" s="135">
        <v>-62.194699999999997</v>
      </c>
      <c r="JZ9" s="135">
        <v>78.875699999999995</v>
      </c>
      <c r="KA9" s="135">
        <v>66.836699999999993</v>
      </c>
      <c r="KB9" s="135">
        <v>-62.315100000000001</v>
      </c>
      <c r="KC9" s="135">
        <v>-78.047200000000004</v>
      </c>
      <c r="KD9" s="135">
        <v>58.887799999999999</v>
      </c>
      <c r="KE9" s="135">
        <v>18.536100000000001</v>
      </c>
      <c r="KF9" s="135">
        <v>-63.9</v>
      </c>
      <c r="KG9" s="135">
        <v>65</v>
      </c>
      <c r="KH9" s="135">
        <v>-3.8285999999999998</v>
      </c>
      <c r="KI9" s="135">
        <v>220.56200000000001</v>
      </c>
    </row>
    <row r="10" spans="1:295" ht="18" customHeight="1" x14ac:dyDescent="0.3">
      <c r="A10" s="133" t="s">
        <v>80</v>
      </c>
      <c r="B10" s="133" t="s">
        <v>847</v>
      </c>
      <c r="C10" s="137"/>
      <c r="D10" s="138">
        <v>13.809900000000001</v>
      </c>
      <c r="E10" s="138">
        <v>-19.997199999999999</v>
      </c>
      <c r="F10" s="138">
        <v>10.3561</v>
      </c>
      <c r="G10" s="138">
        <v>36.475900000000003</v>
      </c>
      <c r="H10" s="138">
        <v>0</v>
      </c>
      <c r="I10" s="138">
        <v>37.765000000000001</v>
      </c>
      <c r="J10" s="138">
        <v>-97.969800000000006</v>
      </c>
      <c r="K10" s="138">
        <v>54.691200000000002</v>
      </c>
      <c r="L10" s="138">
        <v>28.025099999999998</v>
      </c>
      <c r="M10" s="138">
        <v>27.003499999999999</v>
      </c>
      <c r="N10" s="138">
        <v>-13.32</v>
      </c>
      <c r="O10" s="138">
        <v>-26.023</v>
      </c>
      <c r="P10" s="138">
        <v>19.8</v>
      </c>
      <c r="Q10" s="138">
        <v>10.763999999999999</v>
      </c>
      <c r="R10" s="138">
        <v>-19.8</v>
      </c>
      <c r="S10" s="138">
        <v>5.5331000000000001</v>
      </c>
      <c r="T10" s="138">
        <v>64.895200000000003</v>
      </c>
      <c r="U10" s="138">
        <v>9.0477000000000007</v>
      </c>
      <c r="V10" s="138">
        <v>9.1978000000000009</v>
      </c>
      <c r="W10" s="138">
        <v>15.274699999999999</v>
      </c>
      <c r="X10" s="138">
        <v>17.0929</v>
      </c>
      <c r="Y10" s="138">
        <v>5.0304000000000002</v>
      </c>
      <c r="Z10" s="138">
        <v>2.2673000000000001</v>
      </c>
      <c r="AA10" s="137"/>
      <c r="AB10" s="137"/>
      <c r="AC10" s="138">
        <v>-70.75</v>
      </c>
      <c r="AD10" s="138">
        <v>-70.959999999999994</v>
      </c>
      <c r="AE10" s="137"/>
      <c r="AF10" s="138">
        <v>13.32</v>
      </c>
      <c r="AG10" s="138">
        <v>24.2</v>
      </c>
      <c r="AH10" s="138">
        <v>5.4160000000000004</v>
      </c>
      <c r="AI10" s="138">
        <v>0.157</v>
      </c>
      <c r="AJ10" s="139">
        <v>-70.36</v>
      </c>
      <c r="AK10" s="138">
        <v>-56.21</v>
      </c>
      <c r="AL10" s="138">
        <v>-70.16</v>
      </c>
      <c r="AM10" s="138">
        <v>55.94</v>
      </c>
      <c r="AN10" s="138">
        <v>56.87</v>
      </c>
      <c r="AO10" s="138">
        <v>10.9948</v>
      </c>
      <c r="AP10" s="138">
        <v>14.324400000000001</v>
      </c>
      <c r="AQ10" s="138">
        <v>60.416899999999998</v>
      </c>
      <c r="AR10" s="138">
        <v>61.761899999999997</v>
      </c>
      <c r="AS10" s="138">
        <v>37.719900000000003</v>
      </c>
      <c r="AT10" s="138">
        <v>-63.181800000000003</v>
      </c>
      <c r="AU10" s="138">
        <v>0</v>
      </c>
      <c r="AV10" s="138">
        <v>25.5932</v>
      </c>
      <c r="AW10" s="138">
        <v>25.1236</v>
      </c>
      <c r="AX10" s="138">
        <v>61.504100000000001</v>
      </c>
      <c r="AY10" s="138">
        <v>64.979799999999997</v>
      </c>
      <c r="AZ10" s="138">
        <v>-27.755199999999999</v>
      </c>
      <c r="BA10" s="138">
        <v>-37.271599999999999</v>
      </c>
      <c r="BB10" s="138">
        <v>-311.29379999999998</v>
      </c>
      <c r="BC10" s="138">
        <v>21.9938</v>
      </c>
      <c r="BD10" s="138">
        <v>-10.7</v>
      </c>
      <c r="BE10" s="138">
        <v>-10.6</v>
      </c>
      <c r="BF10" s="138">
        <v>66.597499999999997</v>
      </c>
      <c r="BG10" s="138">
        <v>2.5727000000000002</v>
      </c>
      <c r="BH10" s="138">
        <v>-7.0744999999999996</v>
      </c>
      <c r="BI10" s="137"/>
      <c r="BJ10" s="138">
        <v>-24.026399999999999</v>
      </c>
      <c r="BK10" s="138">
        <v>7.0174000000000003</v>
      </c>
      <c r="BL10" s="138">
        <v>12.9565</v>
      </c>
      <c r="BM10" s="138">
        <v>8.6882999999999999</v>
      </c>
      <c r="BN10" s="138">
        <v>333.964</v>
      </c>
      <c r="BO10" s="138">
        <v>61.311700000000002</v>
      </c>
      <c r="BP10" s="138">
        <v>60.853900000000003</v>
      </c>
      <c r="BQ10" s="138">
        <v>-200.38329999999999</v>
      </c>
      <c r="BR10" s="138">
        <v>393.93270000000001</v>
      </c>
      <c r="BS10" s="137"/>
      <c r="BT10" s="138">
        <v>-131.321</v>
      </c>
      <c r="BU10" s="138">
        <v>132.4556</v>
      </c>
      <c r="BV10" s="138">
        <v>87.84</v>
      </c>
      <c r="BW10" s="138">
        <v>25.06</v>
      </c>
      <c r="BX10" s="138">
        <v>24.35</v>
      </c>
      <c r="BY10" s="138">
        <v>55.06</v>
      </c>
      <c r="BZ10" s="138">
        <v>76.39</v>
      </c>
      <c r="CA10" s="138">
        <v>-77.021100000000004</v>
      </c>
      <c r="CB10" s="138">
        <v>-76.887200000000007</v>
      </c>
      <c r="CC10" s="138">
        <v>152.3561</v>
      </c>
      <c r="CD10" s="138">
        <v>153.75280000000001</v>
      </c>
      <c r="CE10" s="137"/>
      <c r="CF10" s="138">
        <v>-108.55889999999999</v>
      </c>
      <c r="CG10" s="138">
        <v>-108.2162</v>
      </c>
      <c r="CH10" s="138">
        <v>-1.6556</v>
      </c>
      <c r="CI10" s="138">
        <v>-90.387600000000006</v>
      </c>
      <c r="CJ10" s="137"/>
      <c r="CK10" s="137"/>
      <c r="CL10" s="138">
        <v>48.3</v>
      </c>
      <c r="CM10" s="138">
        <v>181.4</v>
      </c>
      <c r="CN10" s="138">
        <v>-14.82</v>
      </c>
      <c r="CO10" s="138">
        <v>21.527899999999999</v>
      </c>
      <c r="CP10" s="138">
        <v>21.696400000000001</v>
      </c>
      <c r="CQ10" s="138">
        <v>21.482800000000001</v>
      </c>
      <c r="CR10" s="138">
        <v>28.566099999999999</v>
      </c>
      <c r="CS10" s="138">
        <v>29.088799999999999</v>
      </c>
      <c r="CT10" s="138">
        <v>-24.663499999999999</v>
      </c>
      <c r="CU10" s="138">
        <v>-46.996699999999997</v>
      </c>
      <c r="CV10" s="138">
        <v>-26.2057</v>
      </c>
      <c r="CW10" s="138">
        <v>13.516999999999999</v>
      </c>
      <c r="CX10" s="138">
        <v>42.67</v>
      </c>
      <c r="CY10" s="138">
        <v>24.95</v>
      </c>
      <c r="CZ10" s="138">
        <v>38.2104</v>
      </c>
      <c r="DA10" s="138">
        <v>36.479199999999999</v>
      </c>
      <c r="DB10" s="138">
        <v>27.492699999999999</v>
      </c>
      <c r="DC10" s="137"/>
      <c r="DD10" s="138">
        <v>90.721800000000002</v>
      </c>
      <c r="DE10" s="138">
        <v>91.273899999999998</v>
      </c>
      <c r="DF10" s="138">
        <v>-102.55589999999999</v>
      </c>
      <c r="DG10" s="137"/>
      <c r="DH10" s="138">
        <v>-15.2286</v>
      </c>
      <c r="DI10" s="138">
        <v>-72.099999999999994</v>
      </c>
      <c r="DJ10" s="138">
        <v>-72.099999999999994</v>
      </c>
      <c r="DK10" s="138">
        <v>29.874600000000001</v>
      </c>
      <c r="DL10" s="138">
        <v>43.661499999999997</v>
      </c>
      <c r="DM10" s="138">
        <v>45.570300000000003</v>
      </c>
      <c r="DN10" s="138">
        <v>61.541699999999999</v>
      </c>
      <c r="DO10" s="138">
        <v>43.5</v>
      </c>
      <c r="DP10" s="138">
        <v>-4.53</v>
      </c>
      <c r="DQ10" s="138">
        <v>63.704999999999998</v>
      </c>
      <c r="DR10" s="138">
        <v>101.5158</v>
      </c>
      <c r="DS10" s="138">
        <v>-27.13</v>
      </c>
      <c r="DT10" s="138">
        <v>-27.05</v>
      </c>
      <c r="DU10" s="138">
        <v>102.09</v>
      </c>
      <c r="DV10" s="138">
        <v>64.7</v>
      </c>
      <c r="DW10" s="138">
        <v>102.1818</v>
      </c>
      <c r="DX10" s="138">
        <v>101.6545</v>
      </c>
      <c r="DY10" s="138">
        <v>-65.208500000000001</v>
      </c>
      <c r="DZ10" s="138">
        <v>-63.445500000000003</v>
      </c>
      <c r="EA10" s="138">
        <v>173.02449999999999</v>
      </c>
      <c r="EB10" s="138">
        <v>128.37289999999999</v>
      </c>
      <c r="EC10" s="138">
        <v>123.1134</v>
      </c>
      <c r="ED10" s="138">
        <v>125.604</v>
      </c>
      <c r="EE10" s="138">
        <v>103.9183</v>
      </c>
      <c r="EF10" s="138">
        <v>87.304100000000005</v>
      </c>
      <c r="EG10" s="138">
        <v>-28.962</v>
      </c>
      <c r="EH10" s="138">
        <v>212.85220000000001</v>
      </c>
      <c r="EI10" s="138">
        <v>322.64859999999999</v>
      </c>
      <c r="EJ10" s="137"/>
      <c r="EK10" s="138">
        <v>-34.682899999999997</v>
      </c>
      <c r="EL10" s="138">
        <v>-32.503599999999999</v>
      </c>
      <c r="EM10" s="138">
        <v>0</v>
      </c>
      <c r="EN10" s="137"/>
      <c r="EO10" s="138">
        <v>82.369399999999999</v>
      </c>
      <c r="EP10" s="138">
        <v>147.51599999999999</v>
      </c>
      <c r="EQ10" s="138">
        <v>-90.834900000000005</v>
      </c>
      <c r="ER10" s="138">
        <v>-92.166399999999996</v>
      </c>
      <c r="ES10" s="138">
        <v>-46.206099999999999</v>
      </c>
      <c r="ET10" s="138">
        <v>0</v>
      </c>
      <c r="EU10" s="138">
        <v>-21.1</v>
      </c>
      <c r="EV10" s="138">
        <v>95.3</v>
      </c>
      <c r="EW10" s="138">
        <v>10.024900000000001</v>
      </c>
      <c r="EX10" s="138">
        <v>40.947299999999998</v>
      </c>
      <c r="EY10" s="138">
        <v>-34.636000000000003</v>
      </c>
      <c r="EZ10" s="138">
        <v>-34.2273</v>
      </c>
      <c r="FA10" s="138">
        <v>7.1562000000000001</v>
      </c>
      <c r="FB10" s="138">
        <v>-83.981999999999999</v>
      </c>
      <c r="FC10" s="138">
        <v>50.3384</v>
      </c>
      <c r="FD10" s="138">
        <v>20.9315</v>
      </c>
      <c r="FE10" s="138">
        <v>21.022200000000002</v>
      </c>
      <c r="FF10" s="137"/>
      <c r="FG10" s="138">
        <v>41.057899999999997</v>
      </c>
      <c r="FH10" s="138">
        <v>41.492800000000003</v>
      </c>
      <c r="FI10" s="138">
        <v>40.917200000000001</v>
      </c>
      <c r="FJ10" s="138">
        <v>77.699700000000007</v>
      </c>
      <c r="FK10" s="138">
        <v>77.532300000000006</v>
      </c>
      <c r="FL10" s="138">
        <v>-169.4658</v>
      </c>
      <c r="FM10" s="138">
        <v>66.513499999999993</v>
      </c>
      <c r="FN10" s="138">
        <v>66.432400000000001</v>
      </c>
      <c r="FO10" s="138">
        <v>-132.17850000000001</v>
      </c>
      <c r="FP10" s="138">
        <v>-121.4577</v>
      </c>
      <c r="FQ10" s="138">
        <v>-43.980800000000002</v>
      </c>
      <c r="FR10" s="138">
        <v>-47.17</v>
      </c>
      <c r="FS10" s="138">
        <v>17.6889</v>
      </c>
      <c r="FT10" s="138">
        <v>0.84499999999999997</v>
      </c>
      <c r="FU10" s="138">
        <v>-11.27</v>
      </c>
      <c r="FV10" s="138">
        <v>21.19</v>
      </c>
      <c r="FW10" s="138">
        <v>-44.635399999999997</v>
      </c>
      <c r="FX10" s="137"/>
      <c r="FY10" s="138">
        <v>-15.382</v>
      </c>
      <c r="FZ10" s="138">
        <v>4.4379999999999997</v>
      </c>
      <c r="GA10" s="137"/>
      <c r="GB10" s="138">
        <v>21.16</v>
      </c>
      <c r="GC10" s="138">
        <v>124.08369999999999</v>
      </c>
      <c r="GD10" s="138">
        <v>133.44730000000001</v>
      </c>
      <c r="GE10" s="138">
        <v>13.19</v>
      </c>
      <c r="GF10" s="138">
        <v>81.099800000000002</v>
      </c>
      <c r="GG10" s="138">
        <v>27.6</v>
      </c>
      <c r="GH10" s="138">
        <v>-8.2748000000000008</v>
      </c>
      <c r="GI10" s="138">
        <v>-5.4771000000000001</v>
      </c>
      <c r="GJ10" s="138">
        <v>-5.7504999999999997</v>
      </c>
      <c r="GK10" s="138">
        <v>1.2979000000000001</v>
      </c>
      <c r="GL10" s="137"/>
      <c r="GM10" s="137"/>
      <c r="GN10" s="138">
        <v>-15.866400000000001</v>
      </c>
      <c r="GO10" s="138">
        <v>-16.570699999999999</v>
      </c>
      <c r="GP10" s="138">
        <v>23.5792</v>
      </c>
      <c r="GQ10" s="138">
        <v>16.955300000000001</v>
      </c>
      <c r="GR10" s="138">
        <v>56.695599999999999</v>
      </c>
      <c r="GS10" s="138">
        <v>57.866999999999997</v>
      </c>
      <c r="GT10" s="138">
        <v>-139.60050000000001</v>
      </c>
      <c r="GU10" s="138">
        <v>-18.2865</v>
      </c>
      <c r="GV10" s="138">
        <v>42.146500000000003</v>
      </c>
      <c r="GW10" s="138">
        <v>9.1746999999999996</v>
      </c>
      <c r="GX10" s="138">
        <v>11.718500000000001</v>
      </c>
      <c r="GY10" s="138">
        <v>4.6974</v>
      </c>
      <c r="GZ10" s="138">
        <v>4.4086999999999996</v>
      </c>
      <c r="HA10" s="138">
        <v>13</v>
      </c>
      <c r="HB10" s="138">
        <v>149.477</v>
      </c>
      <c r="HC10" s="138">
        <v>149.3852</v>
      </c>
      <c r="HD10" s="138">
        <v>285.39999999999998</v>
      </c>
      <c r="HE10" s="138">
        <v>-285.37450000000001</v>
      </c>
      <c r="HF10" s="138">
        <v>-626.38630000000001</v>
      </c>
      <c r="HG10" s="138">
        <v>625.17290000000003</v>
      </c>
      <c r="HH10" s="138">
        <v>626.76670000000001</v>
      </c>
      <c r="HI10" s="138">
        <v>-143.1216</v>
      </c>
      <c r="HJ10" s="138">
        <v>-144.08680000000001</v>
      </c>
      <c r="HK10" s="138">
        <v>-67.329899999999995</v>
      </c>
      <c r="HL10" s="138">
        <v>-61.023000000000003</v>
      </c>
      <c r="HM10" s="138">
        <v>81.040199999999999</v>
      </c>
      <c r="HN10" s="138">
        <v>79.616900000000001</v>
      </c>
      <c r="HO10" s="138">
        <v>-112.059</v>
      </c>
      <c r="HP10" s="137"/>
      <c r="HQ10" s="138">
        <v>42.992899999999999</v>
      </c>
      <c r="HR10" s="138">
        <v>42.081000000000003</v>
      </c>
      <c r="HS10" s="138">
        <v>-27.819099999999999</v>
      </c>
      <c r="HT10" s="138">
        <v>-27.248999999999999</v>
      </c>
      <c r="HU10" s="138">
        <v>113.04</v>
      </c>
      <c r="HV10" s="138">
        <v>112.54</v>
      </c>
      <c r="HW10" s="138">
        <v>6.6</v>
      </c>
      <c r="HX10" s="138">
        <v>7</v>
      </c>
      <c r="HY10" s="138">
        <v>20.6737</v>
      </c>
      <c r="HZ10" s="138">
        <v>37.68</v>
      </c>
      <c r="IA10" s="138">
        <v>-321.98039999999997</v>
      </c>
      <c r="IB10" s="138">
        <v>105.8905</v>
      </c>
      <c r="IC10" s="138">
        <v>105.4667</v>
      </c>
      <c r="ID10" s="138">
        <v>16.2</v>
      </c>
      <c r="IE10" s="138">
        <v>-49.7</v>
      </c>
      <c r="IF10" s="138">
        <v>-40.4</v>
      </c>
      <c r="IG10" s="138">
        <v>-39.700000000000003</v>
      </c>
      <c r="IH10" s="138">
        <v>1.3564000000000001</v>
      </c>
      <c r="II10" s="137"/>
      <c r="IJ10" s="138">
        <v>-612.08889999999997</v>
      </c>
      <c r="IK10" s="138">
        <v>-293.27140000000003</v>
      </c>
      <c r="IL10" s="138">
        <v>393.57040000000001</v>
      </c>
      <c r="IM10" s="138">
        <v>329.28399999999999</v>
      </c>
      <c r="IN10" s="138">
        <v>-68.317300000000003</v>
      </c>
      <c r="IO10" s="138">
        <v>-322.63959999999997</v>
      </c>
      <c r="IP10" s="138">
        <v>318.64350000000002</v>
      </c>
      <c r="IQ10" s="138">
        <v>-140.20089999999999</v>
      </c>
      <c r="IR10" s="138">
        <v>-215.99510000000001</v>
      </c>
      <c r="IS10" s="138">
        <v>-311.55869999999999</v>
      </c>
      <c r="IT10" s="138">
        <v>80.469899999999996</v>
      </c>
      <c r="IU10" s="138">
        <v>79.389799999999994</v>
      </c>
      <c r="IV10" s="138">
        <v>142.67310000000001</v>
      </c>
      <c r="IW10" s="138">
        <v>-375.46199999999999</v>
      </c>
      <c r="IX10" s="138">
        <v>220.43190000000001</v>
      </c>
      <c r="IY10" s="138">
        <v>-158.2825</v>
      </c>
      <c r="IZ10" s="138">
        <v>159.54060000000001</v>
      </c>
      <c r="JA10" s="138">
        <v>-9.1228999999999996</v>
      </c>
      <c r="JB10" s="138">
        <v>27.632000000000001</v>
      </c>
      <c r="JC10" s="138">
        <v>11.36</v>
      </c>
      <c r="JD10" s="138">
        <v>-1.903</v>
      </c>
      <c r="JE10" s="138">
        <v>-1.917</v>
      </c>
      <c r="JF10" s="138">
        <v>-11.2</v>
      </c>
      <c r="JG10" s="138">
        <v>-9.52</v>
      </c>
      <c r="JH10" s="137"/>
      <c r="JI10" s="138">
        <v>10.313599999999999</v>
      </c>
      <c r="JJ10" s="138">
        <v>-33.250900000000001</v>
      </c>
      <c r="JK10" s="138">
        <v>-39.113399999999999</v>
      </c>
      <c r="JL10" s="138">
        <v>33.4</v>
      </c>
      <c r="JM10" s="138">
        <v>53.051000000000002</v>
      </c>
      <c r="JN10" s="138">
        <v>53.155000000000001</v>
      </c>
      <c r="JO10" s="137"/>
      <c r="JP10" s="137"/>
      <c r="JQ10" s="138">
        <v>52.773400000000002</v>
      </c>
      <c r="JR10" s="138">
        <v>51.988199999999999</v>
      </c>
      <c r="JS10" s="138">
        <v>52.208799999999997</v>
      </c>
      <c r="JT10" s="137"/>
      <c r="JU10" s="138">
        <v>52</v>
      </c>
      <c r="JV10" s="138">
        <v>23.113499999999998</v>
      </c>
      <c r="JW10" s="138">
        <v>6.13</v>
      </c>
      <c r="JX10" s="137"/>
      <c r="JY10" s="138">
        <v>-64.219300000000004</v>
      </c>
      <c r="JZ10" s="138">
        <v>80.430000000000007</v>
      </c>
      <c r="KA10" s="138">
        <v>68.2547</v>
      </c>
      <c r="KB10" s="138">
        <v>-64.625399999999999</v>
      </c>
      <c r="KC10" s="138">
        <v>-78.925700000000006</v>
      </c>
      <c r="KD10" s="138">
        <v>61.009900000000002</v>
      </c>
      <c r="KE10" s="138">
        <v>17.125499999999999</v>
      </c>
      <c r="KF10" s="138">
        <v>-68.8</v>
      </c>
      <c r="KG10" s="138">
        <v>69.5</v>
      </c>
      <c r="KH10" s="138">
        <v>3.3622000000000001</v>
      </c>
      <c r="KI10" s="138">
        <v>223.35059999999999</v>
      </c>
    </row>
    <row r="11" spans="1:295" ht="18" customHeight="1" x14ac:dyDescent="0.3">
      <c r="A11" s="133" t="s">
        <v>80</v>
      </c>
      <c r="B11" s="133" t="s">
        <v>848</v>
      </c>
      <c r="C11" s="137"/>
      <c r="D11" s="138">
        <v>13.3561</v>
      </c>
      <c r="E11" s="138">
        <v>-19.428699999999999</v>
      </c>
      <c r="F11" s="138">
        <v>10.0564</v>
      </c>
      <c r="G11" s="138">
        <v>36.235399999999998</v>
      </c>
      <c r="H11" s="138">
        <v>0</v>
      </c>
      <c r="I11" s="138">
        <v>36.472700000000003</v>
      </c>
      <c r="J11" s="138">
        <v>-93.062299999999993</v>
      </c>
      <c r="K11" s="138">
        <v>52.643999999999998</v>
      </c>
      <c r="L11" s="138">
        <v>26.795200000000001</v>
      </c>
      <c r="M11" s="138">
        <v>26.082799999999999</v>
      </c>
      <c r="N11" s="138">
        <v>-11.1</v>
      </c>
      <c r="O11" s="138">
        <v>-24.821999999999999</v>
      </c>
      <c r="P11" s="138">
        <v>17.600000000000001</v>
      </c>
      <c r="Q11" s="138">
        <v>9.9359999999999999</v>
      </c>
      <c r="R11" s="138">
        <v>-17.600000000000001</v>
      </c>
      <c r="S11" s="138">
        <v>5.8178000000000001</v>
      </c>
      <c r="T11" s="138">
        <v>61.861199999999997</v>
      </c>
      <c r="U11" s="138">
        <v>9.7439999999999998</v>
      </c>
      <c r="V11" s="138">
        <v>9.3765999999999998</v>
      </c>
      <c r="W11" s="138">
        <v>15.362399999999999</v>
      </c>
      <c r="X11" s="138">
        <v>16.849699999999999</v>
      </c>
      <c r="Y11" s="138">
        <v>5.7740999999999998</v>
      </c>
      <c r="Z11" s="138">
        <v>3.9811999999999999</v>
      </c>
      <c r="AA11" s="137"/>
      <c r="AB11" s="137"/>
      <c r="AC11" s="138">
        <v>-70.34</v>
      </c>
      <c r="AD11" s="138">
        <v>-70.22</v>
      </c>
      <c r="AE11" s="137"/>
      <c r="AF11" s="138">
        <v>11.1</v>
      </c>
      <c r="AG11" s="138">
        <v>24.2</v>
      </c>
      <c r="AH11" s="138">
        <v>5.367</v>
      </c>
      <c r="AI11" s="138">
        <v>0.157</v>
      </c>
      <c r="AJ11" s="139">
        <v>-76.42</v>
      </c>
      <c r="AK11" s="138">
        <v>-51.28</v>
      </c>
      <c r="AL11" s="138">
        <v>-76.22</v>
      </c>
      <c r="AM11" s="138">
        <v>52.12</v>
      </c>
      <c r="AN11" s="138">
        <v>52.31</v>
      </c>
      <c r="AO11" s="138">
        <v>10.8771</v>
      </c>
      <c r="AP11" s="138">
        <v>13.8467</v>
      </c>
      <c r="AQ11" s="138">
        <v>57.978499999999997</v>
      </c>
      <c r="AR11" s="138">
        <v>60.107700000000001</v>
      </c>
      <c r="AS11" s="138">
        <v>36.697099999999999</v>
      </c>
      <c r="AT11" s="138">
        <v>-58.600099999999998</v>
      </c>
      <c r="AU11" s="138">
        <v>0</v>
      </c>
      <c r="AV11" s="138">
        <v>8.9896999999999991</v>
      </c>
      <c r="AW11" s="138">
        <v>8.8322000000000003</v>
      </c>
      <c r="AX11" s="138">
        <v>63.413899999999998</v>
      </c>
      <c r="AY11" s="138">
        <v>64.796800000000005</v>
      </c>
      <c r="AZ11" s="138">
        <v>-50.627699999999997</v>
      </c>
      <c r="BA11" s="138">
        <v>-53.439900000000002</v>
      </c>
      <c r="BB11" s="138">
        <v>-266.04579999999999</v>
      </c>
      <c r="BC11" s="138">
        <v>21.031099999999999</v>
      </c>
      <c r="BD11" s="138">
        <v>-10.4</v>
      </c>
      <c r="BE11" s="138">
        <v>-10.4</v>
      </c>
      <c r="BF11" s="138">
        <v>62.022599999999997</v>
      </c>
      <c r="BG11" s="138">
        <v>2.6493000000000002</v>
      </c>
      <c r="BH11" s="138">
        <v>-6.9978999999999996</v>
      </c>
      <c r="BI11" s="137"/>
      <c r="BJ11" s="138">
        <v>-20.709599999999998</v>
      </c>
      <c r="BK11" s="138">
        <v>6.6963999999999997</v>
      </c>
      <c r="BL11" s="138">
        <v>11.7439</v>
      </c>
      <c r="BM11" s="138">
        <v>7.9642999999999997</v>
      </c>
      <c r="BN11" s="138">
        <v>292.42829999999998</v>
      </c>
      <c r="BO11" s="138">
        <v>53.498899999999999</v>
      </c>
      <c r="BP11" s="138">
        <v>52.9191</v>
      </c>
      <c r="BQ11" s="138">
        <v>-167.00579999999999</v>
      </c>
      <c r="BR11" s="138">
        <v>365.15769999999998</v>
      </c>
      <c r="BS11" s="137"/>
      <c r="BT11" s="138">
        <v>-129.66409999999999</v>
      </c>
      <c r="BU11" s="138">
        <v>132.0984</v>
      </c>
      <c r="BV11" s="138">
        <v>84.706400000000002</v>
      </c>
      <c r="BW11" s="138">
        <v>23.98</v>
      </c>
      <c r="BX11" s="138">
        <v>22.72</v>
      </c>
      <c r="BY11" s="138">
        <v>52.79</v>
      </c>
      <c r="BZ11" s="138">
        <v>74</v>
      </c>
      <c r="CA11" s="138">
        <v>-77.021100000000004</v>
      </c>
      <c r="CB11" s="138">
        <v>-76.485299999999995</v>
      </c>
      <c r="CC11" s="138">
        <v>153.01920000000001</v>
      </c>
      <c r="CD11" s="138">
        <v>154.64869999999999</v>
      </c>
      <c r="CE11" s="137"/>
      <c r="CF11" s="138">
        <v>-101.232</v>
      </c>
      <c r="CG11" s="138">
        <v>-101.4089</v>
      </c>
      <c r="CH11" s="138">
        <v>-0.50739999999999996</v>
      </c>
      <c r="CI11" s="138">
        <v>-83.494</v>
      </c>
      <c r="CJ11" s="137"/>
      <c r="CK11" s="137"/>
      <c r="CL11" s="138">
        <v>52.8</v>
      </c>
      <c r="CM11" s="138">
        <v>166.6</v>
      </c>
      <c r="CN11" s="138">
        <v>-14.67</v>
      </c>
      <c r="CO11" s="138">
        <v>22.5503</v>
      </c>
      <c r="CP11" s="138">
        <v>23.434200000000001</v>
      </c>
      <c r="CQ11" s="138">
        <v>22.853000000000002</v>
      </c>
      <c r="CR11" s="138">
        <v>29.584900000000001</v>
      </c>
      <c r="CS11" s="138">
        <v>29.028700000000001</v>
      </c>
      <c r="CT11" s="138">
        <v>-30.794</v>
      </c>
      <c r="CU11" s="138">
        <v>-40.0015</v>
      </c>
      <c r="CV11" s="138">
        <v>-33.449399999999997</v>
      </c>
      <c r="CW11" s="138">
        <v>13.293100000000001</v>
      </c>
      <c r="CX11" s="138">
        <v>41.23</v>
      </c>
      <c r="CY11" s="138">
        <v>24.24</v>
      </c>
      <c r="CZ11" s="138">
        <v>36.804200000000002</v>
      </c>
      <c r="DA11" s="138">
        <v>35.160800000000002</v>
      </c>
      <c r="DB11" s="138">
        <v>26.680199999999999</v>
      </c>
      <c r="DC11" s="137"/>
      <c r="DD11" s="138">
        <v>84.263900000000007</v>
      </c>
      <c r="DE11" s="138">
        <v>82.839799999999997</v>
      </c>
      <c r="DF11" s="138">
        <v>-91.440399999999997</v>
      </c>
      <c r="DG11" s="137"/>
      <c r="DH11" s="138">
        <v>-14.622400000000001</v>
      </c>
      <c r="DI11" s="138">
        <v>-71.8</v>
      </c>
      <c r="DJ11" s="138">
        <v>-72</v>
      </c>
      <c r="DK11" s="138">
        <v>29.528500000000001</v>
      </c>
      <c r="DL11" s="138">
        <v>41.903700000000001</v>
      </c>
      <c r="DM11" s="138">
        <v>41.343499999999999</v>
      </c>
      <c r="DN11" s="138">
        <v>59.198</v>
      </c>
      <c r="DO11" s="138">
        <v>41.71</v>
      </c>
      <c r="DP11" s="138">
        <v>-3.71</v>
      </c>
      <c r="DQ11" s="138">
        <v>64.433499999999995</v>
      </c>
      <c r="DR11" s="138">
        <v>89.197599999999994</v>
      </c>
      <c r="DS11" s="138">
        <v>-27.03</v>
      </c>
      <c r="DT11" s="138">
        <v>-27.37</v>
      </c>
      <c r="DU11" s="138">
        <v>99.5</v>
      </c>
      <c r="DV11" s="138">
        <v>62.65</v>
      </c>
      <c r="DW11" s="138">
        <v>91.781800000000004</v>
      </c>
      <c r="DX11" s="138">
        <v>88.818200000000004</v>
      </c>
      <c r="DY11" s="138">
        <v>-67.134</v>
      </c>
      <c r="DZ11" s="138">
        <v>-65.709100000000007</v>
      </c>
      <c r="EA11" s="138">
        <v>160.14420000000001</v>
      </c>
      <c r="EB11" s="138">
        <v>116.25369999999999</v>
      </c>
      <c r="EC11" s="138">
        <v>111.586</v>
      </c>
      <c r="ED11" s="138">
        <v>114.062</v>
      </c>
      <c r="EE11" s="138">
        <v>109.94589999999999</v>
      </c>
      <c r="EF11" s="138">
        <v>93.429299999999998</v>
      </c>
      <c r="EG11" s="138">
        <v>-28.719000000000001</v>
      </c>
      <c r="EH11" s="138">
        <v>176.73400000000001</v>
      </c>
      <c r="EI11" s="138">
        <v>317.77359999999999</v>
      </c>
      <c r="EJ11" s="137"/>
      <c r="EK11" s="138">
        <v>-33.6496</v>
      </c>
      <c r="EL11" s="138">
        <v>-31.401800000000001</v>
      </c>
      <c r="EM11" s="138">
        <v>-10.5893</v>
      </c>
      <c r="EN11" s="137"/>
      <c r="EO11" s="138">
        <v>75.232299999999995</v>
      </c>
      <c r="EP11" s="138">
        <v>184.38</v>
      </c>
      <c r="EQ11" s="138">
        <v>-96.834900000000005</v>
      </c>
      <c r="ER11" s="138">
        <v>-97.83</v>
      </c>
      <c r="ES11" s="138">
        <v>-53.832000000000001</v>
      </c>
      <c r="ET11" s="138">
        <v>16.03</v>
      </c>
      <c r="EU11" s="138">
        <v>-21.67</v>
      </c>
      <c r="EV11" s="138">
        <v>114.9</v>
      </c>
      <c r="EW11" s="138">
        <v>9.5657999999999994</v>
      </c>
      <c r="EX11" s="138">
        <v>34.7624</v>
      </c>
      <c r="EY11" s="138">
        <v>-36.517800000000001</v>
      </c>
      <c r="EZ11" s="138">
        <v>-35.707999999999998</v>
      </c>
      <c r="FA11" s="138">
        <v>9.0417000000000005</v>
      </c>
      <c r="FB11" s="138">
        <v>-90.697299999999998</v>
      </c>
      <c r="FC11" s="138">
        <v>56.086599999999997</v>
      </c>
      <c r="FD11" s="138">
        <v>21.4693</v>
      </c>
      <c r="FE11" s="138">
        <v>21.436</v>
      </c>
      <c r="FF11" s="137"/>
      <c r="FG11" s="138">
        <v>41.656599999999997</v>
      </c>
      <c r="FH11" s="138">
        <v>41.3157</v>
      </c>
      <c r="FI11" s="138">
        <v>39.956800000000001</v>
      </c>
      <c r="FJ11" s="138">
        <v>78.034599999999998</v>
      </c>
      <c r="FK11" s="138">
        <v>76.360100000000003</v>
      </c>
      <c r="FL11" s="138">
        <v>-174.8244</v>
      </c>
      <c r="FM11" s="138">
        <v>69.714799999999997</v>
      </c>
      <c r="FN11" s="138">
        <v>69.097899999999996</v>
      </c>
      <c r="FO11" s="138">
        <v>-135.9118</v>
      </c>
      <c r="FP11" s="138">
        <v>-126.1306</v>
      </c>
      <c r="FQ11" s="138">
        <v>-44.7864</v>
      </c>
      <c r="FR11" s="138">
        <v>-47</v>
      </c>
      <c r="FS11" s="138">
        <v>17.962299999999999</v>
      </c>
      <c r="FT11" s="138">
        <v>0.81940000000000002</v>
      </c>
      <c r="FU11" s="138">
        <v>-11.45</v>
      </c>
      <c r="FV11" s="138">
        <v>21.81</v>
      </c>
      <c r="FW11" s="138">
        <v>-44.978200000000001</v>
      </c>
      <c r="FX11" s="137"/>
      <c r="FY11" s="139">
        <v>-15.468999999999999</v>
      </c>
      <c r="FZ11" s="138">
        <v>4.4950000000000001</v>
      </c>
      <c r="GA11" s="138">
        <v>12.2684</v>
      </c>
      <c r="GB11" s="138">
        <v>22.17</v>
      </c>
      <c r="GC11" s="138">
        <v>129.8862</v>
      </c>
      <c r="GD11" s="138">
        <v>138.59110000000001</v>
      </c>
      <c r="GE11" s="138">
        <v>12.95</v>
      </c>
      <c r="GF11" s="138">
        <v>81.7029</v>
      </c>
      <c r="GG11" s="138">
        <v>26</v>
      </c>
      <c r="GH11" s="138">
        <v>-6.9226999999999999</v>
      </c>
      <c r="GI11" s="138">
        <v>-5.7739000000000003</v>
      </c>
      <c r="GJ11" s="138">
        <v>-5.9546999999999999</v>
      </c>
      <c r="GK11" s="138">
        <v>1.2344999999999999</v>
      </c>
      <c r="GL11" s="137"/>
      <c r="GM11" s="137"/>
      <c r="GN11" s="139">
        <v>-16.6751</v>
      </c>
      <c r="GO11" s="138">
        <v>-14.1538</v>
      </c>
      <c r="GP11" s="138">
        <v>24.311299999999999</v>
      </c>
      <c r="GQ11" s="138">
        <v>14.7941</v>
      </c>
      <c r="GR11" s="138">
        <v>55.127699999999997</v>
      </c>
      <c r="GS11" s="138">
        <v>55.2179</v>
      </c>
      <c r="GT11" s="138">
        <v>-135.58789999999999</v>
      </c>
      <c r="GU11" s="138">
        <v>-17.832100000000001</v>
      </c>
      <c r="GV11" s="138">
        <v>41.341700000000003</v>
      </c>
      <c r="GW11" s="138">
        <v>10.418900000000001</v>
      </c>
      <c r="GX11" s="138">
        <v>12.4093</v>
      </c>
      <c r="GY11" s="138">
        <v>4.4043999999999999</v>
      </c>
      <c r="GZ11" s="138">
        <v>4.1345000000000001</v>
      </c>
      <c r="HA11" s="138">
        <v>13.6431</v>
      </c>
      <c r="HB11" s="138">
        <v>148.76650000000001</v>
      </c>
      <c r="HC11" s="138">
        <v>147.15289999999999</v>
      </c>
      <c r="HD11" s="138">
        <v>280.8</v>
      </c>
      <c r="HE11" s="138">
        <v>-281.02089999999998</v>
      </c>
      <c r="HF11" s="138">
        <v>-623.03219999999999</v>
      </c>
      <c r="HG11" s="138">
        <v>625.21450000000004</v>
      </c>
      <c r="HH11" s="138">
        <v>626.7482</v>
      </c>
      <c r="HI11" s="138">
        <v>-141.10169999999999</v>
      </c>
      <c r="HJ11" s="138">
        <v>-140.34049999999999</v>
      </c>
      <c r="HK11" s="138">
        <v>-73.186400000000006</v>
      </c>
      <c r="HL11" s="138">
        <v>-67.093400000000003</v>
      </c>
      <c r="HM11" s="138">
        <v>82.811000000000007</v>
      </c>
      <c r="HN11" s="138">
        <v>80.389499999999998</v>
      </c>
      <c r="HO11" s="137"/>
      <c r="HP11" s="138">
        <v>-110.23609999999999</v>
      </c>
      <c r="HQ11" s="138">
        <v>43.849800000000002</v>
      </c>
      <c r="HR11" s="138">
        <v>42.948999999999998</v>
      </c>
      <c r="HS11" s="138">
        <v>-26.193300000000001</v>
      </c>
      <c r="HT11" s="138">
        <v>-26.266100000000002</v>
      </c>
      <c r="HU11" s="138">
        <v>111.18</v>
      </c>
      <c r="HV11" s="138">
        <v>111.46</v>
      </c>
      <c r="HW11" s="138">
        <v>8.6999999999999993</v>
      </c>
      <c r="HX11" s="138">
        <v>9.4</v>
      </c>
      <c r="HY11" s="138">
        <v>20.859500000000001</v>
      </c>
      <c r="HZ11" s="138">
        <v>38.479999999999997</v>
      </c>
      <c r="IA11" s="138">
        <v>-330.60329999999999</v>
      </c>
      <c r="IB11" s="138">
        <v>108.9177</v>
      </c>
      <c r="IC11" s="138">
        <v>108.7568</v>
      </c>
      <c r="ID11" s="138">
        <v>16.2</v>
      </c>
      <c r="IE11" s="138">
        <v>-51.3</v>
      </c>
      <c r="IF11" s="138">
        <v>-41.4</v>
      </c>
      <c r="IG11" s="138">
        <v>-41.4</v>
      </c>
      <c r="IH11" s="138">
        <v>1.4987999999999999</v>
      </c>
      <c r="II11" s="138">
        <v>1.1856</v>
      </c>
      <c r="IJ11" s="138">
        <v>-613.51670000000001</v>
      </c>
      <c r="IK11" s="138">
        <v>-294.84140000000002</v>
      </c>
      <c r="IL11" s="138">
        <v>394.3288</v>
      </c>
      <c r="IM11" s="138">
        <v>320.85199999999998</v>
      </c>
      <c r="IN11" s="138">
        <v>-75.514799999999994</v>
      </c>
      <c r="IO11" s="138">
        <v>-314.63909999999998</v>
      </c>
      <c r="IP11" s="138">
        <v>317.18979999999999</v>
      </c>
      <c r="IQ11" s="138">
        <v>-145.24160000000001</v>
      </c>
      <c r="IR11" s="138">
        <v>-216.1765</v>
      </c>
      <c r="IS11" s="138">
        <v>-307.34199999999998</v>
      </c>
      <c r="IT11" s="138">
        <v>79.388900000000007</v>
      </c>
      <c r="IU11" s="138">
        <v>74.499399999999994</v>
      </c>
      <c r="IV11" s="138">
        <v>150.30930000000001</v>
      </c>
      <c r="IW11" s="138">
        <v>-375.65199999999999</v>
      </c>
      <c r="IX11" s="138">
        <v>220.22540000000001</v>
      </c>
      <c r="IY11" s="138">
        <v>-153.6001</v>
      </c>
      <c r="IZ11" s="138">
        <v>159.0204</v>
      </c>
      <c r="JA11" s="138">
        <v>-9.4388000000000005</v>
      </c>
      <c r="JB11" s="138">
        <v>27.460999999999999</v>
      </c>
      <c r="JC11" s="138">
        <v>10.88</v>
      </c>
      <c r="JD11" s="138">
        <v>-1.8440000000000001</v>
      </c>
      <c r="JE11" s="138">
        <v>-1.857</v>
      </c>
      <c r="JF11" s="138">
        <v>-10.96</v>
      </c>
      <c r="JG11" s="138">
        <v>-9.76</v>
      </c>
      <c r="JH11" s="137"/>
      <c r="JI11" s="138">
        <v>10.286099999999999</v>
      </c>
      <c r="JJ11" s="138">
        <v>-35.3628</v>
      </c>
      <c r="JK11" s="138">
        <v>-39.052399999999999</v>
      </c>
      <c r="JL11" s="138">
        <v>37.200000000000003</v>
      </c>
      <c r="JM11" s="138">
        <v>53.622</v>
      </c>
      <c r="JN11" s="138">
        <v>56.923000000000002</v>
      </c>
      <c r="JO11" s="138">
        <v>3.1177000000000001</v>
      </c>
      <c r="JP11" s="138">
        <v>3.7130999999999998</v>
      </c>
      <c r="JQ11" s="138">
        <v>52.455300000000001</v>
      </c>
      <c r="JR11" s="138">
        <v>52.2485</v>
      </c>
      <c r="JS11" s="138">
        <v>52.637</v>
      </c>
      <c r="JT11" s="137"/>
      <c r="JU11" s="138">
        <v>50.8</v>
      </c>
      <c r="JV11" s="138">
        <v>23.785699999999999</v>
      </c>
      <c r="JW11" s="138">
        <v>5.89</v>
      </c>
      <c r="JX11" s="137"/>
      <c r="JY11" s="138">
        <v>-68.884799999999998</v>
      </c>
      <c r="JZ11" s="138">
        <v>84.874799999999993</v>
      </c>
      <c r="KA11" s="138">
        <v>73.788700000000006</v>
      </c>
      <c r="KB11" s="138">
        <v>-68.093000000000004</v>
      </c>
      <c r="KC11" s="138">
        <v>-83.506699999999995</v>
      </c>
      <c r="KD11" s="138">
        <v>66.580600000000004</v>
      </c>
      <c r="KE11" s="138">
        <v>16.6934</v>
      </c>
      <c r="KF11" s="138">
        <v>-67.8</v>
      </c>
      <c r="KG11" s="138">
        <v>69.5</v>
      </c>
      <c r="KH11" s="138">
        <v>10.0402</v>
      </c>
      <c r="KI11" s="138">
        <v>217.1054</v>
      </c>
    </row>
    <row r="12" spans="1:295" ht="18" customHeight="1" x14ac:dyDescent="0.3">
      <c r="A12" s="133" t="s">
        <v>80</v>
      </c>
      <c r="B12" s="133" t="s">
        <v>849</v>
      </c>
      <c r="C12" s="137"/>
      <c r="D12" s="138">
        <v>13.208</v>
      </c>
      <c r="E12" s="138">
        <v>-19.153099999999998</v>
      </c>
      <c r="F12" s="138">
        <v>9.6059999999999999</v>
      </c>
      <c r="G12" s="138">
        <v>36.235599999999998</v>
      </c>
      <c r="H12" s="138">
        <v>0</v>
      </c>
      <c r="I12" s="138">
        <v>35.768799999999999</v>
      </c>
      <c r="J12" s="138">
        <v>-92.032300000000006</v>
      </c>
      <c r="K12" s="138">
        <v>51.701000000000001</v>
      </c>
      <c r="L12" s="138">
        <v>26.1632</v>
      </c>
      <c r="M12" s="138">
        <v>25.6617</v>
      </c>
      <c r="N12" s="138">
        <v>-8.8800000000000008</v>
      </c>
      <c r="O12" s="138">
        <v>-24.079000000000001</v>
      </c>
      <c r="P12" s="138">
        <v>17.600000000000001</v>
      </c>
      <c r="Q12" s="138">
        <v>9.9359999999999999</v>
      </c>
      <c r="R12" s="138">
        <v>-17.600000000000001</v>
      </c>
      <c r="S12" s="138">
        <v>5.7455999999999996</v>
      </c>
      <c r="T12" s="138">
        <v>60.642000000000003</v>
      </c>
      <c r="U12" s="138">
        <v>9.1114999999999995</v>
      </c>
      <c r="V12" s="138">
        <v>9.2720000000000002</v>
      </c>
      <c r="W12" s="138">
        <v>15.305199999999999</v>
      </c>
      <c r="X12" s="138">
        <v>16.640799999999999</v>
      </c>
      <c r="Y12" s="138">
        <v>5.5711000000000004</v>
      </c>
      <c r="Z12" s="138">
        <v>4.0194000000000001</v>
      </c>
      <c r="AA12" s="137"/>
      <c r="AB12" s="137"/>
      <c r="AC12" s="138">
        <v>-69.209999999999994</v>
      </c>
      <c r="AD12" s="138">
        <v>-69.180000000000007</v>
      </c>
      <c r="AE12" s="137"/>
      <c r="AF12" s="138">
        <v>8.8800000000000008</v>
      </c>
      <c r="AG12" s="138">
        <v>22</v>
      </c>
      <c r="AH12" s="138">
        <v>4.7610000000000001</v>
      </c>
      <c r="AI12" s="138">
        <v>0.151</v>
      </c>
      <c r="AJ12" s="139">
        <v>-70.42</v>
      </c>
      <c r="AK12" s="138">
        <v>-53.88</v>
      </c>
      <c r="AL12" s="138">
        <v>-70.22</v>
      </c>
      <c r="AM12" s="138">
        <v>54.39</v>
      </c>
      <c r="AN12" s="138">
        <v>54.47</v>
      </c>
      <c r="AO12" s="138">
        <v>11.389200000000001</v>
      </c>
      <c r="AP12" s="138">
        <v>12.7552</v>
      </c>
      <c r="AQ12" s="138">
        <v>56.377299999999998</v>
      </c>
      <c r="AR12" s="138">
        <v>58.605499999999999</v>
      </c>
      <c r="AS12" s="138">
        <v>36.621000000000002</v>
      </c>
      <c r="AT12" s="138">
        <v>-63.298699999999997</v>
      </c>
      <c r="AU12" s="138">
        <v>0</v>
      </c>
      <c r="AV12" s="138">
        <v>33.512799999999999</v>
      </c>
      <c r="AW12" s="138">
        <v>32.614199999999997</v>
      </c>
      <c r="AX12" s="138">
        <v>59.667000000000002</v>
      </c>
      <c r="AY12" s="138">
        <v>60.553400000000003</v>
      </c>
      <c r="AZ12" s="138">
        <v>-31.009399999999999</v>
      </c>
      <c r="BA12" s="138">
        <v>-39.564399999999999</v>
      </c>
      <c r="BB12" s="138">
        <v>-285.40690000000001</v>
      </c>
      <c r="BC12" s="138">
        <v>21.8447</v>
      </c>
      <c r="BD12" s="138">
        <v>-10.9</v>
      </c>
      <c r="BE12" s="138">
        <v>-10.7</v>
      </c>
      <c r="BF12" s="138">
        <v>64.794799999999995</v>
      </c>
      <c r="BG12" s="138">
        <v>2.5914999999999999</v>
      </c>
      <c r="BH12" s="138">
        <v>-6.5957999999999997</v>
      </c>
      <c r="BI12" s="137"/>
      <c r="BJ12" s="138">
        <v>-23.591899999999999</v>
      </c>
      <c r="BK12" s="138">
        <v>6.2325999999999997</v>
      </c>
      <c r="BL12" s="138">
        <v>11.874700000000001</v>
      </c>
      <c r="BM12" s="138">
        <v>8.0275999999999996</v>
      </c>
      <c r="BN12" s="138">
        <v>316.69049999999999</v>
      </c>
      <c r="BO12" s="138">
        <v>49.531500000000001</v>
      </c>
      <c r="BP12" s="138">
        <v>49.684100000000001</v>
      </c>
      <c r="BQ12" s="138">
        <v>-167.3989</v>
      </c>
      <c r="BR12" s="138">
        <v>367.9119</v>
      </c>
      <c r="BS12" s="137"/>
      <c r="BT12" s="138">
        <v>-130.21039999999999</v>
      </c>
      <c r="BU12" s="138">
        <v>131.9418</v>
      </c>
      <c r="BV12" s="138">
        <v>82.600800000000007</v>
      </c>
      <c r="BW12" s="138">
        <v>24.08</v>
      </c>
      <c r="BX12" s="138">
        <v>22.16</v>
      </c>
      <c r="BY12" s="138">
        <v>50.59</v>
      </c>
      <c r="BZ12" s="138">
        <v>73.08</v>
      </c>
      <c r="CA12" s="138">
        <v>-77.021100000000004</v>
      </c>
      <c r="CB12" s="138">
        <v>-76.887200000000007</v>
      </c>
      <c r="CC12" s="138">
        <v>150.947</v>
      </c>
      <c r="CD12" s="138">
        <v>150.76769999999999</v>
      </c>
      <c r="CE12" s="137"/>
      <c r="CF12" s="138">
        <v>-98.429299999999998</v>
      </c>
      <c r="CG12" s="138">
        <v>-98.4846</v>
      </c>
      <c r="CH12" s="138">
        <v>-1.7632000000000001</v>
      </c>
      <c r="CI12" s="138">
        <v>-81.705100000000002</v>
      </c>
      <c r="CJ12" s="137"/>
      <c r="CK12" s="137"/>
      <c r="CL12" s="138">
        <v>50.3</v>
      </c>
      <c r="CM12" s="138">
        <v>165.2</v>
      </c>
      <c r="CN12" s="138">
        <v>-14.43</v>
      </c>
      <c r="CO12" s="138">
        <v>21.5809</v>
      </c>
      <c r="CP12" s="138">
        <v>22.237500000000001</v>
      </c>
      <c r="CQ12" s="138">
        <v>21.895700000000001</v>
      </c>
      <c r="CR12" s="138">
        <v>26.828299999999999</v>
      </c>
      <c r="CS12" s="138">
        <v>26.448699999999999</v>
      </c>
      <c r="CT12" s="138">
        <v>-26.933800000000002</v>
      </c>
      <c r="CU12" s="138">
        <v>-38.869799999999998</v>
      </c>
      <c r="CV12" s="138">
        <v>-29.391100000000002</v>
      </c>
      <c r="CW12" s="138">
        <v>12.724399999999999</v>
      </c>
      <c r="CX12" s="138">
        <v>45.3</v>
      </c>
      <c r="CY12" s="138">
        <v>25.63</v>
      </c>
      <c r="CZ12" s="138">
        <v>35.3979</v>
      </c>
      <c r="DA12" s="138">
        <v>33.402999999999999</v>
      </c>
      <c r="DB12" s="138">
        <v>25.4255</v>
      </c>
      <c r="DC12" s="137"/>
      <c r="DD12" s="138">
        <v>82.385800000000003</v>
      </c>
      <c r="DE12" s="138">
        <v>81.773600000000002</v>
      </c>
      <c r="DF12" s="138">
        <v>-92.827699999999993</v>
      </c>
      <c r="DG12" s="137"/>
      <c r="DH12" s="138">
        <v>-13.945600000000001</v>
      </c>
      <c r="DI12" s="138">
        <v>-68.8</v>
      </c>
      <c r="DJ12" s="138">
        <v>-67.900000000000006</v>
      </c>
      <c r="DK12" s="138">
        <v>28.523299999999999</v>
      </c>
      <c r="DL12" s="138">
        <v>40.7318</v>
      </c>
      <c r="DM12" s="138">
        <v>41.343499999999999</v>
      </c>
      <c r="DN12" s="138">
        <v>57.440199999999997</v>
      </c>
      <c r="DO12" s="138">
        <v>40.04</v>
      </c>
      <c r="DP12" s="138">
        <v>-4.2</v>
      </c>
      <c r="DQ12" s="138">
        <v>64.464500000000001</v>
      </c>
      <c r="DR12" s="138">
        <v>91.910200000000003</v>
      </c>
      <c r="DS12" s="138">
        <v>-27.06</v>
      </c>
      <c r="DT12" s="138">
        <v>-27.38</v>
      </c>
      <c r="DU12" s="138">
        <v>97.87</v>
      </c>
      <c r="DV12" s="138">
        <v>61.42</v>
      </c>
      <c r="DW12" s="138">
        <v>93.018199999999993</v>
      </c>
      <c r="DX12" s="138">
        <v>90.563599999999994</v>
      </c>
      <c r="DY12" s="138">
        <v>-66.916899999999998</v>
      </c>
      <c r="DZ12" s="138">
        <v>-65.0364</v>
      </c>
      <c r="EA12" s="138">
        <v>160.24709999999999</v>
      </c>
      <c r="EB12" s="138">
        <v>116.4187</v>
      </c>
      <c r="EC12" s="138">
        <v>112.0925</v>
      </c>
      <c r="ED12" s="138">
        <v>114.60120000000001</v>
      </c>
      <c r="EE12" s="138">
        <v>104.3702</v>
      </c>
      <c r="EF12" s="138">
        <v>87.572100000000006</v>
      </c>
      <c r="EG12" s="138">
        <v>-29.295000000000002</v>
      </c>
      <c r="EH12" s="138">
        <v>175.55269999999999</v>
      </c>
      <c r="EI12" s="138">
        <v>317.82780000000002</v>
      </c>
      <c r="EJ12" s="137"/>
      <c r="EK12" s="138">
        <v>-33.058799999999998</v>
      </c>
      <c r="EL12" s="138">
        <v>-30.858899999999998</v>
      </c>
      <c r="EM12" s="138">
        <v>0</v>
      </c>
      <c r="EN12" s="137"/>
      <c r="EO12" s="138">
        <v>79.532899999999998</v>
      </c>
      <c r="EP12" s="138">
        <v>153.66</v>
      </c>
      <c r="EQ12" s="138">
        <v>-92.550600000000003</v>
      </c>
      <c r="ER12" s="138">
        <v>-93.983199999999997</v>
      </c>
      <c r="ES12" s="138">
        <v>-47.785899999999998</v>
      </c>
      <c r="ET12" s="138">
        <v>0</v>
      </c>
      <c r="EU12" s="138">
        <v>-14.64</v>
      </c>
      <c r="EV12" s="138">
        <v>117.9</v>
      </c>
      <c r="EW12" s="138">
        <v>9.5696999999999992</v>
      </c>
      <c r="EX12" s="138">
        <v>40.370100000000001</v>
      </c>
      <c r="EY12" s="138">
        <v>-37.968200000000003</v>
      </c>
      <c r="EZ12" s="138">
        <v>-37.515300000000003</v>
      </c>
      <c r="FA12" s="138">
        <v>11.469099999999999</v>
      </c>
      <c r="FB12" s="138">
        <v>-83.841999999999999</v>
      </c>
      <c r="FC12" s="138">
        <v>50.446100000000001</v>
      </c>
      <c r="FD12" s="138">
        <v>22.453399999999998</v>
      </c>
      <c r="FE12" s="138">
        <v>22.2134</v>
      </c>
      <c r="FF12" s="137"/>
      <c r="FG12" s="138">
        <v>41.432299999999998</v>
      </c>
      <c r="FH12" s="138">
        <v>41.645699999999998</v>
      </c>
      <c r="FI12" s="138">
        <v>39.572299999999998</v>
      </c>
      <c r="FJ12" s="138">
        <v>77.364800000000002</v>
      </c>
      <c r="FK12" s="138">
        <v>77.364800000000002</v>
      </c>
      <c r="FL12" s="138">
        <v>-170.13560000000001</v>
      </c>
      <c r="FM12" s="138">
        <v>68.867999999999995</v>
      </c>
      <c r="FN12" s="138">
        <v>68.248500000000007</v>
      </c>
      <c r="FO12" s="138">
        <v>-132.78550000000001</v>
      </c>
      <c r="FP12" s="138">
        <v>-121.4969</v>
      </c>
      <c r="FQ12" s="138">
        <v>-44.537399999999998</v>
      </c>
      <c r="FR12" s="138">
        <v>-43.88</v>
      </c>
      <c r="FS12" s="138">
        <v>17.686399999999999</v>
      </c>
      <c r="FT12" s="138">
        <v>0.7974</v>
      </c>
      <c r="FU12" s="138">
        <v>-11.49</v>
      </c>
      <c r="FV12" s="138">
        <v>19.86</v>
      </c>
      <c r="FW12" s="138">
        <v>-45.631300000000003</v>
      </c>
      <c r="FX12" s="137"/>
      <c r="FY12" s="138">
        <v>-15.555999999999999</v>
      </c>
      <c r="FZ12" s="138">
        <v>4.4509999999999996</v>
      </c>
      <c r="GA12" s="137"/>
      <c r="GB12" s="138">
        <v>22.72</v>
      </c>
      <c r="GC12" s="138">
        <v>124.7226</v>
      </c>
      <c r="GD12" s="138">
        <v>134.26390000000001</v>
      </c>
      <c r="GE12" s="138">
        <v>13.24</v>
      </c>
      <c r="GF12" s="138">
        <v>81.556299999999993</v>
      </c>
      <c r="GG12" s="138">
        <v>26.8</v>
      </c>
      <c r="GH12" s="138">
        <v>-7.0669000000000004</v>
      </c>
      <c r="GI12" s="138">
        <v>-5.4737</v>
      </c>
      <c r="GJ12" s="138">
        <v>-5.6197999999999997</v>
      </c>
      <c r="GK12" s="138">
        <v>1.1923999999999999</v>
      </c>
      <c r="GL12" s="137"/>
      <c r="GM12" s="137"/>
      <c r="GN12" s="138">
        <v>-17.483699999999999</v>
      </c>
      <c r="GO12" s="138">
        <v>-14.689399999999999</v>
      </c>
      <c r="GP12" s="138">
        <v>23.7974</v>
      </c>
      <c r="GQ12" s="138">
        <v>14.9658</v>
      </c>
      <c r="GR12" s="138">
        <v>56.078000000000003</v>
      </c>
      <c r="GS12" s="138">
        <v>55.193899999999999</v>
      </c>
      <c r="GT12" s="138">
        <v>-136.03700000000001</v>
      </c>
      <c r="GU12" s="138">
        <v>-17.666899999999998</v>
      </c>
      <c r="GV12" s="138">
        <v>41.8354</v>
      </c>
      <c r="GW12" s="138">
        <v>11.257999999999999</v>
      </c>
      <c r="GX12" s="138">
        <v>12.3751</v>
      </c>
      <c r="GY12" s="138">
        <v>4.0822000000000003</v>
      </c>
      <c r="GZ12" s="138">
        <v>3.8285999999999998</v>
      </c>
      <c r="HA12" s="138">
        <v>13</v>
      </c>
      <c r="HB12" s="138">
        <v>147.81729999999999</v>
      </c>
      <c r="HC12" s="138">
        <v>147.49549999999999</v>
      </c>
      <c r="HD12" s="138">
        <v>281.60000000000002</v>
      </c>
      <c r="HE12" s="138">
        <v>-281.40289999999999</v>
      </c>
      <c r="HF12" s="138">
        <v>-621.7278</v>
      </c>
      <c r="HG12" s="138">
        <v>624.29489999999998</v>
      </c>
      <c r="HH12" s="138">
        <v>627.50490000000002</v>
      </c>
      <c r="HI12" s="138">
        <v>-142.12450000000001</v>
      </c>
      <c r="HJ12" s="138">
        <v>-142.10489999999999</v>
      </c>
      <c r="HK12" s="138">
        <v>-70.875</v>
      </c>
      <c r="HL12" s="138">
        <v>-64.873900000000006</v>
      </c>
      <c r="HM12" s="138">
        <v>81.713200000000001</v>
      </c>
      <c r="HN12" s="138">
        <v>79.424599999999998</v>
      </c>
      <c r="HO12" s="137"/>
      <c r="HP12" s="137"/>
      <c r="HQ12" s="138">
        <v>41.410899999999998</v>
      </c>
      <c r="HR12" s="138">
        <v>40.499000000000002</v>
      </c>
      <c r="HS12" s="138">
        <v>-25.6538</v>
      </c>
      <c r="HT12" s="138">
        <v>-25.785900000000002</v>
      </c>
      <c r="HU12" s="138">
        <v>114.15</v>
      </c>
      <c r="HV12" s="138">
        <v>113.38</v>
      </c>
      <c r="HW12" s="138">
        <v>8.8000000000000007</v>
      </c>
      <c r="HX12" s="138">
        <v>8.6999999999999993</v>
      </c>
      <c r="HY12" s="138">
        <v>20.654499999999999</v>
      </c>
      <c r="HZ12" s="138">
        <v>37.92</v>
      </c>
      <c r="IA12" s="138">
        <v>-324.36739999999998</v>
      </c>
      <c r="IB12" s="138">
        <v>104.7383</v>
      </c>
      <c r="IC12" s="138">
        <v>104.5789</v>
      </c>
      <c r="ID12" s="138">
        <v>15.6</v>
      </c>
      <c r="IE12" s="138">
        <v>-50.7</v>
      </c>
      <c r="IF12" s="138">
        <v>-39.6</v>
      </c>
      <c r="IG12" s="138">
        <v>-39.6</v>
      </c>
      <c r="IH12" s="138">
        <v>1.4148000000000001</v>
      </c>
      <c r="II12" s="138">
        <v>1.3170999999999999</v>
      </c>
      <c r="IJ12" s="138">
        <v>-609.67430000000002</v>
      </c>
      <c r="IK12" s="138">
        <v>-292.51690000000002</v>
      </c>
      <c r="IL12" s="138">
        <v>387.262</v>
      </c>
      <c r="IM12" s="138">
        <v>324.41160000000002</v>
      </c>
      <c r="IN12" s="138">
        <v>-70.775199999999998</v>
      </c>
      <c r="IO12" s="138">
        <v>-313.6524</v>
      </c>
      <c r="IP12" s="138">
        <v>314.77659999999997</v>
      </c>
      <c r="IQ12" s="138">
        <v>-137.24789999999999</v>
      </c>
      <c r="IR12" s="138">
        <v>-212.898</v>
      </c>
      <c r="IS12" s="138">
        <v>-311.08780000000002</v>
      </c>
      <c r="IT12" s="138">
        <v>79.868700000000004</v>
      </c>
      <c r="IU12" s="138">
        <v>79.636099999999999</v>
      </c>
      <c r="IV12" s="138">
        <v>142.4417</v>
      </c>
      <c r="IW12" s="138">
        <v>-369.78809999999999</v>
      </c>
      <c r="IX12" s="138">
        <v>218.8038</v>
      </c>
      <c r="IY12" s="138">
        <v>-157.1311</v>
      </c>
      <c r="IZ12" s="138">
        <v>159.14840000000001</v>
      </c>
      <c r="JA12" s="138">
        <v>-8.7521000000000004</v>
      </c>
      <c r="JB12" s="138">
        <v>28.033999999999999</v>
      </c>
      <c r="JC12" s="138">
        <v>11.04</v>
      </c>
      <c r="JD12" s="138">
        <v>-1.806</v>
      </c>
      <c r="JE12" s="138">
        <v>-1.8009999999999999</v>
      </c>
      <c r="JF12" s="138">
        <v>-11.04</v>
      </c>
      <c r="JG12" s="138">
        <v>-9.84</v>
      </c>
      <c r="JH12" s="137"/>
      <c r="JI12" s="138">
        <v>9.9931000000000001</v>
      </c>
      <c r="JJ12" s="138">
        <v>-34.746299999999998</v>
      </c>
      <c r="JK12" s="138">
        <v>-39.491900000000001</v>
      </c>
      <c r="JL12" s="138">
        <v>35.700000000000003</v>
      </c>
      <c r="JM12" s="138">
        <v>52.018999999999998</v>
      </c>
      <c r="JN12" s="138">
        <v>54.106000000000002</v>
      </c>
      <c r="JO12" s="137"/>
      <c r="JP12" s="137"/>
      <c r="JQ12" s="138">
        <v>54.188299999999998</v>
      </c>
      <c r="JR12" s="138">
        <v>51.825400000000002</v>
      </c>
      <c r="JS12" s="138">
        <v>54.833399999999997</v>
      </c>
      <c r="JT12" s="137"/>
      <c r="JU12" s="138">
        <v>51.4</v>
      </c>
      <c r="JV12" s="138">
        <v>23.795999999999999</v>
      </c>
      <c r="JW12" s="138">
        <v>5.82</v>
      </c>
      <c r="JX12" s="137"/>
      <c r="JY12" s="138">
        <v>-66.480500000000006</v>
      </c>
      <c r="JZ12" s="138">
        <v>84.334000000000003</v>
      </c>
      <c r="KA12" s="138">
        <v>72.562799999999996</v>
      </c>
      <c r="KB12" s="138">
        <v>-65.596500000000006</v>
      </c>
      <c r="KC12" s="138">
        <v>-82.492999999999995</v>
      </c>
      <c r="KD12" s="138">
        <v>65.328299999999999</v>
      </c>
      <c r="KE12" s="138">
        <v>17.058900000000001</v>
      </c>
      <c r="KF12" s="138">
        <v>-68.2</v>
      </c>
      <c r="KG12" s="138">
        <v>69</v>
      </c>
      <c r="KH12" s="138">
        <v>2.5390999999999999</v>
      </c>
      <c r="KI12" s="138">
        <v>227.7687</v>
      </c>
    </row>
    <row r="13" spans="1:295" ht="18" customHeight="1" x14ac:dyDescent="0.3">
      <c r="A13" s="133" t="s">
        <v>80</v>
      </c>
      <c r="B13" s="133" t="s">
        <v>850</v>
      </c>
      <c r="C13" s="137"/>
      <c r="D13" s="138">
        <v>12.863099999999999</v>
      </c>
      <c r="E13" s="138">
        <v>-18.694400000000002</v>
      </c>
      <c r="F13" s="138">
        <v>9.4253999999999998</v>
      </c>
      <c r="G13" s="138">
        <v>35.606000000000002</v>
      </c>
      <c r="H13" s="138">
        <v>0</v>
      </c>
      <c r="I13" s="138">
        <v>35.232799999999997</v>
      </c>
      <c r="J13" s="138">
        <v>-90.679599999999994</v>
      </c>
      <c r="K13" s="138">
        <v>44.333100000000002</v>
      </c>
      <c r="L13" s="138">
        <v>22.4693</v>
      </c>
      <c r="M13" s="138">
        <v>21.934899999999999</v>
      </c>
      <c r="N13" s="138">
        <v>-4.4400000000000004</v>
      </c>
      <c r="O13" s="138">
        <v>-23.673999999999999</v>
      </c>
      <c r="P13" s="139">
        <v>17.600000000000001</v>
      </c>
      <c r="Q13" s="138">
        <v>9.9359999999999999</v>
      </c>
      <c r="R13" s="139">
        <v>-17.600000000000001</v>
      </c>
      <c r="S13" s="138">
        <v>5.3651</v>
      </c>
      <c r="T13" s="138">
        <v>62.197200000000002</v>
      </c>
      <c r="U13" s="138">
        <v>8.8416999999999994</v>
      </c>
      <c r="V13" s="138">
        <v>9.0096000000000007</v>
      </c>
      <c r="W13" s="138">
        <v>15.0092</v>
      </c>
      <c r="X13" s="138">
        <v>16.565999999999999</v>
      </c>
      <c r="Y13" s="138">
        <v>5.4664999999999999</v>
      </c>
      <c r="Z13" s="138">
        <v>4.1208</v>
      </c>
      <c r="AA13" s="137"/>
      <c r="AB13" s="137"/>
      <c r="AC13" s="138">
        <v>-66.180000000000007</v>
      </c>
      <c r="AD13" s="138">
        <v>-65.819999999999993</v>
      </c>
      <c r="AE13" s="137"/>
      <c r="AF13" s="138">
        <v>4.4400000000000004</v>
      </c>
      <c r="AG13" s="138">
        <v>22</v>
      </c>
      <c r="AH13" s="138">
        <v>4.7990000000000004</v>
      </c>
      <c r="AI13" s="138">
        <v>0.15</v>
      </c>
      <c r="AJ13" s="139">
        <v>-68.58</v>
      </c>
      <c r="AK13" s="138">
        <v>-51.28</v>
      </c>
      <c r="AL13" s="138">
        <v>-68.38</v>
      </c>
      <c r="AM13" s="138">
        <v>51.42</v>
      </c>
      <c r="AN13" s="138">
        <v>52.56</v>
      </c>
      <c r="AO13" s="138">
        <v>12.126099999999999</v>
      </c>
      <c r="AP13" s="138">
        <v>10.417199999999999</v>
      </c>
      <c r="AQ13" s="138">
        <v>54.804600000000001</v>
      </c>
      <c r="AR13" s="138">
        <v>57.255499999999998</v>
      </c>
      <c r="AS13" s="138">
        <v>32.872399999999999</v>
      </c>
      <c r="AT13" s="138">
        <v>-59.408099999999997</v>
      </c>
      <c r="AU13" s="138">
        <v>0</v>
      </c>
      <c r="AV13" s="138">
        <v>31.642499999999998</v>
      </c>
      <c r="AW13" s="138">
        <v>29.014500000000002</v>
      </c>
      <c r="AX13" s="138">
        <v>55.908000000000001</v>
      </c>
      <c r="AY13" s="138">
        <v>57.279600000000002</v>
      </c>
      <c r="AZ13" s="138">
        <v>-33.373100000000001</v>
      </c>
      <c r="BA13" s="138">
        <v>-37.383200000000002</v>
      </c>
      <c r="BB13" s="138">
        <v>-266.66210000000001</v>
      </c>
      <c r="BC13" s="138">
        <v>22.879300000000001</v>
      </c>
      <c r="BD13" s="138">
        <v>-11.3</v>
      </c>
      <c r="BE13" s="138">
        <v>-11.3</v>
      </c>
      <c r="BF13" s="138">
        <v>63.3583</v>
      </c>
      <c r="BG13" s="138">
        <v>2.6564999999999999</v>
      </c>
      <c r="BH13" s="138">
        <v>-6.7586000000000004</v>
      </c>
      <c r="BI13" s="137"/>
      <c r="BJ13" s="138">
        <v>-20.713200000000001</v>
      </c>
      <c r="BK13" s="138">
        <v>6.1247999999999996</v>
      </c>
      <c r="BL13" s="138">
        <v>12.3809</v>
      </c>
      <c r="BM13" s="138">
        <v>8.3620000000000001</v>
      </c>
      <c r="BN13" s="138">
        <v>289.92579999999998</v>
      </c>
      <c r="BO13" s="138">
        <v>50.477600000000002</v>
      </c>
      <c r="BP13" s="138">
        <v>50.782800000000002</v>
      </c>
      <c r="BQ13" s="138">
        <v>-161.1122</v>
      </c>
      <c r="BR13" s="138">
        <v>351.47129999999999</v>
      </c>
      <c r="BS13" s="137"/>
      <c r="BT13" s="138">
        <v>-129.0445</v>
      </c>
      <c r="BU13" s="138">
        <v>130.68899999999999</v>
      </c>
      <c r="BV13" s="138">
        <v>80.525000000000006</v>
      </c>
      <c r="BW13" s="138">
        <v>23.39</v>
      </c>
      <c r="BX13" s="138">
        <v>21.31</v>
      </c>
      <c r="BY13" s="138">
        <v>48.96</v>
      </c>
      <c r="BZ13" s="138">
        <v>71.680000000000007</v>
      </c>
      <c r="CA13" s="138">
        <v>-78.360699999999994</v>
      </c>
      <c r="CB13" s="138">
        <v>-77.690899999999999</v>
      </c>
      <c r="CC13" s="138">
        <v>149.7868</v>
      </c>
      <c r="CD13" s="138">
        <v>150.74019999999999</v>
      </c>
      <c r="CE13" s="137"/>
      <c r="CF13" s="138">
        <v>-93.948499999999996</v>
      </c>
      <c r="CG13" s="138">
        <v>-94.028199999999998</v>
      </c>
      <c r="CH13" s="138">
        <v>-0.55600000000000005</v>
      </c>
      <c r="CI13" s="138">
        <v>-73.471299999999999</v>
      </c>
      <c r="CJ13" s="137"/>
      <c r="CK13" s="137"/>
      <c r="CL13" s="138">
        <v>55.7</v>
      </c>
      <c r="CM13" s="138">
        <v>146.30000000000001</v>
      </c>
      <c r="CN13" s="138">
        <v>-14.01</v>
      </c>
      <c r="CO13" s="138">
        <v>24.4054</v>
      </c>
      <c r="CP13" s="138">
        <v>24.5929</v>
      </c>
      <c r="CQ13" s="138">
        <v>24.015000000000001</v>
      </c>
      <c r="CR13" s="138">
        <v>29.5105</v>
      </c>
      <c r="CS13" s="138">
        <v>28.896899999999999</v>
      </c>
      <c r="CT13" s="138">
        <v>-28.671299999999999</v>
      </c>
      <c r="CU13" s="138">
        <v>-38.565199999999997</v>
      </c>
      <c r="CV13" s="138">
        <v>-32.71</v>
      </c>
      <c r="CW13" s="138">
        <v>12.2692</v>
      </c>
      <c r="CX13" s="138">
        <v>46.35</v>
      </c>
      <c r="CY13" s="138">
        <v>25.71</v>
      </c>
      <c r="CZ13" s="138">
        <v>34.4604</v>
      </c>
      <c r="DA13" s="138">
        <v>32.9636</v>
      </c>
      <c r="DB13" s="138">
        <v>25.119800000000001</v>
      </c>
      <c r="DC13" s="137"/>
      <c r="DD13" s="138">
        <v>74.609200000000001</v>
      </c>
      <c r="DE13" s="138">
        <v>72.865499999999997</v>
      </c>
      <c r="DF13" s="138">
        <v>-77.542100000000005</v>
      </c>
      <c r="DG13" s="137"/>
      <c r="DH13" s="138">
        <v>-13.8055</v>
      </c>
      <c r="DI13" s="138">
        <v>-68.8</v>
      </c>
      <c r="DJ13" s="138">
        <v>-70.7</v>
      </c>
      <c r="DK13" s="138">
        <v>27.562000000000001</v>
      </c>
      <c r="DL13" s="138">
        <v>39.559899999999999</v>
      </c>
      <c r="DM13" s="138">
        <v>38.9953</v>
      </c>
      <c r="DN13" s="138">
        <v>55.682400000000001</v>
      </c>
      <c r="DO13" s="138">
        <v>39.22</v>
      </c>
      <c r="DP13" s="138">
        <v>-3.82</v>
      </c>
      <c r="DQ13" s="138">
        <v>60.914999999999999</v>
      </c>
      <c r="DR13" s="138">
        <v>74.821799999999996</v>
      </c>
      <c r="DS13" s="138">
        <v>-26.48</v>
      </c>
      <c r="DT13" s="138">
        <v>-26.94</v>
      </c>
      <c r="DU13" s="138">
        <v>93.84</v>
      </c>
      <c r="DV13" s="138">
        <v>60.93</v>
      </c>
      <c r="DW13" s="138">
        <v>77.854500000000002</v>
      </c>
      <c r="DX13" s="138">
        <v>75.309100000000001</v>
      </c>
      <c r="DY13" s="138">
        <v>-71.589399999999998</v>
      </c>
      <c r="DZ13" s="138">
        <v>-69.2727</v>
      </c>
      <c r="EA13" s="138">
        <v>145.452</v>
      </c>
      <c r="EB13" s="138">
        <v>102.5331</v>
      </c>
      <c r="EC13" s="138">
        <v>97.443799999999996</v>
      </c>
      <c r="ED13" s="138">
        <v>100.2808</v>
      </c>
      <c r="EE13" s="138">
        <v>102.322</v>
      </c>
      <c r="EF13" s="138">
        <v>87.722499999999997</v>
      </c>
      <c r="EG13" s="138">
        <v>-27.905999999999999</v>
      </c>
      <c r="EH13" s="138">
        <v>170.0575</v>
      </c>
      <c r="EI13" s="138">
        <v>324.10390000000001</v>
      </c>
      <c r="EJ13" s="137"/>
      <c r="EK13" s="138">
        <v>-32.802500000000002</v>
      </c>
      <c r="EL13" s="138">
        <v>-30.6555</v>
      </c>
      <c r="EM13" s="138">
        <v>0</v>
      </c>
      <c r="EN13" s="137"/>
      <c r="EO13" s="138">
        <v>75.189800000000005</v>
      </c>
      <c r="EP13" s="138">
        <v>161.34</v>
      </c>
      <c r="EQ13" s="138">
        <v>-96.792400000000001</v>
      </c>
      <c r="ER13" s="138">
        <v>-98.125200000000007</v>
      </c>
      <c r="ES13" s="138">
        <v>-47.9925</v>
      </c>
      <c r="ET13" s="138">
        <v>16.079999999999998</v>
      </c>
      <c r="EU13" s="138">
        <v>-12.5</v>
      </c>
      <c r="EV13" s="138">
        <v>107.5</v>
      </c>
      <c r="EW13" s="138">
        <v>9.2387999999999995</v>
      </c>
      <c r="EX13" s="138">
        <v>36.3078</v>
      </c>
      <c r="EY13" s="138">
        <v>-38.246699999999997</v>
      </c>
      <c r="EZ13" s="138">
        <v>-37.4377</v>
      </c>
      <c r="FA13" s="138">
        <v>9.5279000000000007</v>
      </c>
      <c r="FB13" s="138">
        <v>-84.328100000000006</v>
      </c>
      <c r="FC13" s="138">
        <v>46.606000000000002</v>
      </c>
      <c r="FD13" s="138">
        <v>22.428999999999998</v>
      </c>
      <c r="FE13" s="138">
        <v>22.403500000000001</v>
      </c>
      <c r="FF13" s="137"/>
      <c r="FG13" s="138">
        <v>38.9754</v>
      </c>
      <c r="FH13" s="138">
        <v>39.254199999999997</v>
      </c>
      <c r="FI13" s="138">
        <v>37.939300000000003</v>
      </c>
      <c r="FJ13" s="138">
        <v>78.369600000000005</v>
      </c>
      <c r="FK13" s="138">
        <v>79.709199999999996</v>
      </c>
      <c r="FL13" s="138">
        <v>-174.48949999999999</v>
      </c>
      <c r="FM13" s="138">
        <v>73.030900000000003</v>
      </c>
      <c r="FN13" s="138">
        <v>72.674099999999996</v>
      </c>
      <c r="FO13" s="138">
        <v>-133.72290000000001</v>
      </c>
      <c r="FP13" s="138">
        <v>-125.2311</v>
      </c>
      <c r="FQ13" s="138">
        <v>-43.636499999999998</v>
      </c>
      <c r="FR13" s="138">
        <v>-44.53</v>
      </c>
      <c r="FS13" s="138">
        <v>17.874400000000001</v>
      </c>
      <c r="FT13" s="138">
        <v>0.7742</v>
      </c>
      <c r="FU13" s="138">
        <v>-11.54</v>
      </c>
      <c r="FV13" s="138">
        <v>20.51</v>
      </c>
      <c r="FW13" s="138">
        <v>-45.326000000000001</v>
      </c>
      <c r="FX13" s="137"/>
      <c r="FY13" s="137"/>
      <c r="FZ13" s="138">
        <v>4.4660000000000002</v>
      </c>
      <c r="GA13" s="137"/>
      <c r="GB13" s="138">
        <v>23.01</v>
      </c>
      <c r="GC13" s="138">
        <v>127.61709999999999</v>
      </c>
      <c r="GD13" s="138">
        <v>135.78280000000001</v>
      </c>
      <c r="GE13" s="138">
        <v>13.07</v>
      </c>
      <c r="GF13" s="138">
        <v>82.534400000000005</v>
      </c>
      <c r="GG13" s="138">
        <v>26.3</v>
      </c>
      <c r="GH13" s="138">
        <v>-5.6166999999999998</v>
      </c>
      <c r="GI13" s="138">
        <v>-5.3080999999999996</v>
      </c>
      <c r="GJ13" s="138">
        <v>-5.6821999999999999</v>
      </c>
      <c r="GK13" s="138">
        <v>1.1411</v>
      </c>
      <c r="GL13" s="137"/>
      <c r="GM13" s="137"/>
      <c r="GN13" s="138">
        <v>-16.686800000000002</v>
      </c>
      <c r="GO13" s="138">
        <v>-13.218400000000001</v>
      </c>
      <c r="GP13" s="138">
        <v>25.008099999999999</v>
      </c>
      <c r="GQ13" s="138">
        <v>13.471299999999999</v>
      </c>
      <c r="GR13" s="138">
        <v>57.8553</v>
      </c>
      <c r="GS13" s="138">
        <v>59.182099999999998</v>
      </c>
      <c r="GT13" s="138">
        <v>-133.76060000000001</v>
      </c>
      <c r="GU13" s="138">
        <v>-17.337900000000001</v>
      </c>
      <c r="GV13" s="138">
        <v>40.640500000000003</v>
      </c>
      <c r="GW13" s="138">
        <v>13.249000000000001</v>
      </c>
      <c r="GX13" s="138">
        <v>12.2323</v>
      </c>
      <c r="GY13" s="138">
        <v>3.8673000000000002</v>
      </c>
      <c r="GZ13" s="138">
        <v>3.6177000000000001</v>
      </c>
      <c r="HA13" s="138">
        <v>14</v>
      </c>
      <c r="HB13" s="138">
        <v>147.23140000000001</v>
      </c>
      <c r="HC13" s="138">
        <v>147.42259999999999</v>
      </c>
      <c r="HD13" s="138">
        <v>284.5</v>
      </c>
      <c r="HE13" s="138">
        <v>-282.92500000000001</v>
      </c>
      <c r="HF13" s="138">
        <v>-628.57849999999996</v>
      </c>
      <c r="HG13" s="138">
        <v>631.73829999999998</v>
      </c>
      <c r="HH13" s="138">
        <v>631.69240000000002</v>
      </c>
      <c r="HI13" s="138">
        <v>-141.81309999999999</v>
      </c>
      <c r="HJ13" s="138">
        <v>-141.28870000000001</v>
      </c>
      <c r="HK13" s="138">
        <v>-73.6447</v>
      </c>
      <c r="HL13" s="138">
        <v>-66.505399999999995</v>
      </c>
      <c r="HM13" s="138">
        <v>84.602800000000002</v>
      </c>
      <c r="HN13" s="138">
        <v>84.117699999999999</v>
      </c>
      <c r="HO13" s="137"/>
      <c r="HP13" s="137"/>
      <c r="HQ13" s="138">
        <v>40.4221</v>
      </c>
      <c r="HR13" s="138">
        <v>40.235300000000002</v>
      </c>
      <c r="HS13" s="138">
        <v>-24.387499999999999</v>
      </c>
      <c r="HT13" s="138">
        <v>-24.198</v>
      </c>
      <c r="HU13" s="138">
        <v>118.9</v>
      </c>
      <c r="HV13" s="138">
        <v>118.21</v>
      </c>
      <c r="HW13" s="138">
        <v>6.6</v>
      </c>
      <c r="HX13" s="138">
        <v>6.3</v>
      </c>
      <c r="HY13" s="138">
        <v>20.981300000000001</v>
      </c>
      <c r="HZ13" s="138">
        <v>38.96</v>
      </c>
      <c r="IA13" s="138">
        <v>-316.1848</v>
      </c>
      <c r="IB13" s="138">
        <v>103.08199999999999</v>
      </c>
      <c r="IC13" s="138">
        <v>102.9241</v>
      </c>
      <c r="ID13" s="138">
        <v>15.6</v>
      </c>
      <c r="IE13" s="138">
        <v>-50.8</v>
      </c>
      <c r="IF13" s="138">
        <v>-39.5</v>
      </c>
      <c r="IG13" s="138">
        <v>-38.9</v>
      </c>
      <c r="IH13" s="137"/>
      <c r="II13" s="137"/>
      <c r="IJ13" s="138">
        <v>-615.1671</v>
      </c>
      <c r="IK13" s="138">
        <v>-293.11869999999999</v>
      </c>
      <c r="IL13" s="138">
        <v>391.81509999999997</v>
      </c>
      <c r="IM13" s="138">
        <v>326.64260000000002</v>
      </c>
      <c r="IN13" s="138">
        <v>-74.984499999999997</v>
      </c>
      <c r="IO13" s="138">
        <v>-314.99079999999998</v>
      </c>
      <c r="IP13" s="138">
        <v>316.76119999999997</v>
      </c>
      <c r="IQ13" s="138">
        <v>-137.27590000000001</v>
      </c>
      <c r="IR13" s="138">
        <v>-212.9417</v>
      </c>
      <c r="IS13" s="138">
        <v>-308.9239</v>
      </c>
      <c r="IT13" s="138">
        <v>80.457700000000003</v>
      </c>
      <c r="IU13" s="138">
        <v>81.686499999999995</v>
      </c>
      <c r="IV13" s="138">
        <v>138.89240000000001</v>
      </c>
      <c r="IW13" s="138">
        <v>-367.43180000000001</v>
      </c>
      <c r="IX13" s="138">
        <v>216.3683</v>
      </c>
      <c r="IY13" s="138">
        <v>-155.05369999999999</v>
      </c>
      <c r="IZ13" s="138">
        <v>159.13589999999999</v>
      </c>
      <c r="JA13" s="138">
        <v>-8.9635999999999996</v>
      </c>
      <c r="JB13" s="138">
        <v>27.324999999999999</v>
      </c>
      <c r="JC13" s="138">
        <v>10.72</v>
      </c>
      <c r="JD13" s="138">
        <v>-1.762</v>
      </c>
      <c r="JE13" s="138">
        <v>-1.78</v>
      </c>
      <c r="JF13" s="138">
        <v>-10.64</v>
      </c>
      <c r="JG13" s="138">
        <v>-10.56</v>
      </c>
      <c r="JH13" s="137"/>
      <c r="JI13" s="138">
        <v>10.988</v>
      </c>
      <c r="JJ13" s="138">
        <v>-35.301699999999997</v>
      </c>
      <c r="JK13" s="138">
        <v>-39.668900000000001</v>
      </c>
      <c r="JL13" s="138">
        <v>36.1</v>
      </c>
      <c r="JM13" s="138">
        <v>54.545999999999999</v>
      </c>
      <c r="JN13" s="138">
        <v>54.444000000000003</v>
      </c>
      <c r="JO13" s="137"/>
      <c r="JP13" s="137"/>
      <c r="JQ13" s="138">
        <v>52.556800000000003</v>
      </c>
      <c r="JR13" s="138">
        <v>54.750999999999998</v>
      </c>
      <c r="JS13" s="138">
        <v>52.366199999999999</v>
      </c>
      <c r="JT13" s="137"/>
      <c r="JU13" s="138">
        <v>54.7</v>
      </c>
      <c r="JV13" s="138">
        <v>23.740500000000001</v>
      </c>
      <c r="JW13" s="138">
        <v>5.68</v>
      </c>
      <c r="JX13" s="137"/>
      <c r="JY13" s="138">
        <v>-71.365300000000005</v>
      </c>
      <c r="JZ13" s="138">
        <v>85.326999999999998</v>
      </c>
      <c r="KA13" s="138">
        <v>74.671599999999998</v>
      </c>
      <c r="KB13" s="138">
        <v>-70.076300000000003</v>
      </c>
      <c r="KC13" s="138">
        <v>-83.343299999999999</v>
      </c>
      <c r="KD13" s="138">
        <v>67.03</v>
      </c>
      <c r="KE13" s="138">
        <v>15.8569</v>
      </c>
      <c r="KF13" s="138">
        <v>-70.099999999999994</v>
      </c>
      <c r="KG13" s="138">
        <v>70.7</v>
      </c>
      <c r="KH13" s="138">
        <v>9.0226000000000006</v>
      </c>
      <c r="KI13" s="138">
        <v>217.83449999999999</v>
      </c>
    </row>
    <row r="14" spans="1:295" ht="18" customHeight="1" x14ac:dyDescent="0.3">
      <c r="A14" s="133" t="s">
        <v>80</v>
      </c>
      <c r="B14" s="133" t="s">
        <v>851</v>
      </c>
      <c r="C14" s="137"/>
      <c r="D14" s="138">
        <v>12.711499999999999</v>
      </c>
      <c r="E14" s="138">
        <v>-18.456600000000002</v>
      </c>
      <c r="F14" s="138">
        <v>9.2946000000000009</v>
      </c>
      <c r="G14" s="138">
        <v>33.114899999999999</v>
      </c>
      <c r="H14" s="138">
        <v>0</v>
      </c>
      <c r="I14" s="138">
        <v>34.326000000000001</v>
      </c>
      <c r="J14" s="138">
        <v>-89.1755</v>
      </c>
      <c r="K14" s="138">
        <v>43.686100000000003</v>
      </c>
      <c r="L14" s="138">
        <v>22.1553</v>
      </c>
      <c r="M14" s="138">
        <v>21.712199999999999</v>
      </c>
      <c r="N14" s="138">
        <v>-4.4400000000000004</v>
      </c>
      <c r="O14" s="138">
        <v>-23.161000000000001</v>
      </c>
      <c r="P14" s="138">
        <v>17.600000000000001</v>
      </c>
      <c r="Q14" s="139">
        <v>9.5220000000000002</v>
      </c>
      <c r="R14" s="139">
        <v>-16.5</v>
      </c>
      <c r="S14" s="138">
        <v>4.9821</v>
      </c>
      <c r="T14" s="138">
        <v>61.186399999999999</v>
      </c>
      <c r="U14" s="138">
        <v>8.6751000000000005</v>
      </c>
      <c r="V14" s="138">
        <v>8.9319000000000006</v>
      </c>
      <c r="W14" s="138">
        <v>14.3087</v>
      </c>
      <c r="X14" s="138">
        <v>16.727</v>
      </c>
      <c r="Y14" s="138">
        <v>5.4413</v>
      </c>
      <c r="Z14" s="138">
        <v>3.5068999999999999</v>
      </c>
      <c r="AA14" s="137"/>
      <c r="AB14" s="137"/>
      <c r="AC14" s="138">
        <v>-65.55</v>
      </c>
      <c r="AD14" s="138">
        <v>-64.930000000000007</v>
      </c>
      <c r="AE14" s="137"/>
      <c r="AF14" s="138">
        <v>4.4400000000000004</v>
      </c>
      <c r="AG14" s="139">
        <v>22</v>
      </c>
      <c r="AH14" s="138">
        <v>5.3540000000000001</v>
      </c>
      <c r="AI14" s="138">
        <v>0.152</v>
      </c>
      <c r="AJ14" s="139">
        <v>-74.59</v>
      </c>
      <c r="AK14" s="138">
        <v>-46.76</v>
      </c>
      <c r="AL14" s="138">
        <v>-74.39</v>
      </c>
      <c r="AM14" s="138">
        <v>47.4</v>
      </c>
      <c r="AN14" s="138">
        <v>47.38</v>
      </c>
      <c r="AO14" s="138">
        <v>12.597099999999999</v>
      </c>
      <c r="AP14" s="138">
        <v>9.5652000000000008</v>
      </c>
      <c r="AQ14" s="138">
        <v>53.787799999999997</v>
      </c>
      <c r="AR14" s="138">
        <v>55.293100000000003</v>
      </c>
      <c r="AS14" s="138">
        <v>32.0959</v>
      </c>
      <c r="AT14" s="138">
        <v>-53.540999999999997</v>
      </c>
      <c r="AU14" s="138">
        <v>0</v>
      </c>
      <c r="AV14" s="138">
        <v>7.0898000000000003</v>
      </c>
      <c r="AW14" s="138">
        <v>6.7923999999999998</v>
      </c>
      <c r="AX14" s="138">
        <v>58.234699999999997</v>
      </c>
      <c r="AY14" s="138">
        <v>59.132199999999997</v>
      </c>
      <c r="AZ14" s="138">
        <v>-51.367600000000003</v>
      </c>
      <c r="BA14" s="138">
        <v>-55.400100000000002</v>
      </c>
      <c r="BB14" s="138">
        <v>-229.7559</v>
      </c>
      <c r="BC14" s="138">
        <v>21.059699999999999</v>
      </c>
      <c r="BD14" s="138">
        <v>-10.199999999999999</v>
      </c>
      <c r="BE14" s="138">
        <v>-10.199999999999999</v>
      </c>
      <c r="BF14" s="138">
        <v>56.425699999999999</v>
      </c>
      <c r="BG14" s="138">
        <v>2.7241</v>
      </c>
      <c r="BH14" s="138">
        <v>-6.7576999999999998</v>
      </c>
      <c r="BI14" s="137"/>
      <c r="BJ14" s="138">
        <v>-16.6616</v>
      </c>
      <c r="BK14" s="138">
        <v>6.4494999999999996</v>
      </c>
      <c r="BL14" s="138">
        <v>11.8309</v>
      </c>
      <c r="BM14" s="138">
        <v>8.0025999999999993</v>
      </c>
      <c r="BN14" s="138">
        <v>256.59949999999998</v>
      </c>
      <c r="BO14" s="138">
        <v>50.1419</v>
      </c>
      <c r="BP14" s="138">
        <v>49.500999999999998</v>
      </c>
      <c r="BQ14" s="138">
        <v>-151.24189999999999</v>
      </c>
      <c r="BR14" s="138">
        <v>330.60879999999997</v>
      </c>
      <c r="BS14" s="137"/>
      <c r="BT14" s="138">
        <v>-123.65649999999999</v>
      </c>
      <c r="BU14" s="138">
        <v>125.486</v>
      </c>
      <c r="BV14" s="138">
        <v>79.497100000000003</v>
      </c>
      <c r="BW14" s="138">
        <v>22.69</v>
      </c>
      <c r="BX14" s="138">
        <v>20.96</v>
      </c>
      <c r="BY14" s="138">
        <v>48.47</v>
      </c>
      <c r="BZ14" s="138">
        <v>70.83</v>
      </c>
      <c r="CA14" s="138">
        <v>-77.423000000000002</v>
      </c>
      <c r="CB14" s="138">
        <v>-77.021100000000004</v>
      </c>
      <c r="CC14" s="138">
        <v>146.39590000000001</v>
      </c>
      <c r="CD14" s="138">
        <v>147.0677</v>
      </c>
      <c r="CE14" s="137"/>
      <c r="CF14" s="138">
        <v>-89.501400000000004</v>
      </c>
      <c r="CG14" s="138">
        <v>-89.385400000000004</v>
      </c>
      <c r="CH14" s="138">
        <v>-1.5408999999999999</v>
      </c>
      <c r="CI14" s="138">
        <v>-70.312600000000003</v>
      </c>
      <c r="CJ14" s="137"/>
      <c r="CK14" s="137"/>
      <c r="CL14" s="138">
        <v>58.1</v>
      </c>
      <c r="CM14" s="138">
        <v>140.69999999999999</v>
      </c>
      <c r="CN14" s="138">
        <v>-13.75</v>
      </c>
      <c r="CO14" s="138">
        <v>25.922499999999999</v>
      </c>
      <c r="CP14" s="138">
        <v>26.572299999999998</v>
      </c>
      <c r="CQ14" s="138">
        <v>25.6769</v>
      </c>
      <c r="CR14" s="138">
        <v>32.567799999999998</v>
      </c>
      <c r="CS14" s="138">
        <v>31.8111</v>
      </c>
      <c r="CT14" s="138">
        <v>-34.343299999999999</v>
      </c>
      <c r="CU14" s="138">
        <v>-36.570399999999999</v>
      </c>
      <c r="CV14" s="138">
        <v>-37.336199999999998</v>
      </c>
      <c r="CW14" s="138">
        <v>12.1105</v>
      </c>
      <c r="CX14" s="138">
        <v>46.43</v>
      </c>
      <c r="CY14" s="138">
        <v>25.62</v>
      </c>
      <c r="CZ14" s="138">
        <v>33.991700000000002</v>
      </c>
      <c r="DA14" s="138">
        <v>32.084699999999998</v>
      </c>
      <c r="DB14" s="138">
        <v>24.552299999999999</v>
      </c>
      <c r="DC14" s="137"/>
      <c r="DD14" s="138">
        <v>70.183000000000007</v>
      </c>
      <c r="DE14" s="138">
        <v>69.747699999999995</v>
      </c>
      <c r="DF14" s="138">
        <v>-71.369100000000003</v>
      </c>
      <c r="DG14" s="137"/>
      <c r="DH14" s="138">
        <v>-13.4869</v>
      </c>
      <c r="DI14" s="138">
        <v>-68.8</v>
      </c>
      <c r="DJ14" s="138">
        <v>-70.5</v>
      </c>
      <c r="DK14" s="138">
        <v>27.270800000000001</v>
      </c>
      <c r="DL14" s="138">
        <v>38.973999999999997</v>
      </c>
      <c r="DM14" s="138">
        <v>38.525700000000001</v>
      </c>
      <c r="DN14" s="138">
        <v>55.096400000000003</v>
      </c>
      <c r="DO14" s="138">
        <v>38.39</v>
      </c>
      <c r="DP14" s="138">
        <v>-3.76</v>
      </c>
      <c r="DQ14" s="138">
        <v>59.535499999999999</v>
      </c>
      <c r="DR14" s="138">
        <v>72.136600000000001</v>
      </c>
      <c r="DS14" s="138">
        <v>-26.76</v>
      </c>
      <c r="DT14" s="138">
        <v>-27.06</v>
      </c>
      <c r="DU14" s="138">
        <v>93.36</v>
      </c>
      <c r="DV14" s="138">
        <v>60.22</v>
      </c>
      <c r="DW14" s="138">
        <v>74.145499999999998</v>
      </c>
      <c r="DX14" s="138">
        <v>73.7273</v>
      </c>
      <c r="DY14" s="138">
        <v>-70.826700000000002</v>
      </c>
      <c r="DZ14" s="138">
        <v>-69.572699999999998</v>
      </c>
      <c r="EA14" s="138">
        <v>143.24350000000001</v>
      </c>
      <c r="EB14" s="138">
        <v>99.939700000000002</v>
      </c>
      <c r="EC14" s="138">
        <v>96.263599999999997</v>
      </c>
      <c r="ED14" s="138">
        <v>98.792699999999996</v>
      </c>
      <c r="EE14" s="138">
        <v>104.16849999999999</v>
      </c>
      <c r="EF14" s="138">
        <v>88.307400000000001</v>
      </c>
      <c r="EG14" s="138">
        <v>-27.303000000000001</v>
      </c>
      <c r="EH14" s="138">
        <v>161.79259999999999</v>
      </c>
      <c r="EI14" s="138">
        <v>332.27839999999998</v>
      </c>
      <c r="EJ14" s="137"/>
      <c r="EK14" s="138">
        <v>-32.357599999999998</v>
      </c>
      <c r="EL14" s="138">
        <v>-30.202000000000002</v>
      </c>
      <c r="EM14" s="138">
        <v>-11.4856</v>
      </c>
      <c r="EN14" s="137"/>
      <c r="EO14" s="138">
        <v>77.432599999999994</v>
      </c>
      <c r="EP14" s="138">
        <v>179.77199999999999</v>
      </c>
      <c r="EQ14" s="138">
        <v>-96.275199999999998</v>
      </c>
      <c r="ER14" s="138">
        <v>-97.6327</v>
      </c>
      <c r="ES14" s="138">
        <v>-48.046100000000003</v>
      </c>
      <c r="ET14" s="138">
        <v>15.47</v>
      </c>
      <c r="EU14" s="138">
        <v>-13.72</v>
      </c>
      <c r="EV14" s="138">
        <v>124.3</v>
      </c>
      <c r="EW14" s="138">
        <v>9.0309000000000008</v>
      </c>
      <c r="EX14" s="138">
        <v>35.6374</v>
      </c>
      <c r="EY14" s="138">
        <v>-36.972799999999999</v>
      </c>
      <c r="EZ14" s="138">
        <v>-36.426499999999997</v>
      </c>
      <c r="FA14" s="138">
        <v>8.7269000000000005</v>
      </c>
      <c r="FB14" s="138">
        <v>-81.576700000000002</v>
      </c>
      <c r="FC14" s="138">
        <v>56.796999999999997</v>
      </c>
      <c r="FD14" s="138">
        <v>21.957999999999998</v>
      </c>
      <c r="FE14" s="138">
        <v>21.602799999999998</v>
      </c>
      <c r="FF14" s="137"/>
      <c r="FG14" s="138">
        <v>39.780299999999997</v>
      </c>
      <c r="FH14" s="138">
        <v>40.408099999999997</v>
      </c>
      <c r="FI14" s="138">
        <v>38.7119</v>
      </c>
      <c r="FJ14" s="138">
        <v>77.532300000000006</v>
      </c>
      <c r="FK14" s="138">
        <v>78.034599999999998</v>
      </c>
      <c r="FL14" s="138">
        <v>-177.50370000000001</v>
      </c>
      <c r="FM14" s="138">
        <v>72.760400000000004</v>
      </c>
      <c r="FN14" s="138">
        <v>73.159300000000002</v>
      </c>
      <c r="FO14" s="138">
        <v>-138.85839999999999</v>
      </c>
      <c r="FP14" s="138">
        <v>-129.5411</v>
      </c>
      <c r="FQ14" s="138">
        <v>-43.087200000000003</v>
      </c>
      <c r="FR14" s="138">
        <v>-45.32</v>
      </c>
      <c r="FS14" s="138">
        <v>17.6889</v>
      </c>
      <c r="FT14" s="138">
        <v>0.75229999999999997</v>
      </c>
      <c r="FU14" s="138">
        <v>-11.44</v>
      </c>
      <c r="FV14" s="138">
        <v>21.04</v>
      </c>
      <c r="FW14" s="138">
        <v>-44.799199999999999</v>
      </c>
      <c r="FX14" s="137"/>
      <c r="FY14" s="137"/>
      <c r="FZ14" s="138">
        <v>4.4119999999999999</v>
      </c>
      <c r="GA14" s="137"/>
      <c r="GB14" s="138">
        <v>22.82</v>
      </c>
      <c r="GC14" s="138">
        <v>131.36259999999999</v>
      </c>
      <c r="GD14" s="138">
        <v>140.7193</v>
      </c>
      <c r="GE14" s="138">
        <v>12.69</v>
      </c>
      <c r="GF14" s="138">
        <v>82.004800000000003</v>
      </c>
      <c r="GG14" s="138">
        <v>25.9</v>
      </c>
      <c r="GH14" s="138">
        <v>-5.5407999999999999</v>
      </c>
      <c r="GI14" s="138">
        <v>-5.3501000000000003</v>
      </c>
      <c r="GJ14" s="138">
        <v>-5.4172000000000002</v>
      </c>
      <c r="GK14" s="138">
        <v>1.1071</v>
      </c>
      <c r="GL14" s="137"/>
      <c r="GM14" s="137"/>
      <c r="GN14" s="138">
        <v>-17.612200000000001</v>
      </c>
      <c r="GO14" s="138">
        <v>-12.025</v>
      </c>
      <c r="GP14" s="138">
        <v>25.193899999999999</v>
      </c>
      <c r="GQ14" s="138">
        <v>12.904400000000001</v>
      </c>
      <c r="GR14" s="138">
        <v>57.2943</v>
      </c>
      <c r="GS14" s="138">
        <v>57.148600000000002</v>
      </c>
      <c r="GT14" s="138">
        <v>-129.81979999999999</v>
      </c>
      <c r="GU14" s="138">
        <v>-16.981300000000001</v>
      </c>
      <c r="GV14" s="138">
        <v>39.6646</v>
      </c>
      <c r="GW14" s="138">
        <v>12.761699999999999</v>
      </c>
      <c r="GX14" s="138">
        <v>11.5258</v>
      </c>
      <c r="GY14" s="138">
        <v>3.8477999999999999</v>
      </c>
      <c r="GZ14" s="138">
        <v>3.6177000000000001</v>
      </c>
      <c r="HA14" s="138">
        <v>13</v>
      </c>
      <c r="HB14" s="138">
        <v>148.6953</v>
      </c>
      <c r="HC14" s="138">
        <v>150.19739999999999</v>
      </c>
      <c r="HD14" s="138">
        <v>284.5</v>
      </c>
      <c r="HE14" s="138">
        <v>-281.39519999999999</v>
      </c>
      <c r="HF14" s="138">
        <v>-621.12620000000004</v>
      </c>
      <c r="HG14" s="138">
        <v>624.58820000000003</v>
      </c>
      <c r="HH14" s="138">
        <v>640.06200000000001</v>
      </c>
      <c r="HI14" s="138">
        <v>-142.41890000000001</v>
      </c>
      <c r="HJ14" s="138">
        <v>-143.09100000000001</v>
      </c>
      <c r="HK14" s="138">
        <v>-72.357299999999995</v>
      </c>
      <c r="HL14" s="138">
        <v>-66.409099999999995</v>
      </c>
      <c r="HM14" s="138">
        <v>79.971900000000005</v>
      </c>
      <c r="HN14" s="138">
        <v>80.621600000000001</v>
      </c>
      <c r="HO14" s="137"/>
      <c r="HP14" s="137"/>
      <c r="HQ14" s="138">
        <v>42.136000000000003</v>
      </c>
      <c r="HR14" s="138">
        <v>40.597799999999999</v>
      </c>
      <c r="HS14" s="138">
        <v>-25.1861</v>
      </c>
      <c r="HT14" s="138">
        <v>-25.3231</v>
      </c>
      <c r="HU14" s="138">
        <v>119.88</v>
      </c>
      <c r="HV14" s="138">
        <v>119.05</v>
      </c>
      <c r="HW14" s="138">
        <v>8.8000000000000007</v>
      </c>
      <c r="HX14" s="138">
        <v>7.4</v>
      </c>
      <c r="HY14" s="138">
        <v>20.816800000000001</v>
      </c>
      <c r="HZ14" s="138">
        <v>38.799999999999997</v>
      </c>
      <c r="IA14" s="138">
        <v>-323.35329999999999</v>
      </c>
      <c r="IB14" s="138">
        <v>106.84</v>
      </c>
      <c r="IC14" s="138">
        <v>106.6738</v>
      </c>
      <c r="ID14" s="138">
        <v>15.6</v>
      </c>
      <c r="IE14" s="138">
        <v>-50.7</v>
      </c>
      <c r="IF14" s="138">
        <v>-39.5</v>
      </c>
      <c r="IG14" s="138">
        <v>-39.6</v>
      </c>
      <c r="IH14" s="137"/>
      <c r="II14" s="137"/>
      <c r="IJ14" s="138">
        <v>-626.06470000000002</v>
      </c>
      <c r="IK14" s="138">
        <v>-303.64359999999999</v>
      </c>
      <c r="IL14" s="138">
        <v>397.46019999999999</v>
      </c>
      <c r="IM14" s="138">
        <v>335.55160000000001</v>
      </c>
      <c r="IN14" s="138">
        <v>-76.970200000000006</v>
      </c>
      <c r="IO14" s="138">
        <v>-321.97109999999998</v>
      </c>
      <c r="IP14" s="138">
        <v>323.17970000000003</v>
      </c>
      <c r="IQ14" s="138">
        <v>-139.9855</v>
      </c>
      <c r="IR14" s="138">
        <v>-216.9812</v>
      </c>
      <c r="IS14" s="138">
        <v>-312.40179999999998</v>
      </c>
      <c r="IT14" s="138">
        <v>83.412700000000001</v>
      </c>
      <c r="IU14" s="138">
        <v>82.600999999999999</v>
      </c>
      <c r="IV14" s="138">
        <v>144.54490000000001</v>
      </c>
      <c r="IW14" s="138">
        <v>-379.45389999999998</v>
      </c>
      <c r="IX14" s="138">
        <v>222.44499999999999</v>
      </c>
      <c r="IY14" s="138">
        <v>-156.67580000000001</v>
      </c>
      <c r="IZ14" s="138">
        <v>163.47829999999999</v>
      </c>
      <c r="JA14" s="138">
        <v>-8.8317999999999994</v>
      </c>
      <c r="JB14" s="138">
        <v>27.254000000000001</v>
      </c>
      <c r="JC14" s="138">
        <v>11.04</v>
      </c>
      <c r="JD14" s="138">
        <v>-1.744</v>
      </c>
      <c r="JE14" s="138">
        <v>-1.7609999999999999</v>
      </c>
      <c r="JF14" s="138">
        <v>-11.04</v>
      </c>
      <c r="JG14" s="138">
        <v>-9.44</v>
      </c>
      <c r="JH14" s="137"/>
      <c r="JI14" s="138">
        <v>9.7887000000000004</v>
      </c>
      <c r="JJ14" s="138">
        <v>-35.274299999999997</v>
      </c>
      <c r="JK14" s="138">
        <v>-39.491900000000001</v>
      </c>
      <c r="JL14" s="138">
        <v>36.1</v>
      </c>
      <c r="JM14" s="138">
        <v>54.942</v>
      </c>
      <c r="JN14" s="138">
        <v>56.064</v>
      </c>
      <c r="JO14" s="137"/>
      <c r="JP14" s="137"/>
      <c r="JQ14" s="138">
        <v>52.634799999999998</v>
      </c>
      <c r="JR14" s="138">
        <v>53.167299999999997</v>
      </c>
      <c r="JS14" s="138">
        <v>52.857999999999997</v>
      </c>
      <c r="JT14" s="137"/>
      <c r="JU14" s="138">
        <v>52.9</v>
      </c>
      <c r="JV14" s="138">
        <v>23.98</v>
      </c>
      <c r="JW14" s="138">
        <v>5.58</v>
      </c>
      <c r="JX14" s="137"/>
      <c r="JY14" s="138">
        <v>-64.12</v>
      </c>
      <c r="JZ14" s="138">
        <v>84.788799999999995</v>
      </c>
      <c r="KA14" s="138">
        <v>73.341399999999993</v>
      </c>
      <c r="KB14" s="138">
        <v>-63.404299999999999</v>
      </c>
      <c r="KC14" s="138">
        <v>-83.676199999999994</v>
      </c>
      <c r="KD14" s="138">
        <v>65.849999999999994</v>
      </c>
      <c r="KE14" s="138">
        <v>16.659400000000002</v>
      </c>
      <c r="KF14" s="138">
        <v>-68.900000000000006</v>
      </c>
      <c r="KG14" s="138">
        <v>69.900000000000006</v>
      </c>
      <c r="KH14" s="138">
        <v>18.878699999999998</v>
      </c>
      <c r="KI14" s="138">
        <v>208.79429999999999</v>
      </c>
    </row>
    <row r="15" spans="1:295" ht="18" customHeight="1" x14ac:dyDescent="0.3">
      <c r="A15" s="133" t="s">
        <v>80</v>
      </c>
      <c r="B15" s="133" t="s">
        <v>852</v>
      </c>
      <c r="C15" s="137"/>
      <c r="D15" s="139">
        <v>12.5602</v>
      </c>
      <c r="E15" s="139">
        <v>-18.252500000000001</v>
      </c>
      <c r="F15" s="138">
        <v>8.5569000000000006</v>
      </c>
      <c r="G15" s="138">
        <v>33.4405</v>
      </c>
      <c r="H15" s="138">
        <v>0</v>
      </c>
      <c r="I15" s="138">
        <v>34.702800000000003</v>
      </c>
      <c r="J15" s="138">
        <v>-89.247600000000006</v>
      </c>
      <c r="K15" s="138">
        <v>42.467700000000001</v>
      </c>
      <c r="L15" s="138">
        <v>21.501300000000001</v>
      </c>
      <c r="M15" s="138">
        <v>21.026499999999999</v>
      </c>
      <c r="N15" s="138">
        <v>-2.2200000000000002</v>
      </c>
      <c r="O15" s="138">
        <v>-22.841999999999999</v>
      </c>
      <c r="P15" s="138">
        <v>15.4</v>
      </c>
      <c r="Q15" s="138">
        <v>9.1080000000000005</v>
      </c>
      <c r="R15" s="138">
        <v>-15.4</v>
      </c>
      <c r="S15" s="138">
        <v>5.4870999999999999</v>
      </c>
      <c r="T15" s="138">
        <v>60.873600000000003</v>
      </c>
      <c r="U15" s="138">
        <v>8.4522999999999993</v>
      </c>
      <c r="V15" s="138">
        <v>8.5495999999999999</v>
      </c>
      <c r="W15" s="138">
        <v>13.8169</v>
      </c>
      <c r="X15" s="138">
        <v>16.618200000000002</v>
      </c>
      <c r="Y15" s="138">
        <v>5.5842999999999998</v>
      </c>
      <c r="Z15" s="138">
        <v>2.6036999999999999</v>
      </c>
      <c r="AA15" s="137"/>
      <c r="AB15" s="137"/>
      <c r="AC15" s="138">
        <v>-65.3</v>
      </c>
      <c r="AD15" s="138">
        <v>-65.209999999999994</v>
      </c>
      <c r="AE15" s="137"/>
      <c r="AF15" s="138">
        <v>4.4400000000000004</v>
      </c>
      <c r="AG15" s="138">
        <v>22</v>
      </c>
      <c r="AH15" s="138">
        <v>5.45</v>
      </c>
      <c r="AI15" s="138">
        <v>0.152</v>
      </c>
      <c r="AJ15" s="139">
        <v>-66.150000000000006</v>
      </c>
      <c r="AK15" s="138">
        <v>-51.19</v>
      </c>
      <c r="AL15" s="138">
        <v>-65.95</v>
      </c>
      <c r="AM15" s="138">
        <v>51.64</v>
      </c>
      <c r="AN15" s="138">
        <v>51.78</v>
      </c>
      <c r="AO15" s="138">
        <v>12.6615</v>
      </c>
      <c r="AP15" s="138">
        <v>9.5239999999999991</v>
      </c>
      <c r="AQ15" s="138">
        <v>54.322899999999997</v>
      </c>
      <c r="AR15" s="138">
        <v>56.309899999999999</v>
      </c>
      <c r="AS15" s="138">
        <v>31.443200000000001</v>
      </c>
      <c r="AT15" s="138">
        <v>-59.742199999999997</v>
      </c>
      <c r="AU15" s="138">
        <v>0</v>
      </c>
      <c r="AV15" s="138">
        <v>30.343599999999999</v>
      </c>
      <c r="AW15" s="138">
        <v>27.495899999999999</v>
      </c>
      <c r="AX15" s="138">
        <v>55.713000000000001</v>
      </c>
      <c r="AY15" s="138">
        <v>57.002099999999999</v>
      </c>
      <c r="AZ15" s="138">
        <v>-34.515300000000003</v>
      </c>
      <c r="BA15" s="138">
        <v>-38.523699999999998</v>
      </c>
      <c r="BB15" s="138">
        <v>-258.01170000000002</v>
      </c>
      <c r="BC15" s="138">
        <v>18.741800000000001</v>
      </c>
      <c r="BD15" s="138">
        <v>-9.1</v>
      </c>
      <c r="BE15" s="138">
        <v>-9.1</v>
      </c>
      <c r="BF15" s="138">
        <v>62.998699999999999</v>
      </c>
      <c r="BG15" s="138">
        <v>2.7578999999999998</v>
      </c>
      <c r="BH15" s="138">
        <v>-6.4207000000000001</v>
      </c>
      <c r="BI15" s="137"/>
      <c r="BJ15" s="138">
        <v>-19.6754</v>
      </c>
      <c r="BK15" s="138">
        <v>6.1121999999999996</v>
      </c>
      <c r="BL15" s="138">
        <v>12.2729</v>
      </c>
      <c r="BM15" s="138">
        <v>8.4076000000000004</v>
      </c>
      <c r="BN15" s="138">
        <v>288.03359999999998</v>
      </c>
      <c r="BO15" s="138">
        <v>54.841700000000003</v>
      </c>
      <c r="BP15" s="138">
        <v>54.780700000000003</v>
      </c>
      <c r="BQ15" s="138">
        <v>-160.2722</v>
      </c>
      <c r="BR15" s="138">
        <v>356.14510000000001</v>
      </c>
      <c r="BS15" s="137"/>
      <c r="BT15" s="138">
        <v>-124.0907</v>
      </c>
      <c r="BU15" s="138">
        <v>126.6846</v>
      </c>
      <c r="BV15" s="138">
        <v>77.431399999999996</v>
      </c>
      <c r="BW15" s="138">
        <v>22.78</v>
      </c>
      <c r="BX15" s="138">
        <v>20.52</v>
      </c>
      <c r="BY15" s="138">
        <v>47.97</v>
      </c>
      <c r="BZ15" s="138">
        <v>70.12</v>
      </c>
      <c r="CA15" s="138">
        <v>-78.762600000000006</v>
      </c>
      <c r="CB15" s="138">
        <v>-78.896600000000007</v>
      </c>
      <c r="CC15" s="138">
        <v>148.70689999999999</v>
      </c>
      <c r="CD15" s="138">
        <v>149.3597</v>
      </c>
      <c r="CE15" s="137"/>
      <c r="CF15" s="138">
        <v>-93.618499999999997</v>
      </c>
      <c r="CG15" s="138">
        <v>-93.681600000000003</v>
      </c>
      <c r="CH15" s="138">
        <v>-0.89629999999999999</v>
      </c>
      <c r="CI15" s="138">
        <v>-75.925399999999996</v>
      </c>
      <c r="CJ15" s="137"/>
      <c r="CK15" s="137"/>
      <c r="CL15" s="138">
        <v>53.8</v>
      </c>
      <c r="CM15" s="138">
        <v>149.9</v>
      </c>
      <c r="CN15" s="138">
        <v>-13.49</v>
      </c>
      <c r="CO15" s="138">
        <v>22.5398</v>
      </c>
      <c r="CP15" s="138">
        <v>23.0307</v>
      </c>
      <c r="CQ15" s="138">
        <v>22.948399999999999</v>
      </c>
      <c r="CR15" s="138">
        <v>23.876899999999999</v>
      </c>
      <c r="CS15" s="138">
        <v>23.3642</v>
      </c>
      <c r="CT15" s="138">
        <v>-33.452199999999998</v>
      </c>
      <c r="CU15" s="138">
        <v>-29.5549</v>
      </c>
      <c r="CV15" s="138">
        <v>-34.8733</v>
      </c>
      <c r="CW15" s="138">
        <v>12.4214</v>
      </c>
      <c r="CX15" s="138">
        <v>45.71</v>
      </c>
      <c r="CY15" s="138">
        <v>25.37</v>
      </c>
      <c r="CZ15" s="138">
        <v>33.5229</v>
      </c>
      <c r="DA15" s="138">
        <v>31.645199999999999</v>
      </c>
      <c r="DB15" s="138">
        <v>24.270299999999999</v>
      </c>
      <c r="DC15" s="137"/>
      <c r="DD15" s="138">
        <v>74.759699999999995</v>
      </c>
      <c r="DE15" s="138">
        <v>74.465800000000002</v>
      </c>
      <c r="DF15" s="138">
        <v>-82.642799999999994</v>
      </c>
      <c r="DG15" s="137"/>
      <c r="DH15" s="138">
        <v>-13.3596</v>
      </c>
      <c r="DI15" s="138">
        <v>-63.8</v>
      </c>
      <c r="DJ15" s="138">
        <v>-63.3</v>
      </c>
      <c r="DK15" s="138">
        <v>27.0181</v>
      </c>
      <c r="DL15" s="138">
        <v>38.388100000000001</v>
      </c>
      <c r="DM15" s="138">
        <v>37.586399999999998</v>
      </c>
      <c r="DN15" s="138">
        <v>54.5105</v>
      </c>
      <c r="DO15" s="138">
        <v>38</v>
      </c>
      <c r="DP15" s="138">
        <v>-3.75</v>
      </c>
      <c r="DQ15" s="138">
        <v>59.8765</v>
      </c>
      <c r="DR15" s="138">
        <v>79.316999999999993</v>
      </c>
      <c r="DS15" s="138">
        <v>-24.76</v>
      </c>
      <c r="DT15" s="138">
        <v>-25.08</v>
      </c>
      <c r="DU15" s="138">
        <v>88.89</v>
      </c>
      <c r="DV15" s="138">
        <v>58.99</v>
      </c>
      <c r="DW15" s="138">
        <v>81.309100000000001</v>
      </c>
      <c r="DX15" s="138">
        <v>78.109099999999998</v>
      </c>
      <c r="DY15" s="138">
        <v>-69.676299999999998</v>
      </c>
      <c r="DZ15" s="138">
        <v>-67.5364</v>
      </c>
      <c r="EA15" s="138">
        <v>145.44040000000001</v>
      </c>
      <c r="EB15" s="138">
        <v>102.1944</v>
      </c>
      <c r="EC15" s="138">
        <v>97.438199999999995</v>
      </c>
      <c r="ED15" s="138">
        <v>100.15479999999999</v>
      </c>
      <c r="EE15" s="138">
        <v>94.143299999999996</v>
      </c>
      <c r="EF15" s="138">
        <v>79.120099999999994</v>
      </c>
      <c r="EG15" s="138">
        <v>-28.379000000000001</v>
      </c>
      <c r="EH15" s="138">
        <v>171.07320000000001</v>
      </c>
      <c r="EI15" s="138">
        <v>323.87549999999999</v>
      </c>
      <c r="EJ15" s="137"/>
      <c r="EK15" s="138">
        <v>-32.485300000000002</v>
      </c>
      <c r="EL15" s="138">
        <v>-30.093699999999998</v>
      </c>
      <c r="EM15" s="138">
        <v>0</v>
      </c>
      <c r="EN15" s="137"/>
      <c r="EO15" s="138">
        <v>83.258700000000005</v>
      </c>
      <c r="EP15" s="138">
        <v>129.072</v>
      </c>
      <c r="EQ15" s="138">
        <v>-90.664000000000001</v>
      </c>
      <c r="ER15" s="138">
        <v>-92.584500000000006</v>
      </c>
      <c r="ES15" s="138">
        <v>-37.712699999999998</v>
      </c>
      <c r="ET15" s="138">
        <v>0</v>
      </c>
      <c r="EU15" s="138">
        <v>-14.27</v>
      </c>
      <c r="EV15" s="138">
        <v>83.9</v>
      </c>
      <c r="EW15" s="138">
        <v>8.9901999999999997</v>
      </c>
      <c r="EX15" s="138">
        <v>45.711599999999997</v>
      </c>
      <c r="EY15" s="138">
        <v>-37.450299999999999</v>
      </c>
      <c r="EZ15" s="138">
        <v>-36.456499999999998</v>
      </c>
      <c r="FA15" s="138">
        <v>9.2441999999999993</v>
      </c>
      <c r="FB15" s="138">
        <v>-72.491699999999994</v>
      </c>
      <c r="FC15" s="138">
        <v>40.941699999999997</v>
      </c>
      <c r="FD15" s="138">
        <v>22.054200000000002</v>
      </c>
      <c r="FE15" s="138">
        <v>22.1737</v>
      </c>
      <c r="FF15" s="137"/>
      <c r="FG15" s="138">
        <v>41.1295</v>
      </c>
      <c r="FH15" s="138">
        <v>40.625500000000002</v>
      </c>
      <c r="FI15" s="138">
        <v>39.547499999999999</v>
      </c>
      <c r="FJ15" s="138">
        <v>79.709199999999996</v>
      </c>
      <c r="FK15" s="138">
        <v>79.709199999999996</v>
      </c>
      <c r="FL15" s="138">
        <v>-172.48</v>
      </c>
      <c r="FM15" s="138">
        <v>71.455600000000004</v>
      </c>
      <c r="FN15" s="138">
        <v>71.680800000000005</v>
      </c>
      <c r="FO15" s="138">
        <v>-135.93520000000001</v>
      </c>
      <c r="FP15" s="138">
        <v>-126.4192</v>
      </c>
      <c r="FQ15" s="138">
        <v>-44.083300000000001</v>
      </c>
      <c r="FR15" s="138">
        <v>-44.84</v>
      </c>
      <c r="FS15" s="138">
        <v>17.686399999999999</v>
      </c>
      <c r="FT15" s="138">
        <v>0.751</v>
      </c>
      <c r="FU15" s="138">
        <v>-11.38</v>
      </c>
      <c r="FV15" s="138">
        <v>20.149999999999999</v>
      </c>
      <c r="FW15" s="138">
        <v>-44.423699999999997</v>
      </c>
      <c r="FX15" s="137"/>
      <c r="FY15" s="137"/>
      <c r="FZ15" s="138">
        <v>4.3600000000000003</v>
      </c>
      <c r="GA15" s="137"/>
      <c r="GB15" s="138">
        <v>22.47</v>
      </c>
      <c r="GC15" s="138">
        <v>129.18610000000001</v>
      </c>
      <c r="GD15" s="138">
        <v>138.06639999999999</v>
      </c>
      <c r="GE15" s="138">
        <v>12.72</v>
      </c>
      <c r="GF15" s="138">
        <v>80.863299999999995</v>
      </c>
      <c r="GG15" s="138">
        <v>27.1</v>
      </c>
      <c r="GH15" s="138">
        <v>-5.9843000000000002</v>
      </c>
      <c r="GI15" s="138">
        <v>-5.1966999999999999</v>
      </c>
      <c r="GJ15" s="138">
        <v>-5.4617000000000004</v>
      </c>
      <c r="GK15" s="138">
        <v>1.0894999999999999</v>
      </c>
      <c r="GL15" s="137"/>
      <c r="GM15" s="137"/>
      <c r="GN15" s="138">
        <v>-17.2134</v>
      </c>
      <c r="GO15" s="138">
        <v>-12.936</v>
      </c>
      <c r="GP15" s="138">
        <v>21.6508</v>
      </c>
      <c r="GQ15" s="138">
        <v>13.4948</v>
      </c>
      <c r="GR15" s="138">
        <v>59.634</v>
      </c>
      <c r="GS15" s="138">
        <v>61.122999999999998</v>
      </c>
      <c r="GT15" s="138">
        <v>-135.36580000000001</v>
      </c>
      <c r="GU15" s="138">
        <v>-16.915099999999999</v>
      </c>
      <c r="GV15" s="138">
        <v>40.364400000000003</v>
      </c>
      <c r="GW15" s="138">
        <v>14.847300000000001</v>
      </c>
      <c r="GX15" s="138">
        <v>12.3445</v>
      </c>
      <c r="GY15" s="138">
        <v>4.0918999999999999</v>
      </c>
      <c r="GZ15" s="138">
        <v>3.7970000000000002</v>
      </c>
      <c r="HA15" s="138">
        <v>14</v>
      </c>
      <c r="HB15" s="138">
        <v>145.82759999999999</v>
      </c>
      <c r="HC15" s="138">
        <v>146.93180000000001</v>
      </c>
      <c r="HD15" s="138">
        <v>285.8</v>
      </c>
      <c r="HE15" s="138">
        <v>-283.7944</v>
      </c>
      <c r="HF15" s="138">
        <v>-626.57399999999996</v>
      </c>
      <c r="HG15" s="138">
        <v>627.68209999999999</v>
      </c>
      <c r="HH15" s="138">
        <v>631.38250000000005</v>
      </c>
      <c r="HI15" s="138">
        <v>-140.21969999999999</v>
      </c>
      <c r="HJ15" s="138">
        <v>-141.01689999999999</v>
      </c>
      <c r="HK15" s="138">
        <v>-74.667500000000004</v>
      </c>
      <c r="HL15" s="138">
        <v>-68.843299999999999</v>
      </c>
      <c r="HM15" s="138">
        <v>84.047600000000003</v>
      </c>
      <c r="HN15" s="138">
        <v>83.038799999999995</v>
      </c>
      <c r="HO15" s="137"/>
      <c r="HP15" s="137"/>
      <c r="HQ15" s="138">
        <v>42.125</v>
      </c>
      <c r="HR15" s="138">
        <v>41.2241</v>
      </c>
      <c r="HS15" s="138">
        <v>-26.03</v>
      </c>
      <c r="HT15" s="138">
        <v>-25.871099999999998</v>
      </c>
      <c r="HU15" s="138">
        <v>117.88</v>
      </c>
      <c r="HV15" s="138">
        <v>117.33</v>
      </c>
      <c r="HW15" s="138">
        <v>6.4</v>
      </c>
      <c r="HX15" s="138">
        <v>7.4</v>
      </c>
      <c r="HY15" s="138">
        <v>20.838200000000001</v>
      </c>
      <c r="HZ15" s="138">
        <v>40.24</v>
      </c>
      <c r="IA15" s="138">
        <v>-321.53640000000001</v>
      </c>
      <c r="IB15" s="138">
        <v>103.2717</v>
      </c>
      <c r="IC15" s="138">
        <v>103.49290000000001</v>
      </c>
      <c r="ID15" s="138">
        <v>16.2</v>
      </c>
      <c r="IE15" s="138">
        <v>-53</v>
      </c>
      <c r="IF15" s="138">
        <v>-40.5</v>
      </c>
      <c r="IG15" s="138">
        <v>-40.5</v>
      </c>
      <c r="IH15" s="137"/>
      <c r="II15" s="138">
        <v>1.2236</v>
      </c>
      <c r="IJ15" s="138">
        <v>-618.12819999999999</v>
      </c>
      <c r="IK15" s="138">
        <v>-295.56060000000002</v>
      </c>
      <c r="IL15" s="138">
        <v>391.53879999999998</v>
      </c>
      <c r="IM15" s="138">
        <v>328.99829999999997</v>
      </c>
      <c r="IN15" s="138">
        <v>-75.269099999999995</v>
      </c>
      <c r="IO15" s="138">
        <v>-318.90440000000001</v>
      </c>
      <c r="IP15" s="138">
        <v>315.78440000000001</v>
      </c>
      <c r="IQ15" s="138">
        <v>-138.2885</v>
      </c>
      <c r="IR15" s="138">
        <v>-212.2192</v>
      </c>
      <c r="IS15" s="138">
        <v>-310.6848</v>
      </c>
      <c r="IT15" s="138">
        <v>81.508099999999999</v>
      </c>
      <c r="IU15" s="138">
        <v>80.354600000000005</v>
      </c>
      <c r="IV15" s="138">
        <v>143.42500000000001</v>
      </c>
      <c r="IW15" s="138">
        <v>-369.57690000000002</v>
      </c>
      <c r="IX15" s="138">
        <v>219.98429999999999</v>
      </c>
      <c r="IY15" s="138">
        <v>-157.08070000000001</v>
      </c>
      <c r="IZ15" s="138">
        <v>158.17320000000001</v>
      </c>
      <c r="JA15" s="138">
        <v>-8.7796000000000003</v>
      </c>
      <c r="JB15" s="138">
        <v>27.719000000000001</v>
      </c>
      <c r="JC15" s="138">
        <v>11.12</v>
      </c>
      <c r="JD15" s="138">
        <v>-1.726</v>
      </c>
      <c r="JE15" s="138">
        <v>-1.7250000000000001</v>
      </c>
      <c r="JF15" s="138">
        <v>-10.72</v>
      </c>
      <c r="JG15" s="138">
        <v>-9.84</v>
      </c>
      <c r="JH15" s="137"/>
      <c r="JI15" s="138">
        <v>10.753</v>
      </c>
      <c r="JJ15" s="138">
        <v>-36.241700000000002</v>
      </c>
      <c r="JK15" s="138">
        <v>-39.9313</v>
      </c>
      <c r="JL15" s="138">
        <v>35.799999999999997</v>
      </c>
      <c r="JM15" s="138">
        <v>55.63</v>
      </c>
      <c r="JN15" s="138">
        <v>53.444000000000003</v>
      </c>
      <c r="JO15" s="137"/>
      <c r="JP15" s="137"/>
      <c r="JQ15" s="138">
        <v>53.245100000000001</v>
      </c>
      <c r="JR15" s="138">
        <v>53.926099999999998</v>
      </c>
      <c r="JS15" s="138">
        <v>51.811100000000003</v>
      </c>
      <c r="JT15" s="137"/>
      <c r="JU15" s="138">
        <v>54</v>
      </c>
      <c r="JV15" s="138">
        <v>23.977399999999999</v>
      </c>
      <c r="JW15" s="138">
        <v>5.59</v>
      </c>
      <c r="JX15" s="137"/>
      <c r="JY15" s="138">
        <v>-69.759900000000002</v>
      </c>
      <c r="JZ15" s="138">
        <v>87.366100000000003</v>
      </c>
      <c r="KA15" s="138">
        <v>76.5916</v>
      </c>
      <c r="KB15" s="138">
        <v>-69.047600000000003</v>
      </c>
      <c r="KC15" s="138">
        <v>-85.827799999999996</v>
      </c>
      <c r="KD15" s="138">
        <v>68.325800000000001</v>
      </c>
      <c r="KE15" s="138">
        <v>16.0764</v>
      </c>
      <c r="KF15" s="138">
        <v>-70.2</v>
      </c>
      <c r="KG15" s="138">
        <v>70.099999999999994</v>
      </c>
      <c r="KH15" s="138">
        <v>7.5826000000000002</v>
      </c>
      <c r="KI15" s="138">
        <v>218.30449999999999</v>
      </c>
    </row>
    <row r="16" spans="1:295" ht="18" customHeight="1" x14ac:dyDescent="0.3">
      <c r="A16" s="133" t="s">
        <v>80</v>
      </c>
      <c r="B16" s="133" t="s">
        <v>853</v>
      </c>
      <c r="C16" s="140"/>
      <c r="D16" s="141">
        <v>12.408899999999999</v>
      </c>
      <c r="E16" s="141">
        <v>-18.048300000000001</v>
      </c>
      <c r="F16" s="141">
        <v>8.5004000000000008</v>
      </c>
      <c r="G16" s="141">
        <v>34.200299999999999</v>
      </c>
      <c r="H16" s="141">
        <v>0</v>
      </c>
      <c r="I16" s="141">
        <v>34.347499999999997</v>
      </c>
      <c r="J16" s="141">
        <v>-92.340999999999994</v>
      </c>
      <c r="K16" s="141">
        <v>41.632300000000001</v>
      </c>
      <c r="L16" s="141">
        <v>21.229399999999998</v>
      </c>
      <c r="M16" s="141">
        <v>20.736000000000001</v>
      </c>
      <c r="N16" s="141">
        <v>-4.4400000000000004</v>
      </c>
      <c r="O16" s="141">
        <v>-22.44</v>
      </c>
      <c r="P16" s="141">
        <v>17.600000000000001</v>
      </c>
      <c r="Q16" s="141">
        <v>9.9359999999999999</v>
      </c>
      <c r="R16" s="141">
        <v>-15.4</v>
      </c>
      <c r="S16" s="141">
        <v>5.7544000000000004</v>
      </c>
      <c r="T16" s="141">
        <v>62.3962</v>
      </c>
      <c r="U16" s="141">
        <v>8.7014999999999993</v>
      </c>
      <c r="V16" s="141">
        <v>8.8803000000000001</v>
      </c>
      <c r="W16" s="141">
        <v>14.4643</v>
      </c>
      <c r="X16" s="141">
        <v>16.702200000000001</v>
      </c>
      <c r="Y16" s="141">
        <v>5.4840999999999998</v>
      </c>
      <c r="Z16" s="141">
        <v>2.6930000000000001</v>
      </c>
      <c r="AA16" s="140"/>
      <c r="AB16" s="140"/>
      <c r="AC16" s="141">
        <v>-66.069999999999993</v>
      </c>
      <c r="AD16" s="141">
        <v>-65.56</v>
      </c>
      <c r="AE16" s="140"/>
      <c r="AF16" s="141">
        <v>4.4400000000000004</v>
      </c>
      <c r="AG16" s="141">
        <v>22</v>
      </c>
      <c r="AH16" s="141">
        <v>4.5090000000000003</v>
      </c>
      <c r="AI16" s="141">
        <v>0.152</v>
      </c>
      <c r="AJ16" s="142">
        <v>-69.23</v>
      </c>
      <c r="AK16" s="141">
        <v>-50.49</v>
      </c>
      <c r="AL16" s="141">
        <v>-69.03</v>
      </c>
      <c r="AM16" s="141">
        <v>51.08</v>
      </c>
      <c r="AN16" s="141">
        <v>51.03</v>
      </c>
      <c r="AO16" s="141">
        <v>12.1328</v>
      </c>
      <c r="AP16" s="141">
        <v>9.8263999999999996</v>
      </c>
      <c r="AQ16" s="141">
        <v>55.232799999999997</v>
      </c>
      <c r="AR16" s="141">
        <v>56.868600000000001</v>
      </c>
      <c r="AS16" s="141">
        <v>32.170299999999997</v>
      </c>
      <c r="AT16" s="141">
        <v>-59.464100000000002</v>
      </c>
      <c r="AU16" s="141">
        <v>0</v>
      </c>
      <c r="AV16" s="141">
        <v>28.6601</v>
      </c>
      <c r="AW16" s="141">
        <v>27.884399999999999</v>
      </c>
      <c r="AX16" s="141">
        <v>57.1404</v>
      </c>
      <c r="AY16" s="141">
        <v>57.543199999999999</v>
      </c>
      <c r="AZ16" s="141">
        <v>-36.258099999999999</v>
      </c>
      <c r="BA16" s="141">
        <v>-39.081400000000002</v>
      </c>
      <c r="BB16" s="141">
        <v>-265.35250000000002</v>
      </c>
      <c r="BC16" s="141">
        <v>18.081900000000001</v>
      </c>
      <c r="BD16" s="141">
        <v>-8.8000000000000007</v>
      </c>
      <c r="BE16" s="141">
        <v>-8.8000000000000007</v>
      </c>
      <c r="BF16" s="141">
        <v>62.795000000000002</v>
      </c>
      <c r="BG16" s="141">
        <v>2.8163</v>
      </c>
      <c r="BH16" s="141">
        <v>-6.6204000000000001</v>
      </c>
      <c r="BI16" s="140"/>
      <c r="BJ16" s="141">
        <v>-18.508400000000002</v>
      </c>
      <c r="BK16" s="141">
        <v>6.2549999999999999</v>
      </c>
      <c r="BL16" s="141">
        <v>11.946400000000001</v>
      </c>
      <c r="BM16" s="141">
        <v>8.0421999999999993</v>
      </c>
      <c r="BN16" s="141">
        <v>291.81790000000001</v>
      </c>
      <c r="BO16" s="141">
        <v>54.506</v>
      </c>
      <c r="BP16" s="141">
        <v>54.567100000000003</v>
      </c>
      <c r="BQ16" s="141">
        <v>-166.5677</v>
      </c>
      <c r="BR16" s="141">
        <v>352.27449999999999</v>
      </c>
      <c r="BS16" s="140"/>
      <c r="BT16" s="141">
        <v>-121.8446</v>
      </c>
      <c r="BU16" s="141">
        <v>124.5167</v>
      </c>
      <c r="BV16" s="141">
        <v>77.481200000000001</v>
      </c>
      <c r="BW16" s="141">
        <v>23.16</v>
      </c>
      <c r="BX16" s="141">
        <v>21.28</v>
      </c>
      <c r="BY16" s="141">
        <v>47.96</v>
      </c>
      <c r="BZ16" s="141">
        <v>70.37</v>
      </c>
      <c r="CA16" s="141">
        <v>-77.155100000000004</v>
      </c>
      <c r="CB16" s="141">
        <v>-77.021100000000004</v>
      </c>
      <c r="CC16" s="141">
        <v>146.0609</v>
      </c>
      <c r="CD16" s="141">
        <v>146.47190000000001</v>
      </c>
      <c r="CE16" s="140"/>
      <c r="CF16" s="141">
        <v>-93.554000000000002</v>
      </c>
      <c r="CG16" s="141">
        <v>-94.548699999999997</v>
      </c>
      <c r="CH16" s="141">
        <v>-1.9713000000000001</v>
      </c>
      <c r="CI16" s="141">
        <v>-80.726299999999995</v>
      </c>
      <c r="CJ16" s="140"/>
      <c r="CK16" s="140"/>
      <c r="CL16" s="141">
        <v>47.4</v>
      </c>
      <c r="CM16" s="141">
        <v>160.9</v>
      </c>
      <c r="CN16" s="141">
        <v>-13.26</v>
      </c>
      <c r="CO16" s="141">
        <v>21.1206</v>
      </c>
      <c r="CP16" s="141">
        <v>21.7911</v>
      </c>
      <c r="CQ16" s="141">
        <v>21.2849</v>
      </c>
      <c r="CR16" s="141">
        <v>22.3674</v>
      </c>
      <c r="CS16" s="141">
        <v>20.915500000000002</v>
      </c>
      <c r="CT16" s="141">
        <v>-28.218499999999999</v>
      </c>
      <c r="CU16" s="141">
        <v>-30.604199999999999</v>
      </c>
      <c r="CV16" s="141">
        <v>-31.654299999999999</v>
      </c>
      <c r="CW16" s="141">
        <v>11.922499999999999</v>
      </c>
      <c r="CX16" s="141">
        <v>45.4</v>
      </c>
      <c r="CY16" s="141">
        <v>24.96</v>
      </c>
      <c r="CZ16" s="141">
        <v>33.054200000000002</v>
      </c>
      <c r="DA16" s="141">
        <v>31.645199999999999</v>
      </c>
      <c r="DB16" s="141">
        <v>24.229900000000001</v>
      </c>
      <c r="DC16" s="140"/>
      <c r="DD16" s="141">
        <v>81.2577</v>
      </c>
      <c r="DE16" s="141">
        <v>80.432699999999997</v>
      </c>
      <c r="DF16" s="141">
        <v>-95.649600000000007</v>
      </c>
      <c r="DG16" s="140"/>
      <c r="DH16" s="141">
        <v>-13.2028</v>
      </c>
      <c r="DI16" s="141">
        <v>-61.1</v>
      </c>
      <c r="DJ16" s="141">
        <v>-61.1</v>
      </c>
      <c r="DK16" s="142">
        <v>27.119800000000001</v>
      </c>
      <c r="DL16" s="142">
        <v>38.388100000000001</v>
      </c>
      <c r="DM16" s="141">
        <v>39.934600000000003</v>
      </c>
      <c r="DN16" s="141">
        <v>54.5105</v>
      </c>
      <c r="DO16" s="142">
        <v>38</v>
      </c>
      <c r="DP16" s="141">
        <v>-4.63</v>
      </c>
      <c r="DQ16" s="141">
        <v>61.922499999999999</v>
      </c>
      <c r="DR16" s="141">
        <v>94.8904</v>
      </c>
      <c r="DS16" s="141">
        <v>-24.45</v>
      </c>
      <c r="DT16" s="141">
        <v>-24.69</v>
      </c>
      <c r="DU16" s="141">
        <v>87.98</v>
      </c>
      <c r="DV16" s="141">
        <v>59.07</v>
      </c>
      <c r="DW16" s="141">
        <v>93.8</v>
      </c>
      <c r="DX16" s="141">
        <v>94.054500000000004</v>
      </c>
      <c r="DY16" s="141">
        <v>-64.543999999999997</v>
      </c>
      <c r="DZ16" s="141">
        <v>-61.954500000000003</v>
      </c>
      <c r="EA16" s="141">
        <v>157.41480000000001</v>
      </c>
      <c r="EB16" s="141">
        <v>112.5308</v>
      </c>
      <c r="EC16" s="141">
        <v>108.56959999999999</v>
      </c>
      <c r="ED16" s="141">
        <v>111.08069999999999</v>
      </c>
      <c r="EE16" s="141">
        <v>81.263099999999994</v>
      </c>
      <c r="EF16" s="141">
        <v>65.131600000000006</v>
      </c>
      <c r="EG16" s="141">
        <v>-29.715</v>
      </c>
      <c r="EH16" s="141">
        <v>177.89750000000001</v>
      </c>
      <c r="EI16" s="141">
        <v>334.23540000000003</v>
      </c>
      <c r="EJ16" s="140"/>
      <c r="EK16" s="141">
        <v>-33.238199999999999</v>
      </c>
      <c r="EL16" s="141">
        <v>-30.449300000000001</v>
      </c>
      <c r="EM16" s="141">
        <v>15.227499999999999</v>
      </c>
      <c r="EN16" s="140"/>
      <c r="EO16" s="141">
        <v>100.34010000000001</v>
      </c>
      <c r="EP16" s="141">
        <v>44.591999999999999</v>
      </c>
      <c r="EQ16" s="141">
        <v>-77.873800000000003</v>
      </c>
      <c r="ER16" s="141">
        <v>-79.183099999999996</v>
      </c>
      <c r="ES16" s="141">
        <v>-25.678999999999998</v>
      </c>
      <c r="ET16" s="141">
        <v>0</v>
      </c>
      <c r="EU16" s="141">
        <v>-8.58</v>
      </c>
      <c r="EV16" s="141">
        <v>1</v>
      </c>
      <c r="EW16" s="141">
        <v>9.3041999999999998</v>
      </c>
      <c r="EX16" s="141">
        <v>61.5246</v>
      </c>
      <c r="EY16" s="141">
        <v>-37.151600000000002</v>
      </c>
      <c r="EZ16" s="141">
        <v>-36.186599999999999</v>
      </c>
      <c r="FA16" s="141">
        <v>9.5480999999999998</v>
      </c>
      <c r="FB16" s="141">
        <v>-63.253700000000002</v>
      </c>
      <c r="FC16" s="141">
        <v>29.0761</v>
      </c>
      <c r="FD16" s="141">
        <v>22.100100000000001</v>
      </c>
      <c r="FE16" s="141">
        <v>22.011900000000001</v>
      </c>
      <c r="FF16" s="140"/>
      <c r="FG16" s="141">
        <v>41.152999999999999</v>
      </c>
      <c r="FH16" s="141">
        <v>40.788800000000002</v>
      </c>
      <c r="FI16" s="141">
        <v>39.189900000000002</v>
      </c>
      <c r="FJ16" s="141">
        <v>77.364800000000002</v>
      </c>
      <c r="FK16" s="141">
        <v>76.025199999999998</v>
      </c>
      <c r="FL16" s="141">
        <v>-170.63800000000001</v>
      </c>
      <c r="FM16" s="141">
        <v>65.397900000000007</v>
      </c>
      <c r="FN16" s="141">
        <v>65.231499999999997</v>
      </c>
      <c r="FO16" s="141">
        <v>-133.1447</v>
      </c>
      <c r="FP16" s="141">
        <v>-123.4288</v>
      </c>
      <c r="FQ16" s="141">
        <v>-42.655099999999997</v>
      </c>
      <c r="FR16" s="141">
        <v>-44.28</v>
      </c>
      <c r="FS16" s="141">
        <v>17.686399999999999</v>
      </c>
      <c r="FT16" s="141">
        <v>0.74009999999999998</v>
      </c>
      <c r="FU16" s="141">
        <v>-11.21</v>
      </c>
      <c r="FV16" s="141">
        <v>21.02</v>
      </c>
      <c r="FW16" s="141">
        <v>-43.020200000000003</v>
      </c>
      <c r="FX16" s="140"/>
      <c r="FY16" s="140"/>
      <c r="FZ16" s="141">
        <v>4.3220000000000001</v>
      </c>
      <c r="GA16" s="140"/>
      <c r="GB16" s="141">
        <v>22.9</v>
      </c>
      <c r="GC16" s="141">
        <v>126.5707</v>
      </c>
      <c r="GD16" s="141">
        <v>135.60550000000001</v>
      </c>
      <c r="GE16" s="141">
        <v>12.98</v>
      </c>
      <c r="GF16" s="141">
        <v>80.930499999999995</v>
      </c>
      <c r="GG16" s="141">
        <v>28.2</v>
      </c>
      <c r="GH16" s="141">
        <v>-6.1125999999999996</v>
      </c>
      <c r="GI16" s="141">
        <v>-5.0293000000000001</v>
      </c>
      <c r="GJ16" s="141">
        <v>-5.3981000000000003</v>
      </c>
      <c r="GK16" s="141">
        <v>1.1061000000000001</v>
      </c>
      <c r="GL16" s="140"/>
      <c r="GM16" s="140"/>
      <c r="GN16" s="141">
        <v>-15.9809</v>
      </c>
      <c r="GO16" s="141">
        <v>-13.274100000000001</v>
      </c>
      <c r="GP16" s="141">
        <v>22.225000000000001</v>
      </c>
      <c r="GQ16" s="141">
        <v>13.742699999999999</v>
      </c>
      <c r="GR16" s="141">
        <v>57.567999999999998</v>
      </c>
      <c r="GS16" s="141">
        <v>58.355800000000002</v>
      </c>
      <c r="GT16" s="141">
        <v>-132.07300000000001</v>
      </c>
      <c r="GU16" s="141">
        <v>-16.660699999999999</v>
      </c>
      <c r="GV16" s="141">
        <v>39.777999999999999</v>
      </c>
      <c r="GW16" s="141">
        <v>13.1744</v>
      </c>
      <c r="GX16" s="141">
        <v>11.673</v>
      </c>
      <c r="GY16" s="141">
        <v>4.0625999999999998</v>
      </c>
      <c r="GZ16" s="141">
        <v>3.8285999999999998</v>
      </c>
      <c r="HA16" s="141">
        <v>13</v>
      </c>
      <c r="HB16" s="141">
        <v>151.47829999999999</v>
      </c>
      <c r="HC16" s="141">
        <v>153.35140000000001</v>
      </c>
      <c r="HD16" s="141">
        <v>275.7</v>
      </c>
      <c r="HE16" s="141">
        <v>-276.2364</v>
      </c>
      <c r="HF16" s="141">
        <v>-614.56569999999999</v>
      </c>
      <c r="HG16" s="141">
        <v>618.79949999999997</v>
      </c>
      <c r="HH16" s="141">
        <v>640.57330000000002</v>
      </c>
      <c r="HI16" s="141">
        <v>-145.8844</v>
      </c>
      <c r="HJ16" s="141">
        <v>-145.1422</v>
      </c>
      <c r="HK16" s="141">
        <v>-68.041899999999998</v>
      </c>
      <c r="HL16" s="141">
        <v>-62.316600000000001</v>
      </c>
      <c r="HM16" s="141">
        <v>81.111800000000002</v>
      </c>
      <c r="HN16" s="141">
        <v>80.136300000000006</v>
      </c>
      <c r="HO16" s="140"/>
      <c r="HP16" s="140"/>
      <c r="HQ16" s="141">
        <v>41.301000000000002</v>
      </c>
      <c r="HR16" s="141">
        <v>41.092199999999998</v>
      </c>
      <c r="HS16" s="141">
        <v>-28.0093</v>
      </c>
      <c r="HT16" s="141">
        <v>-27.914200000000001</v>
      </c>
      <c r="HU16" s="141">
        <v>117.32</v>
      </c>
      <c r="HV16" s="141">
        <v>115.55</v>
      </c>
      <c r="HW16" s="141">
        <v>9.3000000000000007</v>
      </c>
      <c r="HX16" s="141">
        <v>9.6999999999999993</v>
      </c>
      <c r="HY16" s="141">
        <v>20.695</v>
      </c>
      <c r="HZ16" s="141">
        <v>41.68</v>
      </c>
      <c r="IA16" s="141">
        <v>-332.23129999999998</v>
      </c>
      <c r="IB16" s="141">
        <v>107.928</v>
      </c>
      <c r="IC16" s="141">
        <v>107.0856</v>
      </c>
      <c r="ID16" s="141">
        <v>16.2</v>
      </c>
      <c r="IE16" s="141">
        <v>-49</v>
      </c>
      <c r="IF16" s="141">
        <v>-39.5</v>
      </c>
      <c r="IG16" s="141">
        <v>-39.5</v>
      </c>
      <c r="IH16" s="140"/>
      <c r="II16" s="141">
        <v>1.1833</v>
      </c>
      <c r="IJ16" s="141">
        <v>-625.65390000000002</v>
      </c>
      <c r="IK16" s="141">
        <v>-304.37709999999998</v>
      </c>
      <c r="IL16" s="141">
        <v>400.29059999999998</v>
      </c>
      <c r="IM16" s="141">
        <v>337.0659</v>
      </c>
      <c r="IN16" s="141">
        <v>-70.140699999999995</v>
      </c>
      <c r="IO16" s="141">
        <v>-328.31270000000001</v>
      </c>
      <c r="IP16" s="141">
        <v>325.81560000000002</v>
      </c>
      <c r="IQ16" s="141">
        <v>-143.54179999999999</v>
      </c>
      <c r="IR16" s="141">
        <v>-217.33609999999999</v>
      </c>
      <c r="IS16" s="141">
        <v>-322.03539999999998</v>
      </c>
      <c r="IT16" s="141">
        <v>82.155600000000007</v>
      </c>
      <c r="IU16" s="141">
        <v>86.994799999999998</v>
      </c>
      <c r="IV16" s="141">
        <v>147.89529999999999</v>
      </c>
      <c r="IW16" s="141">
        <v>-388.58780000000002</v>
      </c>
      <c r="IX16" s="141">
        <v>225.69749999999999</v>
      </c>
      <c r="IY16" s="141">
        <v>-167.74350000000001</v>
      </c>
      <c r="IZ16" s="141">
        <v>168.62739999999999</v>
      </c>
      <c r="JA16" s="141">
        <v>-8.5159000000000002</v>
      </c>
      <c r="JB16" s="141">
        <v>27.245999999999999</v>
      </c>
      <c r="JC16" s="141">
        <v>13.04</v>
      </c>
      <c r="JD16" s="141">
        <v>-1.744</v>
      </c>
      <c r="JE16" s="141">
        <v>-1.7609999999999999</v>
      </c>
      <c r="JF16" s="141">
        <v>-12.96</v>
      </c>
      <c r="JG16" s="141">
        <v>-10.88</v>
      </c>
      <c r="JH16" s="140"/>
      <c r="JI16" s="141">
        <v>11.164999999999999</v>
      </c>
      <c r="JJ16" s="141">
        <v>-33.7209</v>
      </c>
      <c r="JK16" s="141">
        <v>-40.019799999999996</v>
      </c>
      <c r="JL16" s="141">
        <v>33.200000000000003</v>
      </c>
      <c r="JM16" s="141">
        <v>56.777999999999999</v>
      </c>
      <c r="JN16" s="141">
        <v>53.744</v>
      </c>
      <c r="JO16" s="141">
        <v>4.3036000000000003</v>
      </c>
      <c r="JP16" s="141">
        <v>5.1852999999999998</v>
      </c>
      <c r="JQ16" s="141">
        <v>52.496400000000001</v>
      </c>
      <c r="JR16" s="141">
        <v>52.673699999999997</v>
      </c>
      <c r="JS16" s="141">
        <v>52.389099999999999</v>
      </c>
      <c r="JT16" s="140"/>
      <c r="JU16" s="141">
        <v>52.7</v>
      </c>
      <c r="JV16" s="141">
        <v>24.139700000000001</v>
      </c>
      <c r="JW16" s="141">
        <v>5.53</v>
      </c>
      <c r="JX16" s="140"/>
      <c r="JY16" s="141">
        <v>-64.784199999999998</v>
      </c>
      <c r="JZ16" s="141">
        <v>81.659300000000002</v>
      </c>
      <c r="KA16" s="141">
        <v>69.755499999999998</v>
      </c>
      <c r="KB16" s="141">
        <v>-64.124899999999997</v>
      </c>
      <c r="KC16" s="141">
        <v>-80.044399999999996</v>
      </c>
      <c r="KD16" s="141">
        <v>61.622399999999999</v>
      </c>
      <c r="KE16" s="141">
        <v>17.6999</v>
      </c>
      <c r="KF16" s="141">
        <v>-69.2</v>
      </c>
      <c r="KG16" s="141">
        <v>69</v>
      </c>
      <c r="KH16" s="141">
        <v>15.358599999999999</v>
      </c>
      <c r="KI16" s="141">
        <v>212.48589999999999</v>
      </c>
    </row>
    <row r="17" spans="1:295" ht="18" customHeight="1" x14ac:dyDescent="0.3">
      <c r="A17" s="133" t="s">
        <v>80</v>
      </c>
      <c r="B17" s="133" t="s">
        <v>854</v>
      </c>
      <c r="C17" s="134"/>
      <c r="D17" s="135">
        <v>12.4</v>
      </c>
      <c r="E17" s="136">
        <v>-18.181100000000001</v>
      </c>
      <c r="F17" s="135">
        <v>8.3497000000000003</v>
      </c>
      <c r="G17" s="135">
        <v>34.406100000000002</v>
      </c>
      <c r="H17" s="135">
        <v>0</v>
      </c>
      <c r="I17" s="135">
        <v>33.836500000000001</v>
      </c>
      <c r="J17" s="135">
        <v>-93.353300000000004</v>
      </c>
      <c r="K17" s="136">
        <v>41.849200000000003</v>
      </c>
      <c r="L17" s="135">
        <v>21.087399999999999</v>
      </c>
      <c r="M17" s="135">
        <v>20.6251</v>
      </c>
      <c r="N17" s="135">
        <v>-4.4400000000000004</v>
      </c>
      <c r="O17" s="135">
        <v>-23.254000000000001</v>
      </c>
      <c r="P17" s="135">
        <v>17.600000000000001</v>
      </c>
      <c r="Q17" s="135">
        <v>9.9359999999999999</v>
      </c>
      <c r="R17" s="135">
        <v>-17.600000000000001</v>
      </c>
      <c r="S17" s="135">
        <v>6.1271000000000004</v>
      </c>
      <c r="T17" s="135">
        <v>63.2804</v>
      </c>
      <c r="U17" s="135">
        <v>8.1292000000000009</v>
      </c>
      <c r="V17" s="135">
        <v>8.3835999999999995</v>
      </c>
      <c r="W17" s="135">
        <v>13.3131</v>
      </c>
      <c r="X17" s="135">
        <v>12.6272</v>
      </c>
      <c r="Y17" s="135">
        <v>5.5441000000000003</v>
      </c>
      <c r="Z17" s="135">
        <v>3.8948</v>
      </c>
      <c r="AA17" s="134"/>
      <c r="AB17" s="134"/>
      <c r="AC17" s="135">
        <v>-65.739999999999995</v>
      </c>
      <c r="AD17" s="135">
        <v>-65.959999999999994</v>
      </c>
      <c r="AE17" s="134"/>
      <c r="AF17" s="135">
        <v>4.4400000000000004</v>
      </c>
      <c r="AG17" s="135">
        <v>22</v>
      </c>
      <c r="AH17" s="135">
        <v>4.8289999999999997</v>
      </c>
      <c r="AI17" s="135">
        <v>0.155</v>
      </c>
      <c r="AJ17" s="136">
        <v>-68.36</v>
      </c>
      <c r="AK17" s="135">
        <v>-52.43</v>
      </c>
      <c r="AL17" s="135">
        <v>-68.16</v>
      </c>
      <c r="AM17" s="135">
        <v>53.12</v>
      </c>
      <c r="AN17" s="135">
        <v>52.31</v>
      </c>
      <c r="AO17" s="135">
        <v>11.863099999999999</v>
      </c>
      <c r="AP17" s="135">
        <v>9.7271000000000001</v>
      </c>
      <c r="AQ17" s="135">
        <v>54.475900000000003</v>
      </c>
      <c r="AR17" s="135">
        <v>57.172600000000003</v>
      </c>
      <c r="AS17" s="135">
        <v>30.634699999999999</v>
      </c>
      <c r="AT17" s="135">
        <v>-60.973999999999997</v>
      </c>
      <c r="AU17" s="135">
        <v>0</v>
      </c>
      <c r="AV17" s="135">
        <v>33.192</v>
      </c>
      <c r="AW17" s="135">
        <v>32.744500000000002</v>
      </c>
      <c r="AX17" s="135">
        <v>57.002200000000002</v>
      </c>
      <c r="AY17" s="135">
        <v>56.916899999999998</v>
      </c>
      <c r="AZ17" s="135">
        <v>-34.930300000000003</v>
      </c>
      <c r="BA17" s="135">
        <v>-36.787399999999998</v>
      </c>
      <c r="BB17" s="135">
        <v>-266.5258</v>
      </c>
      <c r="BC17" s="135">
        <v>19.724399999999999</v>
      </c>
      <c r="BD17" s="135">
        <v>-9.5</v>
      </c>
      <c r="BE17" s="135">
        <v>-9.4</v>
      </c>
      <c r="BF17" s="135">
        <v>64.272400000000005</v>
      </c>
      <c r="BG17" s="135">
        <v>2.7515000000000001</v>
      </c>
      <c r="BH17" s="135">
        <v>-6.6913999999999998</v>
      </c>
      <c r="BI17" s="134"/>
      <c r="BJ17" s="135">
        <v>-19.458600000000001</v>
      </c>
      <c r="BK17" s="135">
        <v>6.1139000000000001</v>
      </c>
      <c r="BL17" s="135">
        <v>12.831899999999999</v>
      </c>
      <c r="BM17" s="135">
        <v>8.7979000000000003</v>
      </c>
      <c r="BN17" s="135">
        <v>298.74560000000002</v>
      </c>
      <c r="BO17" s="135">
        <v>52.369700000000002</v>
      </c>
      <c r="BP17" s="135">
        <v>52.339199999999998</v>
      </c>
      <c r="BQ17" s="135">
        <v>-162.3416</v>
      </c>
      <c r="BR17" s="135">
        <v>352.68759999999997</v>
      </c>
      <c r="BS17" s="134"/>
      <c r="BT17" s="135">
        <v>-129.09100000000001</v>
      </c>
      <c r="BU17" s="135">
        <v>131.91999999999999</v>
      </c>
      <c r="BV17" s="135">
        <v>78.3994</v>
      </c>
      <c r="BW17" s="135">
        <v>23.48</v>
      </c>
      <c r="BX17" s="135">
        <v>21.38</v>
      </c>
      <c r="BY17" s="135">
        <v>48.44</v>
      </c>
      <c r="BZ17" s="135">
        <v>70.489999999999995</v>
      </c>
      <c r="CA17" s="135">
        <v>-76.083500000000001</v>
      </c>
      <c r="CB17" s="135">
        <v>-76.217399999999998</v>
      </c>
      <c r="CC17" s="135">
        <v>148.0027</v>
      </c>
      <c r="CD17" s="135">
        <v>149.8143</v>
      </c>
      <c r="CE17" s="134"/>
      <c r="CF17" s="135">
        <v>-96.985699999999994</v>
      </c>
      <c r="CG17" s="135">
        <v>-96.926100000000005</v>
      </c>
      <c r="CH17" s="135">
        <v>-2.0472999999999999</v>
      </c>
      <c r="CI17" s="135">
        <v>-80.986599999999996</v>
      </c>
      <c r="CJ17" s="134"/>
      <c r="CK17" s="134"/>
      <c r="CL17" s="135">
        <v>48.3</v>
      </c>
      <c r="CM17" s="135">
        <v>160.30000000000001</v>
      </c>
      <c r="CN17" s="135">
        <v>-13.59</v>
      </c>
      <c r="CO17" s="135">
        <v>19.934100000000001</v>
      </c>
      <c r="CP17" s="135">
        <v>20.418800000000001</v>
      </c>
      <c r="CQ17" s="135">
        <v>19.7837</v>
      </c>
      <c r="CR17" s="135">
        <v>20.056899999999999</v>
      </c>
      <c r="CS17" s="135">
        <v>19.194299999999998</v>
      </c>
      <c r="CT17" s="135">
        <v>-28.654299999999999</v>
      </c>
      <c r="CU17" s="135">
        <v>-28.3826</v>
      </c>
      <c r="CV17" s="135">
        <v>-31.984400000000001</v>
      </c>
      <c r="CW17" s="135">
        <v>11.912100000000001</v>
      </c>
      <c r="CX17" s="135">
        <v>45.21</v>
      </c>
      <c r="CY17" s="135">
        <v>25</v>
      </c>
      <c r="CZ17" s="135">
        <v>33.5229</v>
      </c>
      <c r="DA17" s="136">
        <v>32.084699999999998</v>
      </c>
      <c r="DB17" s="135">
        <v>24.314800000000002</v>
      </c>
      <c r="DC17" s="134"/>
      <c r="DD17" s="135">
        <v>81.647300000000001</v>
      </c>
      <c r="DE17" s="135">
        <v>80.5304</v>
      </c>
      <c r="DF17" s="135">
        <v>-91.012600000000006</v>
      </c>
      <c r="DG17" s="134"/>
      <c r="DH17" s="135">
        <v>-13.390599999999999</v>
      </c>
      <c r="DI17" s="135">
        <v>-61</v>
      </c>
      <c r="DJ17" s="135">
        <v>-61.1</v>
      </c>
      <c r="DK17" s="135">
        <v>27.221399999999999</v>
      </c>
      <c r="DL17" s="136">
        <v>43.368600000000001</v>
      </c>
      <c r="DM17" s="135">
        <v>39.4649</v>
      </c>
      <c r="DN17" s="136">
        <v>27.557400000000001</v>
      </c>
      <c r="DO17" s="136">
        <v>43.11</v>
      </c>
      <c r="DP17" s="135">
        <v>-4.3899999999999997</v>
      </c>
      <c r="DQ17" s="135">
        <v>63.921999999999997</v>
      </c>
      <c r="DR17" s="135">
        <v>90.617699999999999</v>
      </c>
      <c r="DS17" s="135">
        <v>-24.73</v>
      </c>
      <c r="DT17" s="135">
        <v>-25.21</v>
      </c>
      <c r="DU17" s="135">
        <v>89.75</v>
      </c>
      <c r="DV17" s="135">
        <v>59.48</v>
      </c>
      <c r="DW17" s="135">
        <v>91.109099999999998</v>
      </c>
      <c r="DX17" s="135">
        <v>88.181799999999996</v>
      </c>
      <c r="DY17" s="135">
        <v>-64.378100000000003</v>
      </c>
      <c r="DZ17" s="135">
        <v>-63.354500000000002</v>
      </c>
      <c r="EA17" s="135">
        <v>153.75</v>
      </c>
      <c r="EB17" s="135">
        <v>111.03360000000001</v>
      </c>
      <c r="EC17" s="135">
        <v>106.5249</v>
      </c>
      <c r="ED17" s="135">
        <v>108.2997</v>
      </c>
      <c r="EE17" s="135">
        <v>103.7461</v>
      </c>
      <c r="EF17" s="135">
        <v>87.829700000000003</v>
      </c>
      <c r="EG17" s="135">
        <v>-28.190999999999999</v>
      </c>
      <c r="EH17" s="135">
        <v>171.64429999999999</v>
      </c>
      <c r="EI17" s="135">
        <v>342.69380000000001</v>
      </c>
      <c r="EJ17" s="134"/>
      <c r="EK17" s="135">
        <v>-33.5045</v>
      </c>
      <c r="EL17" s="135">
        <v>-31.186</v>
      </c>
      <c r="EM17" s="135">
        <v>0</v>
      </c>
      <c r="EN17" s="134"/>
      <c r="EO17" s="135">
        <v>86.898499999999999</v>
      </c>
      <c r="EP17" s="135">
        <v>149.05199999999999</v>
      </c>
      <c r="EQ17" s="135">
        <v>-91.680700000000002</v>
      </c>
      <c r="ER17" s="135">
        <v>-93.291399999999996</v>
      </c>
      <c r="ES17" s="135">
        <v>-48.092799999999997</v>
      </c>
      <c r="ET17" s="135">
        <v>0</v>
      </c>
      <c r="EU17" s="135">
        <v>-21.78</v>
      </c>
      <c r="EV17" s="135">
        <v>97.7</v>
      </c>
      <c r="EW17" s="135">
        <v>9.4876000000000005</v>
      </c>
      <c r="EX17" s="135">
        <v>45.917499999999997</v>
      </c>
      <c r="EY17" s="135">
        <v>-36.885599999999997</v>
      </c>
      <c r="EZ17" s="135">
        <v>-36.209000000000003</v>
      </c>
      <c r="FA17" s="135">
        <v>8.7718000000000007</v>
      </c>
      <c r="FB17" s="135">
        <v>-86.582400000000007</v>
      </c>
      <c r="FC17" s="135">
        <v>51.351999999999997</v>
      </c>
      <c r="FD17" s="135">
        <v>22.764800000000001</v>
      </c>
      <c r="FE17" s="135">
        <v>22.5091</v>
      </c>
      <c r="FF17" s="134"/>
      <c r="FG17" s="135">
        <v>40.073099999999997</v>
      </c>
      <c r="FH17" s="135">
        <v>40.571300000000001</v>
      </c>
      <c r="FI17" s="135">
        <v>38.900399999999998</v>
      </c>
      <c r="FJ17" s="135">
        <v>76.527500000000003</v>
      </c>
      <c r="FK17" s="135">
        <v>76.025199999999998</v>
      </c>
      <c r="FL17" s="135">
        <v>-178.34100000000001</v>
      </c>
      <c r="FM17" s="135">
        <v>67.906199999999998</v>
      </c>
      <c r="FN17" s="135">
        <v>66.557299999999998</v>
      </c>
      <c r="FO17" s="135">
        <v>-135.71260000000001</v>
      </c>
      <c r="FP17" s="135">
        <v>-125.35469999999999</v>
      </c>
      <c r="FQ17" s="135">
        <v>-45.240600000000001</v>
      </c>
      <c r="FR17" s="135">
        <v>-44.65</v>
      </c>
      <c r="FS17" s="135">
        <v>17.720600000000001</v>
      </c>
      <c r="FT17" s="135">
        <v>0.76329999999999998</v>
      </c>
      <c r="FU17" s="135">
        <v>-11.37</v>
      </c>
      <c r="FV17" s="135">
        <v>19.809999999999999</v>
      </c>
      <c r="FW17" s="135">
        <v>-46.1023</v>
      </c>
      <c r="FX17" s="134"/>
      <c r="FY17" s="134"/>
      <c r="FZ17" s="135">
        <v>4.3179999999999996</v>
      </c>
      <c r="GA17" s="134"/>
      <c r="GB17" s="135">
        <v>21.75</v>
      </c>
      <c r="GC17" s="135">
        <v>128.9528</v>
      </c>
      <c r="GD17" s="135">
        <v>137.61279999999999</v>
      </c>
      <c r="GE17" s="135">
        <v>12.24</v>
      </c>
      <c r="GF17" s="135">
        <v>79.486500000000007</v>
      </c>
      <c r="GG17" s="135">
        <v>23.9</v>
      </c>
      <c r="GH17" s="135">
        <v>-7.6170999999999998</v>
      </c>
      <c r="GI17" s="135">
        <v>-4.8959000000000001</v>
      </c>
      <c r="GJ17" s="135">
        <v>-4.9042000000000003</v>
      </c>
      <c r="GK17" s="135">
        <v>1.0992</v>
      </c>
      <c r="GL17" s="134"/>
      <c r="GM17" s="134"/>
      <c r="GN17" s="135">
        <v>-15.4939</v>
      </c>
      <c r="GO17" s="135">
        <v>-13.936</v>
      </c>
      <c r="GP17" s="135">
        <v>21.264099999999999</v>
      </c>
      <c r="GQ17" s="135">
        <v>14.243399999999999</v>
      </c>
      <c r="GR17" s="135">
        <v>59.1173</v>
      </c>
      <c r="GS17" s="135">
        <v>59.684800000000003</v>
      </c>
      <c r="GT17" s="135">
        <v>-136.19309999999999</v>
      </c>
      <c r="GU17" s="135">
        <v>-17.179300000000001</v>
      </c>
      <c r="GV17" s="135">
        <v>41.076999999999998</v>
      </c>
      <c r="GW17" s="135">
        <v>12.3225</v>
      </c>
      <c r="GX17" s="135">
        <v>12.0724</v>
      </c>
      <c r="GY17" s="135">
        <v>4.5216000000000003</v>
      </c>
      <c r="GZ17" s="135">
        <v>4.1449999999999996</v>
      </c>
      <c r="HA17" s="136">
        <v>13.5</v>
      </c>
      <c r="HB17" s="135">
        <v>151.45959999999999</v>
      </c>
      <c r="HC17" s="135">
        <v>150.9282</v>
      </c>
      <c r="HD17" s="135">
        <v>282.89999999999998</v>
      </c>
      <c r="HE17" s="135">
        <v>-280.06849999999997</v>
      </c>
      <c r="HF17" s="135">
        <v>-620.97</v>
      </c>
      <c r="HG17" s="135">
        <v>625.13559999999995</v>
      </c>
      <c r="HH17" s="135">
        <v>642.87620000000004</v>
      </c>
      <c r="HI17" s="135">
        <v>-144.82589999999999</v>
      </c>
      <c r="HJ17" s="135">
        <v>-144.20840000000001</v>
      </c>
      <c r="HK17" s="135">
        <v>-70.497699999999995</v>
      </c>
      <c r="HL17" s="135">
        <v>-64.6935</v>
      </c>
      <c r="HM17" s="135">
        <v>81.340500000000006</v>
      </c>
      <c r="HN17" s="135">
        <v>79.914199999999994</v>
      </c>
      <c r="HO17" s="135">
        <v>-115.4781</v>
      </c>
      <c r="HP17" s="135">
        <v>-115.6362</v>
      </c>
      <c r="HQ17" s="135">
        <v>42.784199999999998</v>
      </c>
      <c r="HR17" s="135">
        <v>42.081000000000003</v>
      </c>
      <c r="HS17" s="135">
        <v>-28.2714</v>
      </c>
      <c r="HT17" s="135">
        <v>-29.220300000000002</v>
      </c>
      <c r="HU17" s="135">
        <v>120.19</v>
      </c>
      <c r="HV17" s="135">
        <v>119.1</v>
      </c>
      <c r="HW17" s="135">
        <v>7.9</v>
      </c>
      <c r="HX17" s="135">
        <v>8</v>
      </c>
      <c r="HY17" s="135">
        <v>20.9194</v>
      </c>
      <c r="HZ17" s="135">
        <v>42.88</v>
      </c>
      <c r="IA17" s="135">
        <v>-334.59030000000001</v>
      </c>
      <c r="IB17" s="135">
        <v>106.3721</v>
      </c>
      <c r="IC17" s="135">
        <v>106.7013</v>
      </c>
      <c r="ID17" s="135">
        <v>16.2</v>
      </c>
      <c r="IE17" s="135">
        <v>-51.4</v>
      </c>
      <c r="IF17" s="135">
        <v>-40.4</v>
      </c>
      <c r="IG17" s="135">
        <v>-40.5</v>
      </c>
      <c r="IH17" s="134"/>
      <c r="II17" s="134"/>
      <c r="IJ17" s="135">
        <v>-629.60799999999995</v>
      </c>
      <c r="IK17" s="135">
        <v>-314.01220000000001</v>
      </c>
      <c r="IL17" s="135">
        <v>403.15809999999999</v>
      </c>
      <c r="IM17" s="135">
        <v>338.90519999999998</v>
      </c>
      <c r="IN17" s="135">
        <v>-76.253299999999996</v>
      </c>
      <c r="IO17" s="135">
        <v>-326.60989999999998</v>
      </c>
      <c r="IP17" s="135">
        <v>323.1739</v>
      </c>
      <c r="IQ17" s="135">
        <v>-143.09049999999999</v>
      </c>
      <c r="IR17" s="135">
        <v>-217.32130000000001</v>
      </c>
      <c r="IS17" s="135">
        <v>-317.40879999999999</v>
      </c>
      <c r="IT17" s="135">
        <v>81.289000000000001</v>
      </c>
      <c r="IU17" s="135">
        <v>84.532899999999998</v>
      </c>
      <c r="IV17" s="135">
        <v>145.28270000000001</v>
      </c>
      <c r="IW17" s="135">
        <v>-384.05070000000001</v>
      </c>
      <c r="IX17" s="135">
        <v>225.50649999999999</v>
      </c>
      <c r="IY17" s="135">
        <v>-166.57220000000001</v>
      </c>
      <c r="IZ17" s="135">
        <v>167.6583</v>
      </c>
      <c r="JA17" s="135">
        <v>-8.2248000000000001</v>
      </c>
      <c r="JB17" s="135">
        <v>27.318999999999999</v>
      </c>
      <c r="JC17" s="135">
        <v>11.52</v>
      </c>
      <c r="JD17" s="135">
        <v>-1.7589999999999999</v>
      </c>
      <c r="JE17" s="135">
        <v>-1.768</v>
      </c>
      <c r="JF17" s="135">
        <v>-11.68</v>
      </c>
      <c r="JG17" s="135">
        <v>-10.24</v>
      </c>
      <c r="JH17" s="134"/>
      <c r="JI17" s="135">
        <v>11.192500000000001</v>
      </c>
      <c r="JJ17" s="135">
        <v>-34.276299999999999</v>
      </c>
      <c r="JK17" s="135">
        <v>-39.961799999999997</v>
      </c>
      <c r="JL17" s="135">
        <v>32.700000000000003</v>
      </c>
      <c r="JM17" s="135">
        <v>52.744999999999997</v>
      </c>
      <c r="JN17" s="135">
        <v>51.923000000000002</v>
      </c>
      <c r="JO17" s="134"/>
      <c r="JP17" s="134"/>
      <c r="JQ17" s="135">
        <v>52.1417</v>
      </c>
      <c r="JR17" s="135">
        <v>51.115400000000001</v>
      </c>
      <c r="JS17" s="135">
        <v>51.891199999999998</v>
      </c>
      <c r="JT17" s="134"/>
      <c r="JU17" s="135">
        <v>52.8</v>
      </c>
      <c r="JV17" s="135">
        <v>23.934999999999999</v>
      </c>
      <c r="JW17" s="135">
        <v>5.64</v>
      </c>
      <c r="JX17" s="134"/>
      <c r="JY17" s="135">
        <v>-66.774299999999997</v>
      </c>
      <c r="JZ17" s="135">
        <v>84.017300000000006</v>
      </c>
      <c r="KA17" s="135">
        <v>72.048000000000002</v>
      </c>
      <c r="KB17" s="135">
        <v>-65.731300000000005</v>
      </c>
      <c r="KC17" s="135">
        <v>-82.738699999999994</v>
      </c>
      <c r="KD17" s="135">
        <v>63.8444</v>
      </c>
      <c r="KE17" s="135">
        <v>17.561499999999999</v>
      </c>
      <c r="KF17" s="135">
        <v>-69.2</v>
      </c>
      <c r="KG17" s="135">
        <v>69.7</v>
      </c>
      <c r="KH17" s="135">
        <v>19.5915</v>
      </c>
      <c r="KI17" s="135">
        <v>207.4374</v>
      </c>
    </row>
    <row r="18" spans="1:295" ht="18" customHeight="1" x14ac:dyDescent="0.3">
      <c r="A18" s="133" t="s">
        <v>80</v>
      </c>
      <c r="B18" s="133" t="s">
        <v>855</v>
      </c>
      <c r="C18" s="137"/>
      <c r="D18" s="138">
        <v>12.5299</v>
      </c>
      <c r="E18" s="138">
        <v>-18.313800000000001</v>
      </c>
      <c r="F18" s="138">
        <v>8.3790999999999993</v>
      </c>
      <c r="G18" s="138">
        <v>34.352200000000003</v>
      </c>
      <c r="H18" s="138">
        <v>0</v>
      </c>
      <c r="I18" s="138">
        <v>33.753100000000003</v>
      </c>
      <c r="J18" s="138">
        <v>-91.444400000000002</v>
      </c>
      <c r="K18" s="138">
        <v>42.066000000000003</v>
      </c>
      <c r="L18" s="138">
        <v>20.8794</v>
      </c>
      <c r="M18" s="138">
        <v>20.573899999999998</v>
      </c>
      <c r="N18" s="138">
        <v>0</v>
      </c>
      <c r="O18" s="138">
        <v>-21.945</v>
      </c>
      <c r="P18" s="138">
        <v>15.4</v>
      </c>
      <c r="Q18" s="138">
        <v>10.763999999999999</v>
      </c>
      <c r="R18" s="138">
        <v>-15.4</v>
      </c>
      <c r="S18" s="138">
        <v>6.0785</v>
      </c>
      <c r="T18" s="138">
        <v>61.53</v>
      </c>
      <c r="U18" s="138">
        <v>9.3757000000000001</v>
      </c>
      <c r="V18" s="138">
        <v>9.5626999999999995</v>
      </c>
      <c r="W18" s="138">
        <v>15.7028</v>
      </c>
      <c r="X18" s="138">
        <v>16.476099999999999</v>
      </c>
      <c r="Y18" s="138">
        <v>5.5045000000000002</v>
      </c>
      <c r="Z18" s="138">
        <v>5.3720999999999997</v>
      </c>
      <c r="AA18" s="137"/>
      <c r="AB18" s="137"/>
      <c r="AC18" s="138">
        <v>-62.19</v>
      </c>
      <c r="AD18" s="138">
        <v>-61.8</v>
      </c>
      <c r="AE18" s="137"/>
      <c r="AF18" s="138">
        <v>2.2200000000000002</v>
      </c>
      <c r="AG18" s="138">
        <v>19.8</v>
      </c>
      <c r="AH18" s="138">
        <v>4.5380000000000003</v>
      </c>
      <c r="AI18" s="138">
        <v>0.156</v>
      </c>
      <c r="AJ18" s="139">
        <v>-36.43</v>
      </c>
      <c r="AK18" s="138">
        <v>-64.290000000000006</v>
      </c>
      <c r="AL18" s="138">
        <v>-36.229999999999997</v>
      </c>
      <c r="AM18" s="138">
        <v>64.97</v>
      </c>
      <c r="AN18" s="138">
        <v>65.27</v>
      </c>
      <c r="AO18" s="138">
        <v>11.5</v>
      </c>
      <c r="AP18" s="138">
        <v>10.022500000000001</v>
      </c>
      <c r="AQ18" s="138">
        <v>55.9193</v>
      </c>
      <c r="AR18" s="138">
        <v>57.3202</v>
      </c>
      <c r="AS18" s="138">
        <v>32.475700000000003</v>
      </c>
      <c r="AT18" s="138">
        <v>-68.232900000000001</v>
      </c>
      <c r="AU18" s="138">
        <v>0</v>
      </c>
      <c r="AV18" s="138">
        <v>32.317</v>
      </c>
      <c r="AW18" s="138">
        <v>31.1587</v>
      </c>
      <c r="AX18" s="138">
        <v>54.0548</v>
      </c>
      <c r="AY18" s="138">
        <v>55.508099999999999</v>
      </c>
      <c r="AZ18" s="138">
        <v>-10.947100000000001</v>
      </c>
      <c r="BA18" s="138">
        <v>-15.041</v>
      </c>
      <c r="BB18" s="138">
        <v>-315.34640000000002</v>
      </c>
      <c r="BC18" s="138">
        <v>20.2745</v>
      </c>
      <c r="BD18" s="138">
        <v>-9.8000000000000007</v>
      </c>
      <c r="BE18" s="138">
        <v>-9.9</v>
      </c>
      <c r="BF18" s="138">
        <v>71.854799999999997</v>
      </c>
      <c r="BG18" s="138">
        <v>2.7494000000000001</v>
      </c>
      <c r="BH18" s="138">
        <v>-6.5278999999999998</v>
      </c>
      <c r="BI18" s="137"/>
      <c r="BJ18" s="138">
        <v>-27.581199999999999</v>
      </c>
      <c r="BK18" s="138">
        <v>5.5972</v>
      </c>
      <c r="BL18" s="138">
        <v>12.8803</v>
      </c>
      <c r="BM18" s="138">
        <v>8.6996000000000002</v>
      </c>
      <c r="BN18" s="138">
        <v>343.6078</v>
      </c>
      <c r="BO18" s="138">
        <v>50.782800000000002</v>
      </c>
      <c r="BP18" s="138">
        <v>50.691200000000002</v>
      </c>
      <c r="BQ18" s="138">
        <v>-179.9785</v>
      </c>
      <c r="BR18" s="138">
        <v>385.74709999999999</v>
      </c>
      <c r="BS18" s="137"/>
      <c r="BT18" s="138">
        <v>-127.5611</v>
      </c>
      <c r="BU18" s="138">
        <v>129.5575</v>
      </c>
      <c r="BV18" s="138">
        <v>78.389399999999995</v>
      </c>
      <c r="BW18" s="138">
        <v>24.39</v>
      </c>
      <c r="BX18" s="138">
        <v>22.22</v>
      </c>
      <c r="BY18" s="138">
        <v>48.94</v>
      </c>
      <c r="BZ18" s="138">
        <v>71.319999999999993</v>
      </c>
      <c r="CA18" s="138">
        <v>-77.155100000000004</v>
      </c>
      <c r="CB18" s="138">
        <v>-77.021100000000004</v>
      </c>
      <c r="CC18" s="138">
        <v>148.56010000000001</v>
      </c>
      <c r="CD18" s="138">
        <v>149.27549999999999</v>
      </c>
      <c r="CE18" s="137"/>
      <c r="CF18" s="138">
        <v>-100.7636</v>
      </c>
      <c r="CG18" s="138">
        <v>-101.1315</v>
      </c>
      <c r="CH18" s="138">
        <v>-1.1682999999999999</v>
      </c>
      <c r="CI18" s="138">
        <v>-90.491799999999998</v>
      </c>
      <c r="CJ18" s="137"/>
      <c r="CK18" s="137"/>
      <c r="CL18" s="138">
        <v>42.5</v>
      </c>
      <c r="CM18" s="138">
        <v>182</v>
      </c>
      <c r="CN18" s="138">
        <v>-13.47</v>
      </c>
      <c r="CO18" s="138">
        <v>16.781600000000001</v>
      </c>
      <c r="CP18" s="138">
        <v>17.025400000000001</v>
      </c>
      <c r="CQ18" s="138">
        <v>16.964300000000001</v>
      </c>
      <c r="CR18" s="138">
        <v>14.2202</v>
      </c>
      <c r="CS18" s="138">
        <v>13.551500000000001</v>
      </c>
      <c r="CT18" s="138">
        <v>-22.620799999999999</v>
      </c>
      <c r="CU18" s="138">
        <v>-30.275300000000001</v>
      </c>
      <c r="CV18" s="138">
        <v>-25.748999999999999</v>
      </c>
      <c r="CW18" s="138">
        <v>12.194699999999999</v>
      </c>
      <c r="CX18" s="138">
        <v>47.01</v>
      </c>
      <c r="CY18" s="138">
        <v>26.01</v>
      </c>
      <c r="CZ18" s="138">
        <v>33.991700000000002</v>
      </c>
      <c r="DA18" s="138">
        <v>32.524099999999997</v>
      </c>
      <c r="DB18" s="138">
        <v>24.689499999999999</v>
      </c>
      <c r="DC18" s="137"/>
      <c r="DD18" s="138">
        <v>90.564300000000003</v>
      </c>
      <c r="DE18" s="138">
        <v>90.211399999999998</v>
      </c>
      <c r="DF18" s="138">
        <v>-110.96899999999999</v>
      </c>
      <c r="DG18" s="137"/>
      <c r="DH18" s="138">
        <v>-13.721500000000001</v>
      </c>
      <c r="DI18" s="138">
        <v>-57.9</v>
      </c>
      <c r="DJ18" s="138">
        <v>-57.9</v>
      </c>
      <c r="DK18" s="138">
        <v>26.639099999999999</v>
      </c>
      <c r="DL18" s="138">
        <v>48.348999999999997</v>
      </c>
      <c r="DM18" s="138">
        <v>75.627700000000004</v>
      </c>
      <c r="DN18" s="138">
        <v>0.60419999999999996</v>
      </c>
      <c r="DO18" s="138">
        <v>48.22</v>
      </c>
      <c r="DP18" s="138">
        <v>-3.17</v>
      </c>
      <c r="DQ18" s="138">
        <v>64.185500000000005</v>
      </c>
      <c r="DR18" s="138">
        <v>111.6039</v>
      </c>
      <c r="DS18" s="138">
        <v>-27.33</v>
      </c>
      <c r="DT18" s="138">
        <v>-27.69</v>
      </c>
      <c r="DU18" s="138">
        <v>96.33</v>
      </c>
      <c r="DV18" s="138">
        <v>59.51</v>
      </c>
      <c r="DW18" s="138">
        <v>113.4727</v>
      </c>
      <c r="DX18" s="138">
        <v>111.3818</v>
      </c>
      <c r="DY18" s="138">
        <v>-60.051000000000002</v>
      </c>
      <c r="DZ18" s="138">
        <v>-58.790900000000001</v>
      </c>
      <c r="EA18" s="138">
        <v>169.87119999999999</v>
      </c>
      <c r="EB18" s="138">
        <v>125.8467</v>
      </c>
      <c r="EC18" s="138">
        <v>120.75149999999999</v>
      </c>
      <c r="ED18" s="138">
        <v>123.2603</v>
      </c>
      <c r="EE18" s="138">
        <v>87.458799999999997</v>
      </c>
      <c r="EF18" s="138">
        <v>71.483400000000003</v>
      </c>
      <c r="EG18" s="138">
        <v>-29.782</v>
      </c>
      <c r="EH18" s="138">
        <v>186.8647</v>
      </c>
      <c r="EI18" s="138">
        <v>337.07639999999998</v>
      </c>
      <c r="EJ18" s="137"/>
      <c r="EK18" s="138">
        <v>-33.543399999999998</v>
      </c>
      <c r="EL18" s="138">
        <v>-30.837199999999999</v>
      </c>
      <c r="EM18" s="138">
        <v>10.11</v>
      </c>
      <c r="EN18" s="137"/>
      <c r="EO18" s="138">
        <v>104.0094</v>
      </c>
      <c r="EP18" s="138">
        <v>50.735999999999997</v>
      </c>
      <c r="EQ18" s="138">
        <v>-77.388099999999994</v>
      </c>
      <c r="ER18" s="138">
        <v>-78.739599999999996</v>
      </c>
      <c r="ES18" s="138">
        <v>-31.674299999999999</v>
      </c>
      <c r="ET18" s="138">
        <v>0</v>
      </c>
      <c r="EU18" s="138">
        <v>-18.34</v>
      </c>
      <c r="EV18" s="138">
        <v>1</v>
      </c>
      <c r="EW18" s="138">
        <v>9.6213999999999995</v>
      </c>
      <c r="EX18" s="138">
        <v>63.391599999999997</v>
      </c>
      <c r="EY18" s="138">
        <v>-36.239800000000002</v>
      </c>
      <c r="EZ18" s="138">
        <v>-35.3628</v>
      </c>
      <c r="FA18" s="138">
        <v>10.259399999999999</v>
      </c>
      <c r="FB18" s="138">
        <v>-67.8827</v>
      </c>
      <c r="FC18" s="138">
        <v>35.981000000000002</v>
      </c>
      <c r="FD18" s="138">
        <v>21.4984</v>
      </c>
      <c r="FE18" s="138">
        <v>21.517600000000002</v>
      </c>
      <c r="FF18" s="137"/>
      <c r="FG18" s="138">
        <v>40.847099999999998</v>
      </c>
      <c r="FH18" s="138">
        <v>40.790799999999997</v>
      </c>
      <c r="FI18" s="138">
        <v>40.044199999999996</v>
      </c>
      <c r="FJ18" s="138">
        <v>75.690299999999993</v>
      </c>
      <c r="FK18" s="138">
        <v>76.360100000000003</v>
      </c>
      <c r="FL18" s="138">
        <v>-169.1309</v>
      </c>
      <c r="FM18" s="138">
        <v>62.013399999999997</v>
      </c>
      <c r="FN18" s="138">
        <v>61.7209</v>
      </c>
      <c r="FO18" s="138">
        <v>-130.98320000000001</v>
      </c>
      <c r="FP18" s="138">
        <v>-122.1884</v>
      </c>
      <c r="FQ18" s="138">
        <v>-45.233199999999997</v>
      </c>
      <c r="FR18" s="138">
        <v>-43.53</v>
      </c>
      <c r="FS18" s="138">
        <v>17.4984</v>
      </c>
      <c r="FT18" s="138">
        <v>0.7742</v>
      </c>
      <c r="FU18" s="138">
        <v>-11.5</v>
      </c>
      <c r="FV18" s="138">
        <v>19.329999999999998</v>
      </c>
      <c r="FW18" s="138">
        <v>-45.050899999999999</v>
      </c>
      <c r="FX18" s="137"/>
      <c r="FY18" s="137"/>
      <c r="FZ18" s="138">
        <v>4.3109999999999999</v>
      </c>
      <c r="GA18" s="137"/>
      <c r="GB18" s="138">
        <v>20.67</v>
      </c>
      <c r="GC18" s="138">
        <v>123.3326</v>
      </c>
      <c r="GD18" s="138">
        <v>130.18559999999999</v>
      </c>
      <c r="GE18" s="138">
        <v>12.42</v>
      </c>
      <c r="GF18" s="138">
        <v>76.4178</v>
      </c>
      <c r="GG18" s="138">
        <v>25.8</v>
      </c>
      <c r="GH18" s="138">
        <v>-9.5</v>
      </c>
      <c r="GI18" s="138">
        <v>-4.3743999999999996</v>
      </c>
      <c r="GJ18" s="138">
        <v>-4.5964</v>
      </c>
      <c r="GK18" s="138">
        <v>1.1193</v>
      </c>
      <c r="GL18" s="137"/>
      <c r="GM18" s="137"/>
      <c r="GN18" s="138">
        <v>-15.739599999999999</v>
      </c>
      <c r="GO18" s="138">
        <v>-16.305199999999999</v>
      </c>
      <c r="GP18" s="138">
        <v>20.1281</v>
      </c>
      <c r="GQ18" s="138">
        <v>16.924299999999999</v>
      </c>
      <c r="GR18" s="138">
        <v>56.070799999999998</v>
      </c>
      <c r="GS18" s="138">
        <v>59.032299999999999</v>
      </c>
      <c r="GT18" s="138">
        <v>-143.75280000000001</v>
      </c>
      <c r="GU18" s="138">
        <v>-17.287500000000001</v>
      </c>
      <c r="GV18" s="138">
        <v>41.967799999999997</v>
      </c>
      <c r="GW18" s="138">
        <v>14.2271</v>
      </c>
      <c r="GX18" s="138">
        <v>12.309699999999999</v>
      </c>
      <c r="GY18" s="138">
        <v>4.4630000000000001</v>
      </c>
      <c r="GZ18" s="138">
        <v>4.2294</v>
      </c>
      <c r="HA18" s="138">
        <v>14</v>
      </c>
      <c r="HB18" s="138">
        <v>154.23410000000001</v>
      </c>
      <c r="HC18" s="138">
        <v>155.36529999999999</v>
      </c>
      <c r="HD18" s="138">
        <v>277.8</v>
      </c>
      <c r="HE18" s="138">
        <v>-276.66969999999998</v>
      </c>
      <c r="HF18" s="138">
        <v>-623.08860000000004</v>
      </c>
      <c r="HG18" s="138">
        <v>625.95860000000005</v>
      </c>
      <c r="HH18" s="138">
        <v>642.35040000000004</v>
      </c>
      <c r="HI18" s="138">
        <v>-147.04589999999999</v>
      </c>
      <c r="HJ18" s="138">
        <v>-148.096</v>
      </c>
      <c r="HK18" s="138">
        <v>-68.462199999999996</v>
      </c>
      <c r="HL18" s="138">
        <v>-62.151699999999998</v>
      </c>
      <c r="HM18" s="138">
        <v>84.982799999999997</v>
      </c>
      <c r="HN18" s="138">
        <v>80.793999999999997</v>
      </c>
      <c r="HO18" s="137"/>
      <c r="HP18" s="137"/>
      <c r="HQ18" s="138">
        <v>40.433100000000003</v>
      </c>
      <c r="HR18" s="138">
        <v>40.037500000000001</v>
      </c>
      <c r="HS18" s="138">
        <v>-31.465900000000001</v>
      </c>
      <c r="HT18" s="138">
        <v>-30.343699999999998</v>
      </c>
      <c r="HU18" s="138">
        <v>118.5</v>
      </c>
      <c r="HV18" s="138">
        <v>116.66</v>
      </c>
      <c r="HW18" s="138">
        <v>10.8</v>
      </c>
      <c r="HX18" s="138">
        <v>11.1</v>
      </c>
      <c r="HY18" s="138">
        <v>20.816800000000001</v>
      </c>
      <c r="HZ18" s="138">
        <v>42.88</v>
      </c>
      <c r="IA18" s="138">
        <v>-332.98259999999999</v>
      </c>
      <c r="IB18" s="138">
        <v>110.0044</v>
      </c>
      <c r="IC18" s="138">
        <v>109.8365</v>
      </c>
      <c r="ID18" s="138">
        <v>16.7</v>
      </c>
      <c r="IE18" s="138">
        <v>-50.3</v>
      </c>
      <c r="IF18" s="138">
        <v>-39.5</v>
      </c>
      <c r="IG18" s="138">
        <v>-39.6</v>
      </c>
      <c r="IH18" s="138">
        <v>1.5006999999999999</v>
      </c>
      <c r="II18" s="138">
        <v>1.2843</v>
      </c>
      <c r="IJ18" s="138">
        <v>-628.57489999999996</v>
      </c>
      <c r="IK18" s="138">
        <v>-307.57670000000002</v>
      </c>
      <c r="IL18" s="138">
        <v>412.20170000000002</v>
      </c>
      <c r="IM18" s="138">
        <v>336.48200000000003</v>
      </c>
      <c r="IN18" s="138">
        <v>-69.503500000000003</v>
      </c>
      <c r="IO18" s="138">
        <v>-330.81229999999999</v>
      </c>
      <c r="IP18" s="138">
        <v>327.73329999999999</v>
      </c>
      <c r="IQ18" s="138">
        <v>-146.72300000000001</v>
      </c>
      <c r="IR18" s="138">
        <v>-220.78110000000001</v>
      </c>
      <c r="IS18" s="138">
        <v>-328.28219999999999</v>
      </c>
      <c r="IT18" s="138">
        <v>85.003799999999998</v>
      </c>
      <c r="IU18" s="138">
        <v>86.852699999999999</v>
      </c>
      <c r="IV18" s="138">
        <v>150.1987</v>
      </c>
      <c r="IW18" s="138">
        <v>-389.9117</v>
      </c>
      <c r="IX18" s="138">
        <v>223.2543</v>
      </c>
      <c r="IY18" s="138">
        <v>-169.21809999999999</v>
      </c>
      <c r="IZ18" s="138">
        <v>170.82149999999999</v>
      </c>
      <c r="JA18" s="138">
        <v>-8.1204000000000001</v>
      </c>
      <c r="JB18" s="138">
        <v>27.559000000000001</v>
      </c>
      <c r="JC18" s="138">
        <v>12.24</v>
      </c>
      <c r="JD18" s="138">
        <v>-1.8660000000000001</v>
      </c>
      <c r="JE18" s="138">
        <v>-1.867</v>
      </c>
      <c r="JF18" s="138">
        <v>-12.56</v>
      </c>
      <c r="JG18" s="138">
        <v>-10.56</v>
      </c>
      <c r="JH18" s="137"/>
      <c r="JI18" s="138">
        <v>10.695</v>
      </c>
      <c r="JJ18" s="138">
        <v>-33.7209</v>
      </c>
      <c r="JK18" s="138">
        <v>-39.784799999999997</v>
      </c>
      <c r="JL18" s="138">
        <v>34</v>
      </c>
      <c r="JM18" s="138">
        <v>53.923999999999999</v>
      </c>
      <c r="JN18" s="138">
        <v>51.991999999999997</v>
      </c>
      <c r="JO18" s="138">
        <v>4.5364000000000004</v>
      </c>
      <c r="JP18" s="137"/>
      <c r="JQ18" s="138">
        <v>52.8827</v>
      </c>
      <c r="JR18" s="138">
        <v>53.633000000000003</v>
      </c>
      <c r="JS18" s="138">
        <v>52.085999999999999</v>
      </c>
      <c r="JT18" s="137"/>
      <c r="JU18" s="138">
        <v>50.4</v>
      </c>
      <c r="JV18" s="138">
        <v>23.8231</v>
      </c>
      <c r="JW18" s="138">
        <v>5.75</v>
      </c>
      <c r="JX18" s="137"/>
      <c r="JY18" s="138">
        <v>-64.1327</v>
      </c>
      <c r="JZ18" s="138">
        <v>82.120099999999994</v>
      </c>
      <c r="KA18" s="138">
        <v>69.683599999999998</v>
      </c>
      <c r="KB18" s="138">
        <v>-64.027199999999993</v>
      </c>
      <c r="KC18" s="138">
        <v>-80.461299999999994</v>
      </c>
      <c r="KD18" s="138">
        <v>61.363300000000002</v>
      </c>
      <c r="KE18" s="138">
        <v>18.229099999999999</v>
      </c>
      <c r="KF18" s="138">
        <v>-67.599999999999994</v>
      </c>
      <c r="KG18" s="138">
        <v>66.8</v>
      </c>
      <c r="KH18" s="138">
        <v>17.885400000000001</v>
      </c>
      <c r="KI18" s="138">
        <v>211.2482</v>
      </c>
    </row>
    <row r="19" spans="1:295" ht="18" customHeight="1" x14ac:dyDescent="0.3">
      <c r="A19" s="133" t="s">
        <v>80</v>
      </c>
      <c r="B19" s="133" t="s">
        <v>856</v>
      </c>
      <c r="C19" s="137"/>
      <c r="D19" s="138">
        <v>12.5968</v>
      </c>
      <c r="E19" s="138">
        <v>-18.365600000000001</v>
      </c>
      <c r="F19" s="138">
        <v>8.4507999999999992</v>
      </c>
      <c r="G19" s="138">
        <v>35.660200000000003</v>
      </c>
      <c r="H19" s="138">
        <v>0</v>
      </c>
      <c r="I19" s="138">
        <v>35.0441</v>
      </c>
      <c r="J19" s="138">
        <v>-91.720500000000001</v>
      </c>
      <c r="K19" s="138">
        <v>42.909500000000001</v>
      </c>
      <c r="L19" s="138">
        <v>21.689299999999999</v>
      </c>
      <c r="M19" s="138">
        <v>20.9801</v>
      </c>
      <c r="N19" s="138">
        <v>-2.2200000000000002</v>
      </c>
      <c r="O19" s="138">
        <v>-22.454999999999998</v>
      </c>
      <c r="P19" s="138">
        <v>15.4</v>
      </c>
      <c r="Q19" s="138">
        <v>10.763999999999999</v>
      </c>
      <c r="R19" s="138">
        <v>-15.4</v>
      </c>
      <c r="S19" s="138">
        <v>5.8848000000000003</v>
      </c>
      <c r="T19" s="138">
        <v>61.3508</v>
      </c>
      <c r="U19" s="138">
        <v>10.5321</v>
      </c>
      <c r="V19" s="138">
        <v>10.6172</v>
      </c>
      <c r="W19" s="138">
        <v>17.581099999999999</v>
      </c>
      <c r="X19" s="138">
        <v>16.220800000000001</v>
      </c>
      <c r="Y19" s="138">
        <v>5.1649000000000003</v>
      </c>
      <c r="Z19" s="138">
        <v>7.5936000000000003</v>
      </c>
      <c r="AA19" s="137"/>
      <c r="AB19" s="137"/>
      <c r="AC19" s="138">
        <v>-62.64</v>
      </c>
      <c r="AD19" s="138">
        <v>-62.53</v>
      </c>
      <c r="AE19" s="137"/>
      <c r="AF19" s="138">
        <v>0</v>
      </c>
      <c r="AG19" s="138">
        <v>22</v>
      </c>
      <c r="AH19" s="138">
        <v>6.6360000000000001</v>
      </c>
      <c r="AI19" s="138">
        <v>0.16500000000000001</v>
      </c>
      <c r="AJ19" s="139">
        <v>-36.840000000000003</v>
      </c>
      <c r="AK19" s="138">
        <v>-65.69</v>
      </c>
      <c r="AL19" s="138">
        <v>-36.64</v>
      </c>
      <c r="AM19" s="138">
        <v>66.14</v>
      </c>
      <c r="AN19" s="138">
        <v>65.92</v>
      </c>
      <c r="AO19" s="138">
        <v>12.1479</v>
      </c>
      <c r="AP19" s="138">
        <v>8.3447999999999993</v>
      </c>
      <c r="AQ19" s="138">
        <v>55.896900000000002</v>
      </c>
      <c r="AR19" s="138">
        <v>57.407200000000003</v>
      </c>
      <c r="AS19" s="138">
        <v>34.239699999999999</v>
      </c>
      <c r="AT19" s="138">
        <v>-68.541600000000003</v>
      </c>
      <c r="AU19" s="138">
        <v>0</v>
      </c>
      <c r="AV19" s="138">
        <v>21.930299999999999</v>
      </c>
      <c r="AW19" s="138">
        <v>21.1983</v>
      </c>
      <c r="AX19" s="138">
        <v>57.806600000000003</v>
      </c>
      <c r="AY19" s="138">
        <v>57.466999999999999</v>
      </c>
      <c r="AZ19" s="138">
        <v>-9.8345000000000002</v>
      </c>
      <c r="BA19" s="138">
        <v>-16.1264</v>
      </c>
      <c r="BB19" s="138">
        <v>-312.65019999999998</v>
      </c>
      <c r="BC19" s="138">
        <v>13.6229</v>
      </c>
      <c r="BD19" s="138">
        <v>-6.5</v>
      </c>
      <c r="BE19" s="138">
        <v>-6.5</v>
      </c>
      <c r="BF19" s="138">
        <v>71.843500000000006</v>
      </c>
      <c r="BG19" s="138">
        <v>2.7168000000000001</v>
      </c>
      <c r="BH19" s="138">
        <v>-6.7813999999999997</v>
      </c>
      <c r="BI19" s="137"/>
      <c r="BJ19" s="138">
        <v>-26.3109</v>
      </c>
      <c r="BK19" s="138">
        <v>5.9508000000000001</v>
      </c>
      <c r="BL19" s="138">
        <v>14.0191</v>
      </c>
      <c r="BM19" s="138">
        <v>9.5562000000000005</v>
      </c>
      <c r="BN19" s="138">
        <v>351.87830000000002</v>
      </c>
      <c r="BO19" s="138">
        <v>48.158200000000001</v>
      </c>
      <c r="BP19" s="138">
        <v>47.608899999999998</v>
      </c>
      <c r="BQ19" s="138">
        <v>-181.67930000000001</v>
      </c>
      <c r="BR19" s="138">
        <v>387.48570000000001</v>
      </c>
      <c r="BS19" s="137"/>
      <c r="BT19" s="138">
        <v>-131.68389999999999</v>
      </c>
      <c r="BU19" s="138">
        <v>134.53219999999999</v>
      </c>
      <c r="BV19" s="138">
        <v>81.9221</v>
      </c>
      <c r="BW19" s="138">
        <v>24.94</v>
      </c>
      <c r="BX19" s="138">
        <v>22.5</v>
      </c>
      <c r="BY19" s="138">
        <v>50.6</v>
      </c>
      <c r="BZ19" s="138">
        <v>73.61</v>
      </c>
      <c r="CA19" s="138">
        <v>-77.289100000000005</v>
      </c>
      <c r="CB19" s="138">
        <v>-77.155100000000004</v>
      </c>
      <c r="CC19" s="138">
        <v>149.17949999999999</v>
      </c>
      <c r="CD19" s="138">
        <v>149.07499999999999</v>
      </c>
      <c r="CE19" s="137"/>
      <c r="CF19" s="138">
        <v>-103.55710000000001</v>
      </c>
      <c r="CG19" s="138">
        <v>-104.1643</v>
      </c>
      <c r="CH19" s="138">
        <v>1.2428999999999999</v>
      </c>
      <c r="CI19" s="138">
        <v>-90.852800000000002</v>
      </c>
      <c r="CJ19" s="137"/>
      <c r="CK19" s="137"/>
      <c r="CL19" s="138">
        <v>45.9</v>
      </c>
      <c r="CM19" s="138">
        <v>182.8</v>
      </c>
      <c r="CN19" s="138">
        <v>-13.95</v>
      </c>
      <c r="CO19" s="138">
        <v>17.955300000000001</v>
      </c>
      <c r="CP19" s="138">
        <v>18.426400000000001</v>
      </c>
      <c r="CQ19" s="138">
        <v>18.244800000000001</v>
      </c>
      <c r="CR19" s="138">
        <v>19.302499999999998</v>
      </c>
      <c r="CS19" s="138">
        <v>19.115100000000002</v>
      </c>
      <c r="CT19" s="138">
        <v>-24.689</v>
      </c>
      <c r="CU19" s="138">
        <v>-35.654699999999998</v>
      </c>
      <c r="CV19" s="138">
        <v>-26.084599999999998</v>
      </c>
      <c r="CW19" s="138">
        <v>12.834</v>
      </c>
      <c r="CX19" s="138">
        <v>50.87</v>
      </c>
      <c r="CY19" s="138">
        <v>27.16</v>
      </c>
      <c r="CZ19" s="138">
        <v>35.3979</v>
      </c>
      <c r="DA19" s="138">
        <v>33.842500000000001</v>
      </c>
      <c r="DB19" s="138">
        <v>25.616199999999999</v>
      </c>
      <c r="DC19" s="137"/>
      <c r="DD19" s="138">
        <v>90.853099999999998</v>
      </c>
      <c r="DE19" s="138">
        <v>90.903199999999998</v>
      </c>
      <c r="DF19" s="138">
        <v>-112.8541</v>
      </c>
      <c r="DG19" s="137"/>
      <c r="DH19" s="138">
        <v>-14.087199999999999</v>
      </c>
      <c r="DI19" s="138">
        <v>-62.8</v>
      </c>
      <c r="DJ19" s="138">
        <v>-63.7</v>
      </c>
      <c r="DK19" s="138">
        <v>27.221399999999999</v>
      </c>
      <c r="DL19" s="138">
        <v>50.692700000000002</v>
      </c>
      <c r="DM19" s="138">
        <v>79.384900000000002</v>
      </c>
      <c r="DN19" s="137"/>
      <c r="DO19" s="138">
        <v>50.86</v>
      </c>
      <c r="DP19" s="138">
        <v>-3.63</v>
      </c>
      <c r="DQ19" s="138">
        <v>63.038499999999999</v>
      </c>
      <c r="DR19" s="138">
        <v>115.074</v>
      </c>
      <c r="DS19" s="138">
        <v>-27.64</v>
      </c>
      <c r="DT19" s="138">
        <v>-27.95</v>
      </c>
      <c r="DU19" s="138">
        <v>100.84</v>
      </c>
      <c r="DV19" s="138">
        <v>60.63</v>
      </c>
      <c r="DW19" s="138">
        <v>114.5091</v>
      </c>
      <c r="DX19" s="138">
        <v>111.7273</v>
      </c>
      <c r="DY19" s="138">
        <v>-59.754899999999999</v>
      </c>
      <c r="DZ19" s="138">
        <v>-58.4</v>
      </c>
      <c r="EA19" s="138">
        <v>175.5094</v>
      </c>
      <c r="EB19" s="138">
        <v>133.00120000000001</v>
      </c>
      <c r="EC19" s="138">
        <v>126.4208</v>
      </c>
      <c r="ED19" s="138">
        <v>129.71119999999999</v>
      </c>
      <c r="EE19" s="138">
        <v>109.79049999999999</v>
      </c>
      <c r="EF19" s="138">
        <v>91.941999999999993</v>
      </c>
      <c r="EG19" s="138">
        <v>-27.998000000000001</v>
      </c>
      <c r="EH19" s="138">
        <v>191.22399999999999</v>
      </c>
      <c r="EI19" s="138">
        <v>338.00409999999999</v>
      </c>
      <c r="EJ19" s="137"/>
      <c r="EK19" s="138">
        <v>-34.357199999999999</v>
      </c>
      <c r="EL19" s="138">
        <v>-31.282699999999998</v>
      </c>
      <c r="EM19" s="138">
        <v>-24.6358</v>
      </c>
      <c r="EN19" s="137"/>
      <c r="EO19" s="138">
        <v>91.472899999999996</v>
      </c>
      <c r="EP19" s="138">
        <v>175.16399999999999</v>
      </c>
      <c r="EQ19" s="138">
        <v>-90.355500000000006</v>
      </c>
      <c r="ER19" s="138">
        <v>-90.848799999999997</v>
      </c>
      <c r="ES19" s="138">
        <v>-52.457299999999996</v>
      </c>
      <c r="ET19" s="138">
        <v>0</v>
      </c>
      <c r="EU19" s="138">
        <v>-22.38</v>
      </c>
      <c r="EV19" s="138">
        <v>118.2</v>
      </c>
      <c r="EW19" s="138">
        <v>9.9357000000000006</v>
      </c>
      <c r="EX19" s="138">
        <v>47.993400000000001</v>
      </c>
      <c r="EY19" s="138">
        <v>-38.722999999999999</v>
      </c>
      <c r="EZ19" s="138">
        <v>-37.883400000000002</v>
      </c>
      <c r="FA19" s="138">
        <v>11.0739</v>
      </c>
      <c r="FB19" s="138">
        <v>-86.563800000000001</v>
      </c>
      <c r="FC19" s="138">
        <v>54.575800000000001</v>
      </c>
      <c r="FD19" s="138">
        <v>23.5124</v>
      </c>
      <c r="FE19" s="138">
        <v>23.276700000000002</v>
      </c>
      <c r="FF19" s="137"/>
      <c r="FG19" s="138">
        <v>41.229500000000002</v>
      </c>
      <c r="FH19" s="138">
        <v>41.242699999999999</v>
      </c>
      <c r="FI19" s="138">
        <v>39.864699999999999</v>
      </c>
      <c r="FJ19" s="138">
        <v>77.867199999999997</v>
      </c>
      <c r="FK19" s="138">
        <v>77.364800000000002</v>
      </c>
      <c r="FL19" s="138">
        <v>-171.64269999999999</v>
      </c>
      <c r="FM19" s="138">
        <v>60.822099999999999</v>
      </c>
      <c r="FN19" s="138">
        <v>61.261299999999999</v>
      </c>
      <c r="FO19" s="138">
        <v>-129.1891</v>
      </c>
      <c r="FP19" s="138">
        <v>-121.4657</v>
      </c>
      <c r="FQ19" s="138">
        <v>-46.983699999999999</v>
      </c>
      <c r="FR19" s="138">
        <v>-43.01</v>
      </c>
      <c r="FS19" s="138">
        <v>17.781600000000001</v>
      </c>
      <c r="FT19" s="138">
        <v>0.80110000000000003</v>
      </c>
      <c r="FU19" s="138">
        <v>-11.37</v>
      </c>
      <c r="FV19" s="138">
        <v>18.190000000000001</v>
      </c>
      <c r="FW19" s="138">
        <v>-47.1387</v>
      </c>
      <c r="FX19" s="137"/>
      <c r="FY19" s="138">
        <v>-15.391999999999999</v>
      </c>
      <c r="FZ19" s="138">
        <v>4.3639999999999999</v>
      </c>
      <c r="GA19" s="137"/>
      <c r="GB19" s="138">
        <v>20.68</v>
      </c>
      <c r="GC19" s="138">
        <v>123.1846</v>
      </c>
      <c r="GD19" s="138">
        <v>133.70330000000001</v>
      </c>
      <c r="GE19" s="138">
        <v>12.8</v>
      </c>
      <c r="GF19" s="138">
        <v>76.752099999999999</v>
      </c>
      <c r="GG19" s="138">
        <v>24.4</v>
      </c>
      <c r="GH19" s="138">
        <v>-9.3264999999999993</v>
      </c>
      <c r="GI19" s="138">
        <v>-4.3167999999999997</v>
      </c>
      <c r="GJ19" s="138">
        <v>-5.0559000000000003</v>
      </c>
      <c r="GK19" s="138">
        <v>1.1534</v>
      </c>
      <c r="GL19" s="137"/>
      <c r="GM19" s="137"/>
      <c r="GN19" s="138">
        <v>-16.614999999999998</v>
      </c>
      <c r="GO19" s="138">
        <v>-17.337399999999999</v>
      </c>
      <c r="GP19" s="138">
        <v>20.0579</v>
      </c>
      <c r="GQ19" s="138">
        <v>17.511299999999999</v>
      </c>
      <c r="GR19" s="138">
        <v>61.282699999999998</v>
      </c>
      <c r="GS19" s="138">
        <v>61.397199999999998</v>
      </c>
      <c r="GT19" s="138">
        <v>-146.16540000000001</v>
      </c>
      <c r="GU19" s="138">
        <v>-17.601099999999999</v>
      </c>
      <c r="GV19" s="138">
        <v>42.331899999999997</v>
      </c>
      <c r="GW19" s="138">
        <v>12.9605</v>
      </c>
      <c r="GX19" s="139">
        <v>12.104200000000001</v>
      </c>
      <c r="GY19" s="138">
        <v>5.0892999999999997</v>
      </c>
      <c r="GZ19" s="138">
        <v>4.7568000000000001</v>
      </c>
      <c r="HA19" s="139">
        <v>13.5762</v>
      </c>
      <c r="HB19" s="138">
        <v>154.32550000000001</v>
      </c>
      <c r="HC19" s="138">
        <v>155.2431</v>
      </c>
      <c r="HD19" s="138">
        <v>287.89999999999998</v>
      </c>
      <c r="HE19" s="138">
        <v>-287.86930000000001</v>
      </c>
      <c r="HF19" s="138">
        <v>-633.13390000000004</v>
      </c>
      <c r="HG19" s="138">
        <v>635.05179999999996</v>
      </c>
      <c r="HH19" s="138">
        <v>651.92359999999996</v>
      </c>
      <c r="HI19" s="138">
        <v>-148.02350000000001</v>
      </c>
      <c r="HJ19" s="138">
        <v>-148.4948</v>
      </c>
      <c r="HK19" s="138">
        <v>-68.684600000000003</v>
      </c>
      <c r="HL19" s="138">
        <v>-62.028399999999998</v>
      </c>
      <c r="HM19" s="138">
        <v>79.376999999999995</v>
      </c>
      <c r="HN19" s="138">
        <v>81.3202</v>
      </c>
      <c r="HO19" s="137"/>
      <c r="HP19" s="137"/>
      <c r="HQ19" s="138">
        <v>41.399900000000002</v>
      </c>
      <c r="HR19" s="138">
        <v>41.2241</v>
      </c>
      <c r="HS19" s="138">
        <v>-31.3689</v>
      </c>
      <c r="HT19" s="138">
        <v>-30.825299999999999</v>
      </c>
      <c r="HU19" s="138">
        <v>118.6</v>
      </c>
      <c r="HV19" s="138">
        <v>117.09</v>
      </c>
      <c r="HW19" s="138">
        <v>11.3</v>
      </c>
      <c r="HX19" s="138">
        <v>10.4</v>
      </c>
      <c r="HY19" s="138">
        <v>20.9407</v>
      </c>
      <c r="HZ19" s="138">
        <v>43.6</v>
      </c>
      <c r="IA19" s="138">
        <v>-338.02100000000002</v>
      </c>
      <c r="IB19" s="138">
        <v>108.5128</v>
      </c>
      <c r="IC19" s="138">
        <v>108.32299999999999</v>
      </c>
      <c r="ID19" s="138">
        <v>16.8</v>
      </c>
      <c r="IE19" s="138">
        <v>-50.1</v>
      </c>
      <c r="IF19" s="138">
        <v>-40.4</v>
      </c>
      <c r="IG19" s="138">
        <v>-40.6</v>
      </c>
      <c r="IH19" s="137"/>
      <c r="II19" s="137"/>
      <c r="IJ19" s="138">
        <v>-633.7405</v>
      </c>
      <c r="IK19" s="138">
        <v>-319.75940000000003</v>
      </c>
      <c r="IL19" s="138">
        <v>408.11329999999998</v>
      </c>
      <c r="IM19" s="138">
        <v>334.8537</v>
      </c>
      <c r="IN19" s="138">
        <v>-76.537599999999998</v>
      </c>
      <c r="IO19" s="138">
        <v>-327.31459999999998</v>
      </c>
      <c r="IP19" s="138">
        <v>326.38549999999998</v>
      </c>
      <c r="IQ19" s="138">
        <v>-141.5026</v>
      </c>
      <c r="IR19" s="138">
        <v>-220.22970000000001</v>
      </c>
      <c r="IS19" s="138">
        <v>-329.45010000000002</v>
      </c>
      <c r="IT19" s="138">
        <v>86.216700000000003</v>
      </c>
      <c r="IU19" s="138">
        <v>84.786100000000005</v>
      </c>
      <c r="IV19" s="138">
        <v>145.55070000000001</v>
      </c>
      <c r="IW19" s="138">
        <v>-393.21620000000001</v>
      </c>
      <c r="IX19" s="138">
        <v>223.82740000000001</v>
      </c>
      <c r="IY19" s="138">
        <v>-168.9699</v>
      </c>
      <c r="IZ19" s="138">
        <v>169.3409</v>
      </c>
      <c r="JA19" s="138">
        <v>-7.5655999999999999</v>
      </c>
      <c r="JB19" s="138">
        <v>23.85</v>
      </c>
      <c r="JC19" s="138">
        <v>11.68</v>
      </c>
      <c r="JD19" s="138">
        <v>-1.974</v>
      </c>
      <c r="JE19" s="138">
        <v>-1.9730000000000001</v>
      </c>
      <c r="JF19" s="138">
        <v>-11.76</v>
      </c>
      <c r="JG19" s="138">
        <v>-9.84</v>
      </c>
      <c r="JH19" s="137"/>
      <c r="JI19" s="138">
        <v>10.432600000000001</v>
      </c>
      <c r="JJ19" s="138">
        <v>-34.190899999999999</v>
      </c>
      <c r="JK19" s="138">
        <v>-39.638399999999997</v>
      </c>
      <c r="JL19" s="138">
        <v>33.9</v>
      </c>
      <c r="JM19" s="138">
        <v>55.076999999999998</v>
      </c>
      <c r="JN19" s="138">
        <v>54.761000000000003</v>
      </c>
      <c r="JO19" s="137"/>
      <c r="JP19" s="137"/>
      <c r="JQ19" s="138">
        <v>55.049500000000002</v>
      </c>
      <c r="JR19" s="138">
        <v>52.755099999999999</v>
      </c>
      <c r="JS19" s="138">
        <v>53.25</v>
      </c>
      <c r="JT19" s="137"/>
      <c r="JU19" s="138">
        <v>50.5</v>
      </c>
      <c r="JV19" s="138">
        <v>23.763000000000002</v>
      </c>
      <c r="JW19" s="138">
        <v>5.99</v>
      </c>
      <c r="JX19" s="137"/>
      <c r="JY19" s="138">
        <v>-61.237000000000002</v>
      </c>
      <c r="JZ19" s="138">
        <v>82.881399999999999</v>
      </c>
      <c r="KA19" s="138">
        <v>70.8459</v>
      </c>
      <c r="KB19" s="138">
        <v>-61.2408</v>
      </c>
      <c r="KC19" s="138">
        <v>-82.167199999999994</v>
      </c>
      <c r="KD19" s="138">
        <v>61.821899999999999</v>
      </c>
      <c r="KE19" s="138">
        <v>18.836600000000001</v>
      </c>
      <c r="KF19" s="138">
        <v>-66.5</v>
      </c>
      <c r="KG19" s="138">
        <v>67.3</v>
      </c>
      <c r="KH19" s="138">
        <v>24.578600000000002</v>
      </c>
      <c r="KI19" s="138">
        <v>211.44</v>
      </c>
    </row>
    <row r="20" spans="1:295" ht="18" customHeight="1" x14ac:dyDescent="0.3">
      <c r="A20" s="133" t="s">
        <v>80</v>
      </c>
      <c r="B20" s="133" t="s">
        <v>857</v>
      </c>
      <c r="C20" s="137"/>
      <c r="D20" s="138">
        <v>12.860300000000001</v>
      </c>
      <c r="E20" s="138">
        <v>-19.116599999999998</v>
      </c>
      <c r="F20" s="138">
        <v>8.6615000000000002</v>
      </c>
      <c r="G20" s="138">
        <v>36.153100000000002</v>
      </c>
      <c r="H20" s="138">
        <v>0</v>
      </c>
      <c r="I20" s="138">
        <v>36.286999999999999</v>
      </c>
      <c r="J20" s="138">
        <v>-120.1108</v>
      </c>
      <c r="K20" s="138">
        <v>43.4542</v>
      </c>
      <c r="L20" s="138">
        <v>22.1433</v>
      </c>
      <c r="M20" s="138">
        <v>21.409700000000001</v>
      </c>
      <c r="N20" s="138">
        <v>-11.1</v>
      </c>
      <c r="O20" s="138">
        <v>-20.259</v>
      </c>
      <c r="P20" s="138">
        <v>13.2</v>
      </c>
      <c r="Q20" s="138">
        <v>9.1080000000000005</v>
      </c>
      <c r="R20" s="138">
        <v>-13.2</v>
      </c>
      <c r="S20" s="138">
        <v>5.9680999999999997</v>
      </c>
      <c r="T20" s="138">
        <v>82.612399999999994</v>
      </c>
      <c r="U20" s="138">
        <v>10.7202</v>
      </c>
      <c r="V20" s="138">
        <v>10.782500000000001</v>
      </c>
      <c r="W20" s="138">
        <v>17.944900000000001</v>
      </c>
      <c r="X20" s="138">
        <v>15.548299999999999</v>
      </c>
      <c r="Y20" s="138">
        <v>5.2278000000000002</v>
      </c>
      <c r="Z20" s="138">
        <v>7.4885000000000002</v>
      </c>
      <c r="AA20" s="137"/>
      <c r="AB20" s="137"/>
      <c r="AC20" s="138">
        <v>-67.14</v>
      </c>
      <c r="AD20" s="138">
        <v>-66.97</v>
      </c>
      <c r="AE20" s="137"/>
      <c r="AF20" s="138">
        <v>11.1</v>
      </c>
      <c r="AG20" s="138">
        <v>17.600000000000001</v>
      </c>
      <c r="AH20" s="138">
        <v>6.3780000000000001</v>
      </c>
      <c r="AI20" s="138">
        <v>0.16700000000000001</v>
      </c>
      <c r="AJ20" s="139">
        <v>-33.520000000000003</v>
      </c>
      <c r="AK20" s="138">
        <v>-70.38</v>
      </c>
      <c r="AL20" s="138">
        <v>-33.32</v>
      </c>
      <c r="AM20" s="138">
        <v>71.14</v>
      </c>
      <c r="AN20" s="138">
        <v>70.849999999999994</v>
      </c>
      <c r="AO20" s="138">
        <v>11.876099999999999</v>
      </c>
      <c r="AP20" s="138">
        <v>7.2957999999999998</v>
      </c>
      <c r="AQ20" s="138">
        <v>58.767400000000002</v>
      </c>
      <c r="AR20" s="138">
        <v>60.429200000000002</v>
      </c>
      <c r="AS20" s="138">
        <v>39.386000000000003</v>
      </c>
      <c r="AT20" s="138">
        <v>-76.328900000000004</v>
      </c>
      <c r="AU20" s="138">
        <v>0</v>
      </c>
      <c r="AV20" s="138">
        <v>29.344999999999999</v>
      </c>
      <c r="AW20" s="138">
        <v>29.446200000000001</v>
      </c>
      <c r="AX20" s="138">
        <v>62.346899999999998</v>
      </c>
      <c r="AY20" s="138">
        <v>64.053899999999999</v>
      </c>
      <c r="AZ20" s="138">
        <v>-13.4504</v>
      </c>
      <c r="BA20" s="138">
        <v>-11.6249</v>
      </c>
      <c r="BB20" s="138">
        <v>-377.17200000000003</v>
      </c>
      <c r="BC20" s="138">
        <v>12.810499999999999</v>
      </c>
      <c r="BD20" s="138">
        <v>-6.2</v>
      </c>
      <c r="BE20" s="138">
        <v>-6.2</v>
      </c>
      <c r="BF20" s="138">
        <v>81.398200000000003</v>
      </c>
      <c r="BG20" s="138">
        <v>2.6177000000000001</v>
      </c>
      <c r="BH20" s="138">
        <v>-6.7607999999999997</v>
      </c>
      <c r="BI20" s="137"/>
      <c r="BJ20" s="138">
        <v>-32.9373</v>
      </c>
      <c r="BK20" s="138">
        <v>6.1590999999999996</v>
      </c>
      <c r="BL20" s="138">
        <v>14.403499999999999</v>
      </c>
      <c r="BM20" s="138">
        <v>9.7967999999999993</v>
      </c>
      <c r="BN20" s="138">
        <v>405.98759999999999</v>
      </c>
      <c r="BO20" s="138">
        <v>51.820399999999999</v>
      </c>
      <c r="BP20" s="138">
        <v>51.6068</v>
      </c>
      <c r="BQ20" s="138">
        <v>-208.59700000000001</v>
      </c>
      <c r="BR20" s="138">
        <v>429.8297</v>
      </c>
      <c r="BS20" s="137"/>
      <c r="BT20" s="138">
        <v>-130.74809999999999</v>
      </c>
      <c r="BU20" s="138">
        <v>132.11580000000001</v>
      </c>
      <c r="BV20" s="138">
        <v>80.894300000000001</v>
      </c>
      <c r="BW20" s="138">
        <v>24.34</v>
      </c>
      <c r="BX20" s="138">
        <v>22.04</v>
      </c>
      <c r="BY20" s="138">
        <v>50.64</v>
      </c>
      <c r="BZ20" s="138">
        <v>72.680000000000007</v>
      </c>
      <c r="CA20" s="138">
        <v>-79.164500000000004</v>
      </c>
      <c r="CB20" s="138">
        <v>-78.762600000000006</v>
      </c>
      <c r="CC20" s="138">
        <v>150.61429999999999</v>
      </c>
      <c r="CD20" s="138">
        <v>151.79990000000001</v>
      </c>
      <c r="CE20" s="137"/>
      <c r="CF20" s="138">
        <v>-106.018</v>
      </c>
      <c r="CG20" s="138">
        <v>-105.4366</v>
      </c>
      <c r="CH20" s="138">
        <v>2.8220999999999998</v>
      </c>
      <c r="CI20" s="138">
        <v>-94.000900000000001</v>
      </c>
      <c r="CJ20" s="137"/>
      <c r="CK20" s="137"/>
      <c r="CL20" s="138">
        <v>46.3</v>
      </c>
      <c r="CM20" s="138">
        <v>187</v>
      </c>
      <c r="CN20" s="138">
        <v>-14.2</v>
      </c>
      <c r="CO20" s="138">
        <v>17.6783</v>
      </c>
      <c r="CP20" s="138">
        <v>17.535799999999998</v>
      </c>
      <c r="CQ20" s="138">
        <v>17.748000000000001</v>
      </c>
      <c r="CR20" s="138">
        <v>16.501100000000001</v>
      </c>
      <c r="CS20" s="138">
        <v>15.389099999999999</v>
      </c>
      <c r="CT20" s="138">
        <v>-16.797899999999998</v>
      </c>
      <c r="CU20" s="138">
        <v>-40.391500000000001</v>
      </c>
      <c r="CV20" s="138">
        <v>-17.7532</v>
      </c>
      <c r="CW20" s="138">
        <v>11.8756</v>
      </c>
      <c r="CX20" s="138">
        <v>50.9</v>
      </c>
      <c r="CY20" s="138">
        <v>27.58</v>
      </c>
      <c r="CZ20" s="138">
        <v>36.804200000000002</v>
      </c>
      <c r="DA20" s="138">
        <v>35.160800000000002</v>
      </c>
      <c r="DB20" s="138">
        <v>26.456199999999999</v>
      </c>
      <c r="DC20" s="137"/>
      <c r="DD20" s="138">
        <v>94.455799999999996</v>
      </c>
      <c r="DE20" s="138">
        <v>93.138999999999996</v>
      </c>
      <c r="DF20" s="138">
        <v>-118.6949</v>
      </c>
      <c r="DG20" s="137"/>
      <c r="DH20" s="138">
        <v>-14.480399999999999</v>
      </c>
      <c r="DI20" s="138">
        <v>-66</v>
      </c>
      <c r="DJ20" s="138">
        <v>-64.599999999999994</v>
      </c>
      <c r="DK20" s="138">
        <v>27.204899999999999</v>
      </c>
      <c r="DL20" s="138">
        <v>54.7943</v>
      </c>
      <c r="DM20" s="138">
        <v>85.020600000000002</v>
      </c>
      <c r="DN20" s="137"/>
      <c r="DO20" s="138">
        <v>54.18</v>
      </c>
      <c r="DP20" s="138">
        <v>-3.76</v>
      </c>
      <c r="DQ20" s="138">
        <v>63.395000000000003</v>
      </c>
      <c r="DR20" s="138">
        <v>118.0442</v>
      </c>
      <c r="DS20" s="138">
        <v>-27.13</v>
      </c>
      <c r="DT20" s="138">
        <v>-27.24</v>
      </c>
      <c r="DU20" s="138">
        <v>102.97</v>
      </c>
      <c r="DV20" s="138">
        <v>61.73</v>
      </c>
      <c r="DW20" s="138">
        <v>119.8909</v>
      </c>
      <c r="DX20" s="138">
        <v>116.8</v>
      </c>
      <c r="DY20" s="138">
        <v>-60.821100000000001</v>
      </c>
      <c r="DZ20" s="138">
        <v>-58.7</v>
      </c>
      <c r="EA20" s="138">
        <v>180.8527</v>
      </c>
      <c r="EB20" s="138">
        <v>139.3537</v>
      </c>
      <c r="EC20" s="138">
        <v>132.47970000000001</v>
      </c>
      <c r="ED20" s="138">
        <v>135.3442</v>
      </c>
      <c r="EE20" s="138">
        <v>82.513099999999994</v>
      </c>
      <c r="EF20" s="138">
        <v>62.959600000000002</v>
      </c>
      <c r="EG20" s="138">
        <v>-29.007000000000001</v>
      </c>
      <c r="EH20" s="138">
        <v>219.1662</v>
      </c>
      <c r="EI20" s="138">
        <v>320.57479999999998</v>
      </c>
      <c r="EJ20" s="137"/>
      <c r="EK20" s="138">
        <v>-34.264800000000001</v>
      </c>
      <c r="EL20" s="138">
        <v>-31.639700000000001</v>
      </c>
      <c r="EM20" s="138">
        <v>0</v>
      </c>
      <c r="EN20" s="137"/>
      <c r="EO20" s="138">
        <v>106.8389</v>
      </c>
      <c r="EP20" s="138">
        <v>56.88</v>
      </c>
      <c r="EQ20" s="138">
        <v>-76.932500000000005</v>
      </c>
      <c r="ER20" s="138">
        <v>-78.205799999999996</v>
      </c>
      <c r="ES20" s="138">
        <v>-28.271999999999998</v>
      </c>
      <c r="ET20" s="138">
        <v>0</v>
      </c>
      <c r="EU20" s="138">
        <v>-21.46</v>
      </c>
      <c r="EV20" s="138">
        <v>1</v>
      </c>
      <c r="EW20" s="138">
        <v>10.432700000000001</v>
      </c>
      <c r="EX20" s="138">
        <v>63.416899999999998</v>
      </c>
      <c r="EY20" s="138">
        <v>-36.882899999999999</v>
      </c>
      <c r="EZ20" s="138">
        <v>-36.160600000000002</v>
      </c>
      <c r="FA20" s="138">
        <v>8.7280999999999995</v>
      </c>
      <c r="FB20" s="138">
        <v>-60.840800000000002</v>
      </c>
      <c r="FC20" s="138">
        <v>31.953199999999999</v>
      </c>
      <c r="FD20" s="138">
        <v>23.055</v>
      </c>
      <c r="FE20" s="138">
        <v>23.041499999999999</v>
      </c>
      <c r="FF20" s="137"/>
      <c r="FG20" s="138">
        <v>41.285699999999999</v>
      </c>
      <c r="FH20" s="138">
        <v>41.592599999999997</v>
      </c>
      <c r="FI20" s="138">
        <v>40.0623</v>
      </c>
      <c r="FJ20" s="138">
        <v>79.8767</v>
      </c>
      <c r="FK20" s="138">
        <v>79.709199999999996</v>
      </c>
      <c r="FL20" s="138">
        <v>-168.12610000000001</v>
      </c>
      <c r="FM20" s="138">
        <v>62.160699999999999</v>
      </c>
      <c r="FN20" s="138">
        <v>61.973599999999998</v>
      </c>
      <c r="FO20" s="138">
        <v>-122.262</v>
      </c>
      <c r="FP20" s="138">
        <v>-111.0324</v>
      </c>
      <c r="FQ20" s="138">
        <v>-48.661000000000001</v>
      </c>
      <c r="FR20" s="138">
        <v>-41.41</v>
      </c>
      <c r="FS20" s="138">
        <v>17.686399999999999</v>
      </c>
      <c r="FT20" s="138">
        <v>0.84499999999999997</v>
      </c>
      <c r="FU20" s="138">
        <v>-11.43</v>
      </c>
      <c r="FV20" s="138">
        <v>16.54</v>
      </c>
      <c r="FW20" s="138">
        <v>-49.272199999999998</v>
      </c>
      <c r="FX20" s="137"/>
      <c r="FY20" s="138">
        <v>-15.231</v>
      </c>
      <c r="FZ20" s="138">
        <v>4.3949999999999996</v>
      </c>
      <c r="GA20" s="137"/>
      <c r="GB20" s="138">
        <v>19.71</v>
      </c>
      <c r="GC20" s="138">
        <v>112.8847</v>
      </c>
      <c r="GD20" s="138">
        <v>124.5433</v>
      </c>
      <c r="GE20" s="138">
        <v>12.44</v>
      </c>
      <c r="GF20" s="138">
        <v>77.220200000000006</v>
      </c>
      <c r="GG20" s="138">
        <v>23</v>
      </c>
      <c r="GH20" s="138">
        <v>-10.879300000000001</v>
      </c>
      <c r="GI20" s="138">
        <v>-3.8319000000000001</v>
      </c>
      <c r="GJ20" s="138">
        <v>-3.9249000000000001</v>
      </c>
      <c r="GK20" s="138">
        <v>1.1873</v>
      </c>
      <c r="GL20" s="137"/>
      <c r="GM20" s="137"/>
      <c r="GN20" s="138">
        <v>-15.9573</v>
      </c>
      <c r="GO20" s="138">
        <v>-19.4741</v>
      </c>
      <c r="GP20" s="138">
        <v>20.690799999999999</v>
      </c>
      <c r="GQ20" s="138">
        <v>20.058800000000002</v>
      </c>
      <c r="GR20" s="138">
        <v>58.618299999999998</v>
      </c>
      <c r="GS20" s="138">
        <v>60.396799999999999</v>
      </c>
      <c r="GT20" s="138">
        <v>-154.3244</v>
      </c>
      <c r="GU20" s="138">
        <v>-17.7195</v>
      </c>
      <c r="GV20" s="138">
        <v>42.378999999999998</v>
      </c>
      <c r="GW20" s="138">
        <v>13.1599</v>
      </c>
      <c r="GX20" s="138">
        <v>11.8987</v>
      </c>
      <c r="GY20" s="138">
        <v>5.7045000000000003</v>
      </c>
      <c r="GZ20" s="138">
        <v>5.3474000000000004</v>
      </c>
      <c r="HA20" s="138">
        <v>13.1524</v>
      </c>
      <c r="HB20" s="138">
        <v>149.44059999999999</v>
      </c>
      <c r="HC20" s="138">
        <v>149.29159999999999</v>
      </c>
      <c r="HD20" s="138">
        <v>280.39999999999998</v>
      </c>
      <c r="HE20" s="138">
        <v>-278.36900000000003</v>
      </c>
      <c r="HF20" s="138">
        <v>-631.40610000000004</v>
      </c>
      <c r="HG20" s="138">
        <v>638.62620000000004</v>
      </c>
      <c r="HH20" s="138">
        <v>635.66690000000006</v>
      </c>
      <c r="HI20" s="138">
        <v>-145.2894</v>
      </c>
      <c r="HJ20" s="138">
        <v>-145.17859999999999</v>
      </c>
      <c r="HK20" s="138">
        <v>-71.397099999999995</v>
      </c>
      <c r="HL20" s="138">
        <v>-64.257000000000005</v>
      </c>
      <c r="HM20" s="138">
        <v>79.897000000000006</v>
      </c>
      <c r="HN20" s="138">
        <v>78.678700000000006</v>
      </c>
      <c r="HO20" s="137"/>
      <c r="HP20" s="137"/>
      <c r="HQ20" s="138">
        <v>41.136200000000002</v>
      </c>
      <c r="HR20" s="138">
        <v>41.081299999999999</v>
      </c>
      <c r="HS20" s="138">
        <v>-32.086399999999998</v>
      </c>
      <c r="HT20" s="138">
        <v>-32.250599999999999</v>
      </c>
      <c r="HU20" s="138">
        <v>119.19</v>
      </c>
      <c r="HV20" s="138">
        <v>118.79</v>
      </c>
      <c r="HW20" s="138">
        <v>7.9</v>
      </c>
      <c r="HX20" s="138">
        <v>8</v>
      </c>
      <c r="HY20" s="138">
        <v>20.695</v>
      </c>
      <c r="HZ20" s="138">
        <v>41.92</v>
      </c>
      <c r="IA20" s="138">
        <v>-321.38929999999999</v>
      </c>
      <c r="IB20" s="138">
        <v>108.9695</v>
      </c>
      <c r="IC20" s="138">
        <v>107.47620000000001</v>
      </c>
      <c r="ID20" s="138">
        <v>16.2</v>
      </c>
      <c r="IE20" s="138">
        <v>-53</v>
      </c>
      <c r="IF20" s="138">
        <v>-39.5</v>
      </c>
      <c r="IG20" s="138">
        <v>-39.6</v>
      </c>
      <c r="IH20" s="137"/>
      <c r="II20" s="137"/>
      <c r="IJ20" s="138">
        <v>-618.54139999999995</v>
      </c>
      <c r="IK20" s="138">
        <v>-295.31569999999999</v>
      </c>
      <c r="IL20" s="138">
        <v>398.42829999999998</v>
      </c>
      <c r="IM20" s="138">
        <v>326.79250000000002</v>
      </c>
      <c r="IN20" s="138">
        <v>-69.560100000000006</v>
      </c>
      <c r="IO20" s="138">
        <v>-317.6669</v>
      </c>
      <c r="IP20" s="138">
        <v>319.22320000000002</v>
      </c>
      <c r="IQ20" s="138">
        <v>-137.23589999999999</v>
      </c>
      <c r="IR20" s="138">
        <v>-212.84700000000001</v>
      </c>
      <c r="IS20" s="138">
        <v>-312.65839999999997</v>
      </c>
      <c r="IT20" s="138">
        <v>87.947900000000004</v>
      </c>
      <c r="IU20" s="138">
        <v>84.950900000000004</v>
      </c>
      <c r="IV20" s="138">
        <v>141.86529999999999</v>
      </c>
      <c r="IW20" s="138">
        <v>-381.47519999999997</v>
      </c>
      <c r="IX20" s="138">
        <v>217.97810000000001</v>
      </c>
      <c r="IY20" s="138">
        <v>-163.1003</v>
      </c>
      <c r="IZ20" s="138">
        <v>164.89510000000001</v>
      </c>
      <c r="JA20" s="138">
        <v>-7.6726999999999999</v>
      </c>
      <c r="JB20" s="138">
        <v>26.294</v>
      </c>
      <c r="JC20" s="138">
        <v>10.24</v>
      </c>
      <c r="JD20" s="138">
        <v>-1.954</v>
      </c>
      <c r="JE20" s="138">
        <v>-1.9750000000000001</v>
      </c>
      <c r="JF20" s="138">
        <v>-10.16</v>
      </c>
      <c r="JG20" s="138">
        <v>-10.72</v>
      </c>
      <c r="JH20" s="137"/>
      <c r="JI20" s="138">
        <v>10.8415</v>
      </c>
      <c r="JJ20" s="138">
        <v>-34.511299999999999</v>
      </c>
      <c r="JK20" s="138">
        <v>-39.815399999999997</v>
      </c>
      <c r="JL20" s="138">
        <v>34.6</v>
      </c>
      <c r="JM20" s="138">
        <v>53.968000000000004</v>
      </c>
      <c r="JN20" s="138">
        <v>56.29</v>
      </c>
      <c r="JO20" s="137"/>
      <c r="JP20" s="137"/>
      <c r="JQ20" s="138">
        <v>51.797199999999997</v>
      </c>
      <c r="JR20" s="138">
        <v>51.813099999999999</v>
      </c>
      <c r="JS20" s="138">
        <v>51.408099999999997</v>
      </c>
      <c r="JT20" s="137"/>
      <c r="JU20" s="138">
        <v>52.3</v>
      </c>
      <c r="JV20" s="138">
        <v>23.693000000000001</v>
      </c>
      <c r="JW20" s="138">
        <v>5.86</v>
      </c>
      <c r="JX20" s="137"/>
      <c r="JY20" s="138">
        <v>-64.401499999999999</v>
      </c>
      <c r="JZ20" s="138">
        <v>84.000699999999995</v>
      </c>
      <c r="KA20" s="138">
        <v>71.802199999999999</v>
      </c>
      <c r="KB20" s="138">
        <v>-63.891800000000003</v>
      </c>
      <c r="KC20" s="138">
        <v>-83.794799999999995</v>
      </c>
      <c r="KD20" s="138">
        <v>63.726900000000001</v>
      </c>
      <c r="KE20" s="138">
        <v>17.935099999999998</v>
      </c>
      <c r="KF20" s="138">
        <v>-67.8</v>
      </c>
      <c r="KG20" s="138">
        <v>68.8</v>
      </c>
      <c r="KH20" s="138">
        <v>-2.7048999999999999</v>
      </c>
      <c r="KI20" s="138">
        <v>233.05240000000001</v>
      </c>
    </row>
    <row r="21" spans="1:295" ht="18" customHeight="1" x14ac:dyDescent="0.3">
      <c r="A21" s="133" t="s">
        <v>80</v>
      </c>
      <c r="B21" s="133" t="s">
        <v>858</v>
      </c>
      <c r="C21" s="137"/>
      <c r="D21" s="138">
        <v>13.208299999999999</v>
      </c>
      <c r="E21" s="138">
        <v>-19.857600000000001</v>
      </c>
      <c r="F21" s="138">
        <v>9.1356999999999999</v>
      </c>
      <c r="G21" s="138">
        <v>35.858800000000002</v>
      </c>
      <c r="H21" s="138">
        <v>0</v>
      </c>
      <c r="I21" s="138">
        <v>37.388300000000001</v>
      </c>
      <c r="J21" s="138">
        <v>-123.6525</v>
      </c>
      <c r="K21" s="138">
        <v>45.206699999999998</v>
      </c>
      <c r="L21" s="138">
        <v>22.927299999999999</v>
      </c>
      <c r="M21" s="138">
        <v>22.2422</v>
      </c>
      <c r="N21" s="138">
        <v>-13.32</v>
      </c>
      <c r="O21" s="138">
        <v>-22.523</v>
      </c>
      <c r="P21" s="138">
        <v>15.4</v>
      </c>
      <c r="Q21" s="138">
        <v>10.763999999999999</v>
      </c>
      <c r="R21" s="138">
        <v>-15.4</v>
      </c>
      <c r="S21" s="138">
        <v>5.3749000000000002</v>
      </c>
      <c r="T21" s="138">
        <v>83.205600000000004</v>
      </c>
      <c r="U21" s="138">
        <v>10.767099999999999</v>
      </c>
      <c r="V21" s="138">
        <v>10.9055</v>
      </c>
      <c r="W21" s="138">
        <v>18.099599999999999</v>
      </c>
      <c r="X21" s="138">
        <v>15.6007</v>
      </c>
      <c r="Y21" s="138">
        <v>5.351</v>
      </c>
      <c r="Z21" s="138">
        <v>7.9768999999999997</v>
      </c>
      <c r="AA21" s="137"/>
      <c r="AB21" s="137"/>
      <c r="AC21" s="138">
        <v>-69.25</v>
      </c>
      <c r="AD21" s="138">
        <v>-69.27</v>
      </c>
      <c r="AE21" s="137"/>
      <c r="AF21" s="138">
        <v>13.32</v>
      </c>
      <c r="AG21" s="138">
        <v>19.8</v>
      </c>
      <c r="AH21" s="138">
        <v>6.6509999999999998</v>
      </c>
      <c r="AI21" s="138">
        <v>0.17</v>
      </c>
      <c r="AJ21" s="139">
        <v>-42.24</v>
      </c>
      <c r="AK21" s="138">
        <v>-68.260000000000005</v>
      </c>
      <c r="AL21" s="138">
        <v>-42.04</v>
      </c>
      <c r="AM21" s="138">
        <v>71.650000000000006</v>
      </c>
      <c r="AN21" s="138">
        <v>72.290000000000006</v>
      </c>
      <c r="AO21" s="138">
        <v>11.2685</v>
      </c>
      <c r="AP21" s="138">
        <v>8.1783999999999999</v>
      </c>
      <c r="AQ21" s="138">
        <v>60.561599999999999</v>
      </c>
      <c r="AR21" s="138">
        <v>63.107999999999997</v>
      </c>
      <c r="AS21" s="138">
        <v>39.9377</v>
      </c>
      <c r="AT21" s="138">
        <v>-77.624899999999997</v>
      </c>
      <c r="AU21" s="138">
        <v>0</v>
      </c>
      <c r="AV21" s="138">
        <v>33.400199999999998</v>
      </c>
      <c r="AW21" s="138">
        <v>29.842400000000001</v>
      </c>
      <c r="AX21" s="138">
        <v>64.484499999999997</v>
      </c>
      <c r="AY21" s="138">
        <v>65.736999999999995</v>
      </c>
      <c r="AZ21" s="138">
        <v>-11.8346</v>
      </c>
      <c r="BA21" s="138">
        <v>-19.723500000000001</v>
      </c>
      <c r="BB21" s="138">
        <v>-389.01819999999998</v>
      </c>
      <c r="BC21" s="138">
        <v>13.8308</v>
      </c>
      <c r="BD21" s="138">
        <v>-6.6</v>
      </c>
      <c r="BE21" s="138">
        <v>-6.6</v>
      </c>
      <c r="BF21" s="138">
        <v>81.534000000000006</v>
      </c>
      <c r="BG21" s="138">
        <v>2.7059000000000002</v>
      </c>
      <c r="BH21" s="138">
        <v>-6.5225</v>
      </c>
      <c r="BI21" s="137"/>
      <c r="BJ21" s="138">
        <v>-31.15</v>
      </c>
      <c r="BK21" s="138">
        <v>5.2956000000000003</v>
      </c>
      <c r="BL21" s="138">
        <v>14.9573</v>
      </c>
      <c r="BM21" s="138">
        <v>9.9802</v>
      </c>
      <c r="BN21" s="138">
        <v>421.46050000000002</v>
      </c>
      <c r="BO21" s="138">
        <v>69.185400000000001</v>
      </c>
      <c r="BP21" s="138">
        <v>69.5822</v>
      </c>
      <c r="BQ21" s="138">
        <v>-240.9717</v>
      </c>
      <c r="BR21" s="138">
        <v>454.06610000000001</v>
      </c>
      <c r="BS21" s="137"/>
      <c r="BT21" s="138">
        <v>-130.06559999999999</v>
      </c>
      <c r="BU21" s="138">
        <v>131.56559999999999</v>
      </c>
      <c r="BV21" s="138">
        <v>75.505300000000005</v>
      </c>
      <c r="BW21" s="138">
        <v>21.7</v>
      </c>
      <c r="BX21" s="138">
        <v>19.45</v>
      </c>
      <c r="BY21" s="138">
        <v>48.35</v>
      </c>
      <c r="BZ21" s="138">
        <v>69.150000000000006</v>
      </c>
      <c r="CA21" s="138">
        <v>-80.771900000000002</v>
      </c>
      <c r="CB21" s="138">
        <v>-80.236099999999993</v>
      </c>
      <c r="CC21" s="138">
        <v>149.53139999999999</v>
      </c>
      <c r="CD21" s="138">
        <v>151.3296</v>
      </c>
      <c r="CE21" s="137"/>
      <c r="CF21" s="138">
        <v>-103.46469999999999</v>
      </c>
      <c r="CG21" s="138">
        <v>-103.80240000000001</v>
      </c>
      <c r="CH21" s="138">
        <v>3.0823999999999998</v>
      </c>
      <c r="CI21" s="138">
        <v>-84.506900000000002</v>
      </c>
      <c r="CJ21" s="137"/>
      <c r="CK21" s="137"/>
      <c r="CL21" s="138">
        <v>60.5</v>
      </c>
      <c r="CM21" s="138">
        <v>171.5</v>
      </c>
      <c r="CN21" s="138">
        <v>-14.02</v>
      </c>
      <c r="CO21" s="138">
        <v>19.1417</v>
      </c>
      <c r="CP21" s="138">
        <v>19.9086</v>
      </c>
      <c r="CQ21" s="138">
        <v>19.992799999999999</v>
      </c>
      <c r="CR21" s="138">
        <v>20.4223</v>
      </c>
      <c r="CS21" s="138">
        <v>17.11</v>
      </c>
      <c r="CT21" s="138">
        <v>-15.7807</v>
      </c>
      <c r="CU21" s="138">
        <v>-38.838299999999997</v>
      </c>
      <c r="CV21" s="138">
        <v>-17.908000000000001</v>
      </c>
      <c r="CW21" s="138">
        <v>12.454800000000001</v>
      </c>
      <c r="CX21" s="138">
        <v>51.57</v>
      </c>
      <c r="CY21" s="138">
        <v>28.09</v>
      </c>
      <c r="CZ21" s="138">
        <v>37.741700000000002</v>
      </c>
      <c r="DA21" s="138">
        <v>35.600299999999997</v>
      </c>
      <c r="DB21" s="138">
        <v>25.4711</v>
      </c>
      <c r="DC21" s="137"/>
      <c r="DD21" s="138">
        <v>84.726799999999997</v>
      </c>
      <c r="DE21" s="138">
        <v>84.284999999999997</v>
      </c>
      <c r="DF21" s="138">
        <v>-95.321600000000004</v>
      </c>
      <c r="DG21" s="137"/>
      <c r="DH21" s="138">
        <v>-13.777699999999999</v>
      </c>
      <c r="DI21" s="138">
        <v>-67.2</v>
      </c>
      <c r="DJ21" s="138">
        <v>-65.900000000000006</v>
      </c>
      <c r="DK21" s="138">
        <v>26.963200000000001</v>
      </c>
      <c r="DL21" s="138">
        <v>58.602899999999998</v>
      </c>
      <c r="DM21" s="138">
        <v>91.595699999999994</v>
      </c>
      <c r="DN21" s="137"/>
      <c r="DO21" s="138">
        <v>58.52</v>
      </c>
      <c r="DP21" s="138">
        <v>-2.99</v>
      </c>
      <c r="DQ21" s="138">
        <v>59.582000000000001</v>
      </c>
      <c r="DR21" s="138">
        <v>95.117900000000006</v>
      </c>
      <c r="DS21" s="138">
        <v>-28.38</v>
      </c>
      <c r="DT21" s="138">
        <v>-28.73</v>
      </c>
      <c r="DU21" s="138">
        <v>101.26</v>
      </c>
      <c r="DV21" s="138">
        <v>60.44</v>
      </c>
      <c r="DW21" s="138">
        <v>95.890900000000002</v>
      </c>
      <c r="DX21" s="138">
        <v>93.981800000000007</v>
      </c>
      <c r="DY21" s="138">
        <v>-67.657399999999996</v>
      </c>
      <c r="DZ21" s="138">
        <v>-66.281800000000004</v>
      </c>
      <c r="EA21" s="138">
        <v>165.9419</v>
      </c>
      <c r="EB21" s="138">
        <v>125.08</v>
      </c>
      <c r="EC21" s="138">
        <v>118.9807</v>
      </c>
      <c r="ED21" s="138">
        <v>121.7657</v>
      </c>
      <c r="EE21" s="138">
        <v>96.423000000000002</v>
      </c>
      <c r="EF21" s="138">
        <v>80.911699999999996</v>
      </c>
      <c r="EG21" s="138">
        <v>-26.196999999999999</v>
      </c>
      <c r="EH21" s="138">
        <v>253.7407</v>
      </c>
      <c r="EI21" s="138">
        <v>297.88869999999997</v>
      </c>
      <c r="EJ21" s="137"/>
      <c r="EK21" s="138">
        <v>-36.3947</v>
      </c>
      <c r="EL21" s="138">
        <v>-34.133899999999997</v>
      </c>
      <c r="EM21" s="138">
        <v>-20.665700000000001</v>
      </c>
      <c r="EN21" s="137"/>
      <c r="EO21" s="138">
        <v>77.010199999999998</v>
      </c>
      <c r="EP21" s="138">
        <v>175.16399999999999</v>
      </c>
      <c r="EQ21" s="138">
        <v>-94.667100000000005</v>
      </c>
      <c r="ER21" s="138">
        <v>-96.078000000000003</v>
      </c>
      <c r="ES21" s="138">
        <v>-49.676900000000003</v>
      </c>
      <c r="ET21" s="138">
        <v>18.100000000000001</v>
      </c>
      <c r="EU21" s="138">
        <v>-22.17</v>
      </c>
      <c r="EV21" s="138">
        <v>104.8</v>
      </c>
      <c r="EW21" s="138">
        <v>11.1935</v>
      </c>
      <c r="EX21" s="138">
        <v>30.1904</v>
      </c>
      <c r="EY21" s="138">
        <v>-37.354700000000001</v>
      </c>
      <c r="EZ21" s="138">
        <v>-36.332299999999996</v>
      </c>
      <c r="FA21" s="138">
        <v>14.6595</v>
      </c>
      <c r="FB21" s="138">
        <v>-80.128</v>
      </c>
      <c r="FC21" s="138">
        <v>49.852800000000002</v>
      </c>
      <c r="FD21" s="138">
        <v>21.2758</v>
      </c>
      <c r="FE21" s="138">
        <v>20.891400000000001</v>
      </c>
      <c r="FF21" s="137"/>
      <c r="FG21" s="138">
        <v>41.6372</v>
      </c>
      <c r="FH21" s="138">
        <v>41.693399999999997</v>
      </c>
      <c r="FI21" s="138">
        <v>39.0075</v>
      </c>
      <c r="FJ21" s="138">
        <v>79.8767</v>
      </c>
      <c r="FK21" s="138">
        <v>78.871899999999997</v>
      </c>
      <c r="FL21" s="138">
        <v>-168.46109999999999</v>
      </c>
      <c r="FM21" s="138">
        <v>69.118300000000005</v>
      </c>
      <c r="FN21" s="138">
        <v>69.7089</v>
      </c>
      <c r="FO21" s="138">
        <v>-123.7274</v>
      </c>
      <c r="FP21" s="138">
        <v>-113.0976</v>
      </c>
      <c r="FQ21" s="138">
        <v>-51.312399999999997</v>
      </c>
      <c r="FR21" s="138">
        <v>-43</v>
      </c>
      <c r="FS21" s="138">
        <v>17.781600000000001</v>
      </c>
      <c r="FT21" s="138">
        <v>0.76329999999999998</v>
      </c>
      <c r="FU21" s="138">
        <v>-11.61</v>
      </c>
      <c r="FV21" s="138">
        <v>16.5</v>
      </c>
      <c r="FW21" s="138">
        <v>-50.7211</v>
      </c>
      <c r="FX21" s="137"/>
      <c r="FY21" s="138">
        <v>-15.423999999999999</v>
      </c>
      <c r="FZ21" s="138">
        <v>4.4649999999999999</v>
      </c>
      <c r="GA21" s="138">
        <v>10.3468</v>
      </c>
      <c r="GB21" s="138">
        <v>18.48</v>
      </c>
      <c r="GC21" s="138">
        <v>116.22490000000001</v>
      </c>
      <c r="GD21" s="138">
        <v>127.0136</v>
      </c>
      <c r="GE21" s="138">
        <v>12.65</v>
      </c>
      <c r="GF21" s="138">
        <v>76.622699999999995</v>
      </c>
      <c r="GG21" s="138">
        <v>22.1</v>
      </c>
      <c r="GH21" s="138">
        <v>-11.095700000000001</v>
      </c>
      <c r="GI21" s="138">
        <v>-4.2508999999999997</v>
      </c>
      <c r="GJ21" s="138">
        <v>-4.5788000000000002</v>
      </c>
      <c r="GK21" s="138">
        <v>1.2212000000000001</v>
      </c>
      <c r="GL21" s="137"/>
      <c r="GM21" s="137"/>
      <c r="GN21" s="138">
        <v>-15.175700000000001</v>
      </c>
      <c r="GO21" s="138">
        <v>-21.1585</v>
      </c>
      <c r="GP21" s="138">
        <v>20.3216</v>
      </c>
      <c r="GQ21" s="138">
        <v>21.838799999999999</v>
      </c>
      <c r="GR21" s="138">
        <v>55.639099999999999</v>
      </c>
      <c r="GS21" s="138">
        <v>56.642800000000001</v>
      </c>
      <c r="GT21" s="138">
        <v>-155.1815</v>
      </c>
      <c r="GU21" s="138">
        <v>-18.2471</v>
      </c>
      <c r="GV21" s="138">
        <v>43.500500000000002</v>
      </c>
      <c r="GW21" s="138">
        <v>11.164</v>
      </c>
      <c r="GX21" s="138">
        <v>11.976000000000001</v>
      </c>
      <c r="GY21" s="138">
        <v>5.7045000000000003</v>
      </c>
      <c r="GZ21" s="138">
        <v>5.3685</v>
      </c>
      <c r="HA21" s="138">
        <v>14</v>
      </c>
      <c r="HB21" s="138">
        <v>136.44980000000001</v>
      </c>
      <c r="HC21" s="138">
        <v>135.4058</v>
      </c>
      <c r="HD21" s="138">
        <v>282.89999999999998</v>
      </c>
      <c r="HE21" s="138">
        <v>-282.39699999999999</v>
      </c>
      <c r="HF21" s="138">
        <v>-611.30589999999995</v>
      </c>
      <c r="HG21" s="138">
        <v>614.97389999999996</v>
      </c>
      <c r="HH21" s="138">
        <v>594.25469999999996</v>
      </c>
      <c r="HI21" s="138">
        <v>-131.0796</v>
      </c>
      <c r="HJ21" s="138">
        <v>-132.92910000000001</v>
      </c>
      <c r="HK21" s="138">
        <v>-71.928899999999999</v>
      </c>
      <c r="HL21" s="138">
        <v>-67.117099999999994</v>
      </c>
      <c r="HM21" s="138">
        <v>79.417599999999993</v>
      </c>
      <c r="HN21" s="138">
        <v>78.0916</v>
      </c>
      <c r="HO21" s="137"/>
      <c r="HP21" s="137"/>
      <c r="HQ21" s="138">
        <v>34.478400000000001</v>
      </c>
      <c r="HR21" s="138">
        <v>34.401499999999999</v>
      </c>
      <c r="HS21" s="138">
        <v>-27.837399999999999</v>
      </c>
      <c r="HT21" s="138">
        <v>-27.8079</v>
      </c>
      <c r="HU21" s="138">
        <v>114.84</v>
      </c>
      <c r="HV21" s="138">
        <v>114.47</v>
      </c>
      <c r="HW21" s="138">
        <v>5.9</v>
      </c>
      <c r="HX21" s="138">
        <v>6.6</v>
      </c>
      <c r="HY21" s="138">
        <v>20.654499999999999</v>
      </c>
      <c r="HZ21" s="138">
        <v>33.92</v>
      </c>
      <c r="IA21" s="138">
        <v>-327.83510000000001</v>
      </c>
      <c r="IB21" s="138">
        <v>102.5514</v>
      </c>
      <c r="IC21" s="138">
        <v>103.4541</v>
      </c>
      <c r="ID21" s="138">
        <v>16.8</v>
      </c>
      <c r="IE21" s="138">
        <v>-53</v>
      </c>
      <c r="IF21" s="138">
        <v>-33.6</v>
      </c>
      <c r="IG21" s="138">
        <v>-33.6</v>
      </c>
      <c r="IH21" s="138">
        <v>1.2653000000000001</v>
      </c>
      <c r="II21" s="138">
        <v>1.0623</v>
      </c>
      <c r="IJ21" s="138">
        <v>-580.49829999999997</v>
      </c>
      <c r="IK21" s="138">
        <v>-270.95260000000002</v>
      </c>
      <c r="IL21" s="138">
        <v>353.3297</v>
      </c>
      <c r="IM21" s="138">
        <v>292.0643</v>
      </c>
      <c r="IN21" s="138">
        <v>-76.156000000000006</v>
      </c>
      <c r="IO21" s="138">
        <v>-289.27550000000002</v>
      </c>
      <c r="IP21" s="138">
        <v>287.54880000000003</v>
      </c>
      <c r="IQ21" s="138">
        <v>-119.7011</v>
      </c>
      <c r="IR21" s="138">
        <v>-184.5291</v>
      </c>
      <c r="IS21" s="138">
        <v>-279.45999999999998</v>
      </c>
      <c r="IT21" s="138">
        <v>89.314899999999994</v>
      </c>
      <c r="IU21" s="138">
        <v>88.827799999999996</v>
      </c>
      <c r="IV21" s="138">
        <v>119.8364</v>
      </c>
      <c r="IW21" s="138">
        <v>-341.7978</v>
      </c>
      <c r="IX21" s="138">
        <v>188.90969999999999</v>
      </c>
      <c r="IY21" s="138">
        <v>-151.02340000000001</v>
      </c>
      <c r="IZ21" s="138">
        <v>153.7056</v>
      </c>
      <c r="JA21" s="138">
        <v>-8.1999999999999993</v>
      </c>
      <c r="JB21" s="138">
        <v>22.207000000000001</v>
      </c>
      <c r="JC21" s="138">
        <v>10.16</v>
      </c>
      <c r="JD21" s="138">
        <v>-1.9139999999999999</v>
      </c>
      <c r="JE21" s="138">
        <v>-1.9219999999999999</v>
      </c>
      <c r="JF21" s="138">
        <v>-10.48</v>
      </c>
      <c r="JG21" s="138">
        <v>-11.04</v>
      </c>
      <c r="JH21" s="137"/>
      <c r="JI21" s="138">
        <v>11.281000000000001</v>
      </c>
      <c r="JJ21" s="138">
        <v>-33.339399999999998</v>
      </c>
      <c r="JK21" s="138">
        <v>-39.610900000000001</v>
      </c>
      <c r="JL21" s="138">
        <v>33.6</v>
      </c>
      <c r="JM21" s="138">
        <v>50.828000000000003</v>
      </c>
      <c r="JN21" s="138">
        <v>51.37</v>
      </c>
      <c r="JO21" s="137"/>
      <c r="JP21" s="137"/>
      <c r="JQ21" s="138">
        <v>51.780299999999997</v>
      </c>
      <c r="JR21" s="138">
        <v>50.761800000000001</v>
      </c>
      <c r="JS21" s="138">
        <v>51.181399999999996</v>
      </c>
      <c r="JT21" s="137"/>
      <c r="JU21" s="138">
        <v>51.3</v>
      </c>
      <c r="JV21" s="138">
        <v>23.939399999999999</v>
      </c>
      <c r="JW21" s="138">
        <v>6.16</v>
      </c>
      <c r="JX21" s="137"/>
      <c r="JY21" s="138">
        <v>-66.337299999999999</v>
      </c>
      <c r="JZ21" s="138">
        <v>83.781199999999998</v>
      </c>
      <c r="KA21" s="138">
        <v>72.770300000000006</v>
      </c>
      <c r="KB21" s="138">
        <v>-64.759500000000003</v>
      </c>
      <c r="KC21" s="138">
        <v>-82.483199999999997</v>
      </c>
      <c r="KD21" s="138">
        <v>65.325599999999994</v>
      </c>
      <c r="KE21" s="138">
        <v>16.4023</v>
      </c>
      <c r="KF21" s="138">
        <v>-66.400000000000006</v>
      </c>
      <c r="KG21" s="138">
        <v>68.599999999999994</v>
      </c>
      <c r="KH21" s="138">
        <v>-19.0456</v>
      </c>
      <c r="KI21" s="138">
        <v>241.6875</v>
      </c>
    </row>
    <row r="22" spans="1:295" ht="18" customHeight="1" x14ac:dyDescent="0.3">
      <c r="A22" s="133" t="s">
        <v>80</v>
      </c>
      <c r="B22" s="133" t="s">
        <v>859</v>
      </c>
      <c r="C22" s="137"/>
      <c r="D22" s="138">
        <v>13.6547</v>
      </c>
      <c r="E22" s="138">
        <v>-20.371500000000001</v>
      </c>
      <c r="F22" s="138">
        <v>8.9550999999999998</v>
      </c>
      <c r="G22" s="138">
        <v>35.040700000000001</v>
      </c>
      <c r="H22" s="138">
        <v>0</v>
      </c>
      <c r="I22" s="138">
        <v>36.4467</v>
      </c>
      <c r="J22" s="138">
        <v>-122.84910000000001</v>
      </c>
      <c r="K22" s="138">
        <v>46.462899999999998</v>
      </c>
      <c r="L22" s="138">
        <v>23.6493</v>
      </c>
      <c r="M22" s="138">
        <v>23.071300000000001</v>
      </c>
      <c r="N22" s="138">
        <v>-15.54</v>
      </c>
      <c r="O22" s="138">
        <v>-26.494</v>
      </c>
      <c r="P22" s="138">
        <v>19.8</v>
      </c>
      <c r="Q22" s="138">
        <v>10.763999999999999</v>
      </c>
      <c r="R22" s="138">
        <v>-19.8</v>
      </c>
      <c r="S22" s="138">
        <v>5.6155999999999997</v>
      </c>
      <c r="T22" s="138">
        <v>83.0946</v>
      </c>
      <c r="U22" s="138">
        <v>11.538500000000001</v>
      </c>
      <c r="V22" s="138">
        <v>11.5459</v>
      </c>
      <c r="W22" s="138">
        <v>19.485399999999998</v>
      </c>
      <c r="X22" s="138">
        <v>15.8017</v>
      </c>
      <c r="Y22" s="138">
        <v>5.6921999999999997</v>
      </c>
      <c r="Z22" s="138">
        <v>7.4080000000000004</v>
      </c>
      <c r="AA22" s="137"/>
      <c r="AB22" s="137"/>
      <c r="AC22" s="138">
        <v>-73.25</v>
      </c>
      <c r="AD22" s="138">
        <v>-73.19</v>
      </c>
      <c r="AE22" s="137"/>
      <c r="AF22" s="138">
        <v>15.54</v>
      </c>
      <c r="AG22" s="138">
        <v>24.2</v>
      </c>
      <c r="AH22" s="138">
        <v>7.0810000000000004</v>
      </c>
      <c r="AI22" s="138">
        <v>0.16600000000000001</v>
      </c>
      <c r="AJ22" s="139">
        <v>-67.03</v>
      </c>
      <c r="AK22" s="138">
        <v>-57.85</v>
      </c>
      <c r="AL22" s="138">
        <v>-66.83</v>
      </c>
      <c r="AM22" s="138">
        <v>58.12</v>
      </c>
      <c r="AN22" s="138">
        <v>58.34</v>
      </c>
      <c r="AO22" s="138">
        <v>11.925599999999999</v>
      </c>
      <c r="AP22" s="138">
        <v>7.5719000000000003</v>
      </c>
      <c r="AQ22" s="138">
        <v>61.698700000000002</v>
      </c>
      <c r="AR22" s="138">
        <v>63.640599999999999</v>
      </c>
      <c r="AS22" s="138">
        <v>42.162100000000002</v>
      </c>
      <c r="AT22" s="138">
        <v>-63.2468</v>
      </c>
      <c r="AU22" s="138">
        <v>0</v>
      </c>
      <c r="AV22" s="138">
        <v>6.2084999999999999</v>
      </c>
      <c r="AW22" s="138">
        <v>6.2455999999999996</v>
      </c>
      <c r="AX22" s="138">
        <v>70.282399999999996</v>
      </c>
      <c r="AY22" s="138">
        <v>72.176199999999994</v>
      </c>
      <c r="AZ22" s="138">
        <v>-46.359099999999998</v>
      </c>
      <c r="BA22" s="138">
        <v>-49.553800000000003</v>
      </c>
      <c r="BB22" s="138">
        <v>-342.88889999999998</v>
      </c>
      <c r="BC22" s="138">
        <v>14.179500000000001</v>
      </c>
      <c r="BD22" s="138">
        <v>-7</v>
      </c>
      <c r="BE22" s="138">
        <v>-7</v>
      </c>
      <c r="BF22" s="138">
        <v>67.802300000000002</v>
      </c>
      <c r="BG22" s="138">
        <v>2.5651999999999999</v>
      </c>
      <c r="BH22" s="138">
        <v>-6.6340000000000003</v>
      </c>
      <c r="BI22" s="137"/>
      <c r="BJ22" s="138">
        <v>-22.862400000000001</v>
      </c>
      <c r="BK22" s="138">
        <v>6.4745999999999997</v>
      </c>
      <c r="BL22" s="138">
        <v>14.2439</v>
      </c>
      <c r="BM22" s="138">
        <v>9.6607000000000003</v>
      </c>
      <c r="BN22" s="138">
        <v>367.50380000000001</v>
      </c>
      <c r="BO22" s="138">
        <v>97.079300000000003</v>
      </c>
      <c r="BP22" s="138">
        <v>96.896199999999993</v>
      </c>
      <c r="BQ22" s="138">
        <v>-255.28909999999999</v>
      </c>
      <c r="BR22" s="138">
        <v>459.47710000000001</v>
      </c>
      <c r="BS22" s="137"/>
      <c r="BT22" s="138">
        <v>-106.0722</v>
      </c>
      <c r="BU22" s="138">
        <v>108.3633</v>
      </c>
      <c r="BV22" s="138">
        <v>79.706699999999998</v>
      </c>
      <c r="BW22" s="138">
        <v>21.91</v>
      </c>
      <c r="BX22" s="138">
        <v>20.37</v>
      </c>
      <c r="BY22" s="138">
        <v>50.89</v>
      </c>
      <c r="BZ22" s="138">
        <v>70.69</v>
      </c>
      <c r="CA22" s="138">
        <v>-88.407499999999999</v>
      </c>
      <c r="CB22" s="138">
        <v>-88.407499999999999</v>
      </c>
      <c r="CC22" s="138">
        <v>154.51320000000001</v>
      </c>
      <c r="CD22" s="138">
        <v>155.62719999999999</v>
      </c>
      <c r="CE22" s="137"/>
      <c r="CF22" s="138">
        <v>-99.724500000000006</v>
      </c>
      <c r="CG22" s="138">
        <v>-99.308599999999998</v>
      </c>
      <c r="CH22" s="138">
        <v>2.6204000000000001</v>
      </c>
      <c r="CI22" s="138">
        <v>-73.696299999999994</v>
      </c>
      <c r="CJ22" s="137"/>
      <c r="CK22" s="137"/>
      <c r="CL22" s="138">
        <v>78</v>
      </c>
      <c r="CM22" s="138">
        <v>145.4</v>
      </c>
      <c r="CN22" s="138">
        <v>-14.46</v>
      </c>
      <c r="CO22" s="138">
        <v>28.052</v>
      </c>
      <c r="CP22" s="138">
        <v>28.322199999999999</v>
      </c>
      <c r="CQ22" s="138">
        <v>26.743400000000001</v>
      </c>
      <c r="CR22" s="138">
        <v>35.3932</v>
      </c>
      <c r="CS22" s="138">
        <v>35.052399999999999</v>
      </c>
      <c r="CT22" s="138">
        <v>-20.485399999999998</v>
      </c>
      <c r="CU22" s="138">
        <v>-54.513199999999998</v>
      </c>
      <c r="CV22" s="138">
        <v>-22.006</v>
      </c>
      <c r="CW22" s="138">
        <v>12.227499999999999</v>
      </c>
      <c r="CX22" s="138">
        <v>54.45</v>
      </c>
      <c r="CY22" s="138">
        <v>29.16</v>
      </c>
      <c r="CZ22" s="138">
        <v>41.491700000000002</v>
      </c>
      <c r="DA22" s="138">
        <v>39.555399999999999</v>
      </c>
      <c r="DB22" s="138">
        <v>26.4541</v>
      </c>
      <c r="DC22" s="137"/>
      <c r="DD22" s="138">
        <v>73.427800000000005</v>
      </c>
      <c r="DE22" s="138">
        <v>73.329300000000003</v>
      </c>
      <c r="DF22" s="138">
        <v>-76.652500000000003</v>
      </c>
      <c r="DG22" s="137"/>
      <c r="DH22" s="138">
        <v>-14.3871</v>
      </c>
      <c r="DI22" s="138">
        <v>-82.1</v>
      </c>
      <c r="DJ22" s="138">
        <v>-80.400000000000006</v>
      </c>
      <c r="DK22" s="138">
        <v>26.913799999999998</v>
      </c>
      <c r="DL22" s="138">
        <v>66.805999999999997</v>
      </c>
      <c r="DM22" s="138">
        <v>102.8672</v>
      </c>
      <c r="DN22" s="137"/>
      <c r="DO22" s="138">
        <v>66.47</v>
      </c>
      <c r="DP22" s="138">
        <v>-2.4</v>
      </c>
      <c r="DQ22" s="138">
        <v>56.481999999999999</v>
      </c>
      <c r="DR22" s="138">
        <v>74.094200000000001</v>
      </c>
      <c r="DS22" s="138">
        <v>-27.83</v>
      </c>
      <c r="DT22" s="138">
        <v>-28.22</v>
      </c>
      <c r="DU22" s="138">
        <v>112.25</v>
      </c>
      <c r="DV22" s="138">
        <v>63.03</v>
      </c>
      <c r="DW22" s="138">
        <v>75.509100000000004</v>
      </c>
      <c r="DX22" s="138">
        <v>75.018199999999993</v>
      </c>
      <c r="DY22" s="138">
        <v>-81.004999999999995</v>
      </c>
      <c r="DZ22" s="138">
        <v>-78.427300000000002</v>
      </c>
      <c r="EA22" s="138">
        <v>159.60749999999999</v>
      </c>
      <c r="EB22" s="138">
        <v>115.6296</v>
      </c>
      <c r="EC22" s="138">
        <v>110.6909</v>
      </c>
      <c r="ED22" s="138">
        <v>113.69929999999999</v>
      </c>
      <c r="EE22" s="138">
        <v>85.472499999999997</v>
      </c>
      <c r="EF22" s="138">
        <v>66.934799999999996</v>
      </c>
      <c r="EG22" s="138">
        <v>-25.603000000000002</v>
      </c>
      <c r="EH22" s="138">
        <v>264.94330000000002</v>
      </c>
      <c r="EI22" s="138">
        <v>195.37780000000001</v>
      </c>
      <c r="EJ22" s="137"/>
      <c r="EK22" s="138">
        <v>-37.604599999999998</v>
      </c>
      <c r="EL22" s="138">
        <v>-34.725200000000001</v>
      </c>
      <c r="EM22" s="138">
        <v>0</v>
      </c>
      <c r="EN22" s="137"/>
      <c r="EO22" s="138">
        <v>56.994399999999999</v>
      </c>
      <c r="EP22" s="138">
        <v>156.732</v>
      </c>
      <c r="EQ22" s="138">
        <v>-100.0667</v>
      </c>
      <c r="ER22" s="138">
        <v>-100.9923</v>
      </c>
      <c r="ES22" s="138">
        <v>-36.926499999999997</v>
      </c>
      <c r="ET22" s="138">
        <v>0</v>
      </c>
      <c r="EU22" s="138">
        <v>-19.55</v>
      </c>
      <c r="EV22" s="138">
        <v>112.6</v>
      </c>
      <c r="EW22" s="138">
        <v>12.229100000000001</v>
      </c>
      <c r="EX22" s="138">
        <v>6.1887999999999996</v>
      </c>
      <c r="EY22" s="138">
        <v>-34.598799999999997</v>
      </c>
      <c r="EZ22" s="138">
        <v>-33.6233</v>
      </c>
      <c r="FA22" s="138">
        <v>11.5747</v>
      </c>
      <c r="FB22" s="138">
        <v>-66.270799999999994</v>
      </c>
      <c r="FC22" s="138">
        <v>37.127200000000002</v>
      </c>
      <c r="FD22" s="138">
        <v>21.5564</v>
      </c>
      <c r="FE22" s="138">
        <v>21.1068</v>
      </c>
      <c r="FF22" s="137"/>
      <c r="FG22" s="138">
        <v>40.4086</v>
      </c>
      <c r="FH22" s="138">
        <v>40.600999999999999</v>
      </c>
      <c r="FI22" s="138">
        <v>38.855400000000003</v>
      </c>
      <c r="FJ22" s="138">
        <v>89.086799999999997</v>
      </c>
      <c r="FK22" s="138">
        <v>88.919300000000007</v>
      </c>
      <c r="FL22" s="138">
        <v>-166.78649999999999</v>
      </c>
      <c r="FM22" s="138">
        <v>83.680700000000002</v>
      </c>
      <c r="FN22" s="138">
        <v>83.486500000000007</v>
      </c>
      <c r="FO22" s="138">
        <v>-128.35830000000001</v>
      </c>
      <c r="FP22" s="138">
        <v>-114.8526</v>
      </c>
      <c r="FQ22" s="138">
        <v>-45.3065</v>
      </c>
      <c r="FR22" s="138">
        <v>-43.07</v>
      </c>
      <c r="FS22" s="138">
        <v>16.675699999999999</v>
      </c>
      <c r="FT22" s="138">
        <v>0.71560000000000001</v>
      </c>
      <c r="FU22" s="138">
        <v>-10.7</v>
      </c>
      <c r="FV22" s="138">
        <v>17.36</v>
      </c>
      <c r="FW22" s="138">
        <v>-46.572600000000001</v>
      </c>
      <c r="FX22" s="137"/>
      <c r="FY22" s="138">
        <v>-15.42</v>
      </c>
      <c r="FZ22" s="138">
        <v>4.2889999999999997</v>
      </c>
      <c r="GA22" s="137"/>
      <c r="GB22" s="138">
        <v>22.08</v>
      </c>
      <c r="GC22" s="138">
        <v>115.93040000000001</v>
      </c>
      <c r="GD22" s="138">
        <v>127.2367</v>
      </c>
      <c r="GE22" s="138">
        <v>12.88</v>
      </c>
      <c r="GF22" s="138">
        <v>75.059799999999996</v>
      </c>
      <c r="GG22" s="138">
        <v>21.2</v>
      </c>
      <c r="GH22" s="138">
        <v>-9.0963999999999992</v>
      </c>
      <c r="GI22" s="138">
        <v>-4.6440999999999999</v>
      </c>
      <c r="GJ22" s="138">
        <v>-4.5448000000000004</v>
      </c>
      <c r="GK22" s="138">
        <v>1.292</v>
      </c>
      <c r="GL22" s="137"/>
      <c r="GM22" s="137"/>
      <c r="GN22" s="138">
        <v>-14.0863</v>
      </c>
      <c r="GO22" s="138">
        <v>-19.447800000000001</v>
      </c>
      <c r="GP22" s="138">
        <v>21.4543</v>
      </c>
      <c r="GQ22" s="138">
        <v>19.4422</v>
      </c>
      <c r="GR22" s="138">
        <v>55.394300000000001</v>
      </c>
      <c r="GS22" s="138">
        <v>58.0867</v>
      </c>
      <c r="GT22" s="138">
        <v>-150.67500000000001</v>
      </c>
      <c r="GU22" s="138">
        <v>-20.025400000000001</v>
      </c>
      <c r="GV22" s="138">
        <v>41.932899999999997</v>
      </c>
      <c r="GW22" s="138">
        <v>6.1341999999999999</v>
      </c>
      <c r="GX22" s="139">
        <v>11.6372</v>
      </c>
      <c r="GY22" s="138">
        <v>7.1108000000000002</v>
      </c>
      <c r="GZ22" s="138">
        <v>6.7937000000000003</v>
      </c>
      <c r="HA22" s="138">
        <v>13</v>
      </c>
      <c r="HB22" s="138">
        <v>113.5416</v>
      </c>
      <c r="HC22" s="138">
        <v>114.2585</v>
      </c>
      <c r="HD22" s="138">
        <v>280.39999999999998</v>
      </c>
      <c r="HE22" s="138">
        <v>-279.8571</v>
      </c>
      <c r="HF22" s="138">
        <v>-601.95609999999999</v>
      </c>
      <c r="HG22" s="138">
        <v>604.72860000000003</v>
      </c>
      <c r="HH22" s="138">
        <v>495.49950000000001</v>
      </c>
      <c r="HI22" s="138">
        <v>-110.3989</v>
      </c>
      <c r="HJ22" s="138">
        <v>-109.938</v>
      </c>
      <c r="HK22" s="138">
        <v>-71.282200000000003</v>
      </c>
      <c r="HL22" s="138">
        <v>-66.475200000000001</v>
      </c>
      <c r="HM22" s="138">
        <v>77.088499999999996</v>
      </c>
      <c r="HN22" s="138">
        <v>74.950100000000006</v>
      </c>
      <c r="HO22" s="138">
        <v>-103.8528</v>
      </c>
      <c r="HP22" s="138">
        <v>-105.8177</v>
      </c>
      <c r="HQ22" s="138">
        <v>23.447900000000001</v>
      </c>
      <c r="HR22" s="138">
        <v>23.382000000000001</v>
      </c>
      <c r="HS22" s="138">
        <v>-15.5688</v>
      </c>
      <c r="HT22" s="138">
        <v>-15.9414</v>
      </c>
      <c r="HU22" s="138">
        <v>101.14</v>
      </c>
      <c r="HV22" s="138">
        <v>101.39</v>
      </c>
      <c r="HW22" s="138">
        <v>3.8</v>
      </c>
      <c r="HX22" s="138">
        <v>4.3</v>
      </c>
      <c r="HY22" s="138">
        <v>20.5092</v>
      </c>
      <c r="HZ22" s="138">
        <v>5.04</v>
      </c>
      <c r="IA22" s="138">
        <v>-306.87759999999997</v>
      </c>
      <c r="IB22" s="138">
        <v>86.169899999999998</v>
      </c>
      <c r="IC22" s="138">
        <v>85.993899999999996</v>
      </c>
      <c r="ID22" s="138">
        <v>16.8</v>
      </c>
      <c r="IE22" s="138">
        <v>-45.7</v>
      </c>
      <c r="IF22" s="138">
        <v>-22.4</v>
      </c>
      <c r="IG22" s="138">
        <v>-21.8</v>
      </c>
      <c r="IH22" s="137"/>
      <c r="II22" s="137"/>
      <c r="IJ22" s="138">
        <v>-484.50940000000003</v>
      </c>
      <c r="IK22" s="138">
        <v>-164.78739999999999</v>
      </c>
      <c r="IL22" s="138">
        <v>239.96350000000001</v>
      </c>
      <c r="IM22" s="138">
        <v>201.95</v>
      </c>
      <c r="IN22" s="138">
        <v>-81.281300000000002</v>
      </c>
      <c r="IO22" s="138">
        <v>-194.70050000000001</v>
      </c>
      <c r="IP22" s="138">
        <v>190.74690000000001</v>
      </c>
      <c r="IQ22" s="138">
        <v>-97.291300000000007</v>
      </c>
      <c r="IR22" s="138">
        <v>-116.2795</v>
      </c>
      <c r="IS22" s="138">
        <v>-188.72149999999999</v>
      </c>
      <c r="IT22" s="138">
        <v>104.0933</v>
      </c>
      <c r="IU22" s="138">
        <v>103.0719</v>
      </c>
      <c r="IV22" s="138">
        <v>96.715199999999996</v>
      </c>
      <c r="IW22" s="138">
        <v>-235.85130000000001</v>
      </c>
      <c r="IX22" s="138">
        <v>118.41889999999999</v>
      </c>
      <c r="IY22" s="138">
        <v>-112.5433</v>
      </c>
      <c r="IZ22" s="138">
        <v>111.2921</v>
      </c>
      <c r="JA22" s="138">
        <v>-7.593</v>
      </c>
      <c r="JB22" s="138">
        <v>21.937000000000001</v>
      </c>
      <c r="JC22" s="138">
        <v>11.12</v>
      </c>
      <c r="JD22" s="138">
        <v>-1.992</v>
      </c>
      <c r="JE22" s="138">
        <v>-2.0110000000000001</v>
      </c>
      <c r="JF22" s="138">
        <v>-11.04</v>
      </c>
      <c r="JG22" s="138">
        <v>-9.68</v>
      </c>
      <c r="JH22" s="137"/>
      <c r="JI22" s="138">
        <v>10.313599999999999</v>
      </c>
      <c r="JJ22" s="138">
        <v>-28.856300000000001</v>
      </c>
      <c r="JK22" s="138">
        <v>-40.254800000000003</v>
      </c>
      <c r="JL22" s="138">
        <v>31.2</v>
      </c>
      <c r="JM22" s="138">
        <v>48.752000000000002</v>
      </c>
      <c r="JN22" s="138">
        <v>49.125999999999998</v>
      </c>
      <c r="JO22" s="138">
        <v>4.0213999999999999</v>
      </c>
      <c r="JP22" s="138">
        <v>4.7601000000000004</v>
      </c>
      <c r="JQ22" s="138">
        <v>50.3065</v>
      </c>
      <c r="JR22" s="138">
        <v>49.555900000000001</v>
      </c>
      <c r="JS22" s="138">
        <v>50.121600000000001</v>
      </c>
      <c r="JT22" s="137"/>
      <c r="JU22" s="138">
        <v>48.8</v>
      </c>
      <c r="JV22" s="138">
        <v>23.0122</v>
      </c>
      <c r="JW22" s="138">
        <v>6.42</v>
      </c>
      <c r="JX22" s="137"/>
      <c r="JY22" s="138">
        <v>-66.111599999999996</v>
      </c>
      <c r="JZ22" s="138">
        <v>84.837100000000007</v>
      </c>
      <c r="KA22" s="138">
        <v>74.165300000000002</v>
      </c>
      <c r="KB22" s="138">
        <v>-65.002200000000002</v>
      </c>
      <c r="KC22" s="138">
        <v>-83.342500000000001</v>
      </c>
      <c r="KD22" s="138">
        <v>65.798100000000005</v>
      </c>
      <c r="KE22" s="138">
        <v>16.7483</v>
      </c>
      <c r="KF22" s="138">
        <v>-63.9</v>
      </c>
      <c r="KG22" s="138">
        <v>64.5</v>
      </c>
      <c r="KH22" s="138">
        <v>-98.200599999999994</v>
      </c>
      <c r="KI22" s="138">
        <v>310.32940000000002</v>
      </c>
    </row>
    <row r="23" spans="1:295" ht="18" customHeight="1" x14ac:dyDescent="0.3">
      <c r="A23" s="133" t="s">
        <v>80</v>
      </c>
      <c r="B23" s="133" t="s">
        <v>860</v>
      </c>
      <c r="C23" s="137"/>
      <c r="D23" s="138">
        <v>14.324999999999999</v>
      </c>
      <c r="E23" s="138">
        <v>-21.4011</v>
      </c>
      <c r="F23" s="138">
        <v>9.0998999999999999</v>
      </c>
      <c r="G23" s="138">
        <v>35.428199999999997</v>
      </c>
      <c r="H23" s="138">
        <v>0</v>
      </c>
      <c r="I23" s="138">
        <v>38.383200000000002</v>
      </c>
      <c r="J23" s="138">
        <v>-127.83410000000001</v>
      </c>
      <c r="K23" s="138">
        <v>51.310200000000002</v>
      </c>
      <c r="L23" s="138">
        <v>26.1372</v>
      </c>
      <c r="M23" s="138">
        <v>25.373999999999999</v>
      </c>
      <c r="N23" s="138">
        <v>-17.760000000000002</v>
      </c>
      <c r="O23" s="138">
        <v>-31.31</v>
      </c>
      <c r="P23" s="138">
        <v>24.2</v>
      </c>
      <c r="Q23" s="138">
        <v>11.592000000000001</v>
      </c>
      <c r="R23" s="138">
        <v>-24.2</v>
      </c>
      <c r="S23" s="138">
        <v>5.4042000000000003</v>
      </c>
      <c r="T23" s="138">
        <v>83.919399999999996</v>
      </c>
      <c r="U23" s="138">
        <v>12.7254</v>
      </c>
      <c r="V23" s="138">
        <v>13.0266</v>
      </c>
      <c r="W23" s="138">
        <v>21.613600000000002</v>
      </c>
      <c r="X23" s="138">
        <v>15.910600000000001</v>
      </c>
      <c r="Y23" s="138">
        <v>5.2171000000000003</v>
      </c>
      <c r="Z23" s="138">
        <v>8.0191999999999997</v>
      </c>
      <c r="AA23" s="137"/>
      <c r="AB23" s="137"/>
      <c r="AC23" s="138">
        <v>-74.180000000000007</v>
      </c>
      <c r="AD23" s="138">
        <v>-74.38</v>
      </c>
      <c r="AE23" s="137"/>
      <c r="AF23" s="138">
        <v>17.760000000000002</v>
      </c>
      <c r="AG23" s="138">
        <v>30.8</v>
      </c>
      <c r="AH23" s="138">
        <v>8.5380000000000003</v>
      </c>
      <c r="AI23" s="138">
        <v>0.17599999999999999</v>
      </c>
      <c r="AJ23" s="139">
        <v>-69.89</v>
      </c>
      <c r="AK23" s="138">
        <v>-56.91</v>
      </c>
      <c r="AL23" s="138">
        <v>-69.69</v>
      </c>
      <c r="AM23" s="138">
        <v>57.34</v>
      </c>
      <c r="AN23" s="138">
        <v>57.56</v>
      </c>
      <c r="AO23" s="138">
        <v>13.4518</v>
      </c>
      <c r="AP23" s="138">
        <v>6.5583999999999998</v>
      </c>
      <c r="AQ23" s="138">
        <v>63.225299999999997</v>
      </c>
      <c r="AR23" s="138">
        <v>66.111099999999993</v>
      </c>
      <c r="AS23" s="138">
        <v>47.487000000000002</v>
      </c>
      <c r="AT23" s="138">
        <v>-63.930999999999997</v>
      </c>
      <c r="AU23" s="138">
        <v>0</v>
      </c>
      <c r="AV23" s="138">
        <v>8.8092000000000006</v>
      </c>
      <c r="AW23" s="138">
        <v>8.4059000000000008</v>
      </c>
      <c r="AX23" s="138">
        <v>73.7988</v>
      </c>
      <c r="AY23" s="138">
        <v>75.608999999999995</v>
      </c>
      <c r="AZ23" s="138">
        <v>-41.261000000000003</v>
      </c>
      <c r="BA23" s="138">
        <v>-43.2973</v>
      </c>
      <c r="BB23" s="138">
        <v>-384.72300000000001</v>
      </c>
      <c r="BC23" s="138">
        <v>14.607900000000001</v>
      </c>
      <c r="BD23" s="138">
        <v>-7</v>
      </c>
      <c r="BE23" s="138">
        <v>-7.2</v>
      </c>
      <c r="BF23" s="138">
        <v>67.857600000000005</v>
      </c>
      <c r="BG23" s="138">
        <v>2.464</v>
      </c>
      <c r="BH23" s="138">
        <v>-6.8487999999999998</v>
      </c>
      <c r="BI23" s="137"/>
      <c r="BJ23" s="138">
        <v>-31.306000000000001</v>
      </c>
      <c r="BK23" s="138">
        <v>8.2538999999999998</v>
      </c>
      <c r="BL23" s="138">
        <v>16.142700000000001</v>
      </c>
      <c r="BM23" s="138">
        <v>10.890499999999999</v>
      </c>
      <c r="BN23" s="138">
        <v>413.12889999999999</v>
      </c>
      <c r="BO23" s="138">
        <v>112.9795</v>
      </c>
      <c r="BP23" s="138">
        <v>113.65089999999999</v>
      </c>
      <c r="BQ23" s="138">
        <v>-271.178</v>
      </c>
      <c r="BR23" s="138">
        <v>531.91959999999995</v>
      </c>
      <c r="BS23" s="137"/>
      <c r="BT23" s="138">
        <v>-117.0361</v>
      </c>
      <c r="BU23" s="138">
        <v>121.06399999999999</v>
      </c>
      <c r="BV23" s="138">
        <v>86.033699999999996</v>
      </c>
      <c r="BW23" s="138">
        <v>23.61</v>
      </c>
      <c r="BX23" s="138">
        <v>23.1</v>
      </c>
      <c r="BY23" s="138">
        <v>55.39</v>
      </c>
      <c r="BZ23" s="138">
        <v>73.760000000000005</v>
      </c>
      <c r="CA23" s="138">
        <v>-86.933999999999997</v>
      </c>
      <c r="CB23" s="138">
        <v>-87.201899999999995</v>
      </c>
      <c r="CC23" s="138">
        <v>150.32650000000001</v>
      </c>
      <c r="CD23" s="138">
        <v>151.07429999999999</v>
      </c>
      <c r="CE23" s="137"/>
      <c r="CF23" s="138">
        <v>-112.7333</v>
      </c>
      <c r="CG23" s="138">
        <v>-112.6769</v>
      </c>
      <c r="CH23" s="138">
        <v>9.2630999999999997</v>
      </c>
      <c r="CI23" s="138">
        <v>-85.398899999999998</v>
      </c>
      <c r="CJ23" s="137"/>
      <c r="CK23" s="137"/>
      <c r="CL23" s="138">
        <v>76</v>
      </c>
      <c r="CM23" s="138">
        <v>170.6</v>
      </c>
      <c r="CN23" s="138">
        <v>-15.81</v>
      </c>
      <c r="CO23" s="138">
        <v>24.703499999999998</v>
      </c>
      <c r="CP23" s="138">
        <v>25.532599999999999</v>
      </c>
      <c r="CQ23" s="138">
        <v>24.999400000000001</v>
      </c>
      <c r="CR23" s="138">
        <v>35.368499999999997</v>
      </c>
      <c r="CS23" s="138">
        <v>34.689100000000003</v>
      </c>
      <c r="CT23" s="138">
        <v>-11.5321</v>
      </c>
      <c r="CU23" s="138">
        <v>-68.684399999999997</v>
      </c>
      <c r="CV23" s="138">
        <v>-9.1419999999999995</v>
      </c>
      <c r="CW23" s="138">
        <v>12.772500000000001</v>
      </c>
      <c r="CX23" s="138">
        <v>67.44</v>
      </c>
      <c r="CY23" s="138">
        <v>35.549999999999997</v>
      </c>
      <c r="CZ23" s="138">
        <v>45.7104</v>
      </c>
      <c r="DA23" s="138">
        <v>43.070999999999998</v>
      </c>
      <c r="DB23" s="138">
        <v>28.528500000000001</v>
      </c>
      <c r="DC23" s="137"/>
      <c r="DD23" s="138">
        <v>86.138000000000005</v>
      </c>
      <c r="DE23" s="138">
        <v>85.374200000000002</v>
      </c>
      <c r="DF23" s="138">
        <v>-99.4255</v>
      </c>
      <c r="DG23" s="137"/>
      <c r="DH23" s="138">
        <v>-15.562900000000001</v>
      </c>
      <c r="DI23" s="138">
        <v>-84.1</v>
      </c>
      <c r="DJ23" s="138">
        <v>-83.3</v>
      </c>
      <c r="DK23" s="138">
        <v>28.1113</v>
      </c>
      <c r="DL23" s="138">
        <v>76.474000000000004</v>
      </c>
      <c r="DM23" s="138">
        <v>118.8351</v>
      </c>
      <c r="DN23" s="137"/>
      <c r="DO23" s="138">
        <v>76.52</v>
      </c>
      <c r="DP23" s="138">
        <v>-4.1500000000000004</v>
      </c>
      <c r="DQ23" s="138">
        <v>58.59</v>
      </c>
      <c r="DR23" s="138">
        <v>96.200500000000005</v>
      </c>
      <c r="DS23" s="138">
        <v>-25.01</v>
      </c>
      <c r="DT23" s="138">
        <v>-25.31</v>
      </c>
      <c r="DU23" s="138">
        <v>101.23</v>
      </c>
      <c r="DV23" s="138">
        <v>67.47</v>
      </c>
      <c r="DW23" s="138">
        <v>96.145499999999998</v>
      </c>
      <c r="DX23" s="138">
        <v>95.981800000000007</v>
      </c>
      <c r="DY23" s="138">
        <v>-73.874799999999993</v>
      </c>
      <c r="DZ23" s="138">
        <v>-71.027299999999997</v>
      </c>
      <c r="EA23" s="138">
        <v>184.99940000000001</v>
      </c>
      <c r="EB23" s="138">
        <v>142.6694</v>
      </c>
      <c r="EC23" s="138">
        <v>137.50280000000001</v>
      </c>
      <c r="ED23" s="138">
        <v>139.61369999999999</v>
      </c>
      <c r="EE23" s="138">
        <v>81.734999999999999</v>
      </c>
      <c r="EF23" s="138">
        <v>66.84</v>
      </c>
      <c r="EG23" s="138">
        <v>-26.518000000000001</v>
      </c>
      <c r="EH23" s="138">
        <v>281.11689999999999</v>
      </c>
      <c r="EI23" s="138">
        <v>80.062200000000004</v>
      </c>
      <c r="EJ23" s="137"/>
      <c r="EK23" s="138">
        <v>-38.683900000000001</v>
      </c>
      <c r="EL23" s="138">
        <v>-35.252699999999997</v>
      </c>
      <c r="EM23" s="138">
        <v>0</v>
      </c>
      <c r="EN23" s="137"/>
      <c r="EO23" s="138">
        <v>44.096699999999998</v>
      </c>
      <c r="EP23" s="138">
        <v>165.94800000000001</v>
      </c>
      <c r="EQ23" s="138">
        <v>-100.2492</v>
      </c>
      <c r="ER23" s="138">
        <v>-101.5513</v>
      </c>
      <c r="ES23" s="138">
        <v>-34.360399999999998</v>
      </c>
      <c r="ET23" s="138">
        <v>16.600000000000001</v>
      </c>
      <c r="EU23" s="138">
        <v>-15.69</v>
      </c>
      <c r="EV23" s="138">
        <v>105.4</v>
      </c>
      <c r="EW23" s="138">
        <v>13.064</v>
      </c>
      <c r="EX23" s="138">
        <v>-9.5260999999999996</v>
      </c>
      <c r="EY23" s="138">
        <v>-36.938299999999998</v>
      </c>
      <c r="EZ23" s="138">
        <v>-35.8596</v>
      </c>
      <c r="FA23" s="138">
        <v>12.005699999999999</v>
      </c>
      <c r="FB23" s="138">
        <v>-66.002799999999993</v>
      </c>
      <c r="FC23" s="138">
        <v>38.226500000000001</v>
      </c>
      <c r="FD23" s="138">
        <v>21.0611</v>
      </c>
      <c r="FE23" s="138">
        <v>21.447299999999998</v>
      </c>
      <c r="FF23" s="137"/>
      <c r="FG23" s="138">
        <v>40.155999999999999</v>
      </c>
      <c r="FH23" s="138">
        <v>41.329700000000003</v>
      </c>
      <c r="FI23" s="138">
        <v>39.094200000000001</v>
      </c>
      <c r="FJ23" s="138">
        <v>85.7376</v>
      </c>
      <c r="FK23" s="138">
        <v>84.732900000000001</v>
      </c>
      <c r="FL23" s="138">
        <v>-117.5543</v>
      </c>
      <c r="FM23" s="138">
        <v>76.465999999999994</v>
      </c>
      <c r="FN23" s="138">
        <v>76.485699999999994</v>
      </c>
      <c r="FO23" s="138">
        <v>-90.7941</v>
      </c>
      <c r="FP23" s="138">
        <v>-78.359099999999998</v>
      </c>
      <c r="FQ23" s="138">
        <v>-40.530999999999999</v>
      </c>
      <c r="FR23" s="138">
        <v>-37.22</v>
      </c>
      <c r="FS23" s="138">
        <v>17.071200000000001</v>
      </c>
      <c r="FT23" s="138">
        <v>0.78639999999999999</v>
      </c>
      <c r="FU23" s="138">
        <v>-10.99</v>
      </c>
      <c r="FV23" s="138">
        <v>17.57</v>
      </c>
      <c r="FW23" s="138">
        <v>-42.2532</v>
      </c>
      <c r="FX23" s="137"/>
      <c r="FY23" s="139">
        <v>-15.324</v>
      </c>
      <c r="FZ23" s="138">
        <v>4.2930000000000001</v>
      </c>
      <c r="GA23" s="137"/>
      <c r="GB23" s="138">
        <v>20.71</v>
      </c>
      <c r="GC23" s="138">
        <v>77.116</v>
      </c>
      <c r="GD23" s="138">
        <v>90.629199999999997</v>
      </c>
      <c r="GE23" s="138">
        <v>13.46</v>
      </c>
      <c r="GF23" s="138">
        <v>70.336799999999997</v>
      </c>
      <c r="GG23" s="138">
        <v>21.3</v>
      </c>
      <c r="GH23" s="138">
        <v>-10.7087</v>
      </c>
      <c r="GI23" s="138">
        <v>-4.2584</v>
      </c>
      <c r="GJ23" s="138">
        <v>-4.9288999999999996</v>
      </c>
      <c r="GK23" s="138">
        <v>1.3874</v>
      </c>
      <c r="GL23" s="137"/>
      <c r="GM23" s="137"/>
      <c r="GN23" s="138">
        <v>-13.611700000000001</v>
      </c>
      <c r="GO23" s="138">
        <v>-21.8979</v>
      </c>
      <c r="GP23" s="138">
        <v>17.025700000000001</v>
      </c>
      <c r="GQ23" s="138">
        <v>22.421600000000002</v>
      </c>
      <c r="GR23" s="138">
        <v>57.6937</v>
      </c>
      <c r="GS23" s="138">
        <v>55.999200000000002</v>
      </c>
      <c r="GT23" s="138">
        <v>-146.75299999999999</v>
      </c>
      <c r="GU23" s="138">
        <v>-23.5685</v>
      </c>
      <c r="GV23" s="138">
        <v>42.628500000000003</v>
      </c>
      <c r="GW23" s="138">
        <v>5.9900000000000002E-2</v>
      </c>
      <c r="GX23" s="138">
        <v>11.298299999999999</v>
      </c>
      <c r="GY23" s="138">
        <v>8.2241</v>
      </c>
      <c r="GZ23" s="138">
        <v>7.8379000000000003</v>
      </c>
      <c r="HA23" s="138">
        <v>12</v>
      </c>
      <c r="HB23" s="138">
        <v>93.1828</v>
      </c>
      <c r="HC23" s="138">
        <v>93.1233</v>
      </c>
      <c r="HD23" s="138">
        <v>286.2</v>
      </c>
      <c r="HE23" s="138">
        <v>-283.10730000000001</v>
      </c>
      <c r="HF23" s="138">
        <v>-593.23</v>
      </c>
      <c r="HG23" s="138">
        <v>589.98069999999996</v>
      </c>
      <c r="HH23" s="138">
        <v>400.16919999999999</v>
      </c>
      <c r="HI23" s="138">
        <v>-92.071200000000005</v>
      </c>
      <c r="HJ23" s="138">
        <v>-91.433800000000005</v>
      </c>
      <c r="HK23" s="138">
        <v>-69.341999999999999</v>
      </c>
      <c r="HL23" s="138">
        <v>-62.763100000000001</v>
      </c>
      <c r="HM23" s="138">
        <v>76.645499999999998</v>
      </c>
      <c r="HN23" s="138">
        <v>75.969399999999993</v>
      </c>
      <c r="HO23" s="138">
        <v>-78.784899999999993</v>
      </c>
      <c r="HP23" s="138">
        <v>-80.961399999999998</v>
      </c>
      <c r="HQ23" s="138">
        <v>9.8356999999999992</v>
      </c>
      <c r="HR23" s="138">
        <v>9.7917000000000005</v>
      </c>
      <c r="HS23" s="138">
        <v>-7.6382000000000003</v>
      </c>
      <c r="HT23" s="138">
        <v>-7.3265000000000002</v>
      </c>
      <c r="HU23" s="138">
        <v>75.53</v>
      </c>
      <c r="HV23" s="138">
        <v>74.67</v>
      </c>
      <c r="HW23" s="138">
        <v>7</v>
      </c>
      <c r="HX23" s="138">
        <v>7.1</v>
      </c>
      <c r="HY23" s="138">
        <v>21.064599999999999</v>
      </c>
      <c r="HZ23" s="138">
        <v>-14.8</v>
      </c>
      <c r="IA23" s="138">
        <v>-288.91609999999997</v>
      </c>
      <c r="IB23" s="138">
        <v>66.880600000000001</v>
      </c>
      <c r="IC23" s="138">
        <v>67.046899999999994</v>
      </c>
      <c r="ID23" s="138">
        <v>14.5</v>
      </c>
      <c r="IE23" s="138">
        <v>-38.700000000000003</v>
      </c>
      <c r="IF23" s="138">
        <v>-8.1</v>
      </c>
      <c r="IG23" s="138">
        <v>-7.9</v>
      </c>
      <c r="IH23" s="137"/>
      <c r="II23" s="137"/>
      <c r="IJ23" s="138">
        <v>-390.12920000000003</v>
      </c>
      <c r="IK23" s="138">
        <v>-62.865000000000002</v>
      </c>
      <c r="IL23" s="138">
        <v>117.98950000000001</v>
      </c>
      <c r="IM23" s="138">
        <v>99.629000000000005</v>
      </c>
      <c r="IN23" s="138">
        <v>-91.204800000000006</v>
      </c>
      <c r="IO23" s="138">
        <v>-95.138800000000003</v>
      </c>
      <c r="IP23" s="138">
        <v>90.099299999999999</v>
      </c>
      <c r="IQ23" s="138">
        <v>-75.3489</v>
      </c>
      <c r="IR23" s="138">
        <v>-32.970199999999998</v>
      </c>
      <c r="IS23" s="138">
        <v>-88.400300000000001</v>
      </c>
      <c r="IT23" s="138">
        <v>123.1054</v>
      </c>
      <c r="IU23" s="138">
        <v>120.1277</v>
      </c>
      <c r="IV23" s="138">
        <v>75.312700000000007</v>
      </c>
      <c r="IW23" s="138">
        <v>-112.1434</v>
      </c>
      <c r="IX23" s="138">
        <v>32.616</v>
      </c>
      <c r="IY23" s="138">
        <v>-74.302499999999995</v>
      </c>
      <c r="IZ23" s="138">
        <v>74.807400000000001</v>
      </c>
      <c r="JA23" s="138">
        <v>-7.6726999999999999</v>
      </c>
      <c r="JB23" s="138">
        <v>17.149000000000001</v>
      </c>
      <c r="JC23" s="138">
        <v>13.76</v>
      </c>
      <c r="JD23" s="138">
        <v>-2.0489999999999999</v>
      </c>
      <c r="JE23" s="138">
        <v>-2.06</v>
      </c>
      <c r="JF23" s="138">
        <v>-14.16</v>
      </c>
      <c r="JG23" s="138">
        <v>-7.28</v>
      </c>
      <c r="JH23" s="137"/>
      <c r="JI23" s="138">
        <v>7.5883000000000003</v>
      </c>
      <c r="JJ23" s="138">
        <v>-23.466799999999999</v>
      </c>
      <c r="JK23" s="138">
        <v>-41.075800000000001</v>
      </c>
      <c r="JL23" s="138">
        <v>28</v>
      </c>
      <c r="JM23" s="138">
        <v>50.363</v>
      </c>
      <c r="JN23" s="138">
        <v>50.515000000000001</v>
      </c>
      <c r="JO23" s="137"/>
      <c r="JP23" s="137"/>
      <c r="JQ23" s="138">
        <v>52.097999999999999</v>
      </c>
      <c r="JR23" s="138">
        <v>49.0473</v>
      </c>
      <c r="JS23" s="138">
        <v>51.475700000000003</v>
      </c>
      <c r="JT23" s="137"/>
      <c r="JU23" s="138">
        <v>40.700000000000003</v>
      </c>
      <c r="JV23" s="138">
        <v>22.2285</v>
      </c>
      <c r="JW23" s="138">
        <v>6.77</v>
      </c>
      <c r="JX23" s="137"/>
      <c r="JY23" s="138">
        <v>-62.511200000000002</v>
      </c>
      <c r="JZ23" s="138">
        <v>82.642099999999999</v>
      </c>
      <c r="KA23" s="138">
        <v>70.316800000000001</v>
      </c>
      <c r="KB23" s="138">
        <v>-61.677500000000002</v>
      </c>
      <c r="KC23" s="138">
        <v>-81.563299999999998</v>
      </c>
      <c r="KD23" s="138">
        <v>61.660899999999998</v>
      </c>
      <c r="KE23" s="138">
        <v>18.339400000000001</v>
      </c>
      <c r="KF23" s="138">
        <v>-55.9</v>
      </c>
      <c r="KG23" s="138">
        <v>56</v>
      </c>
      <c r="KH23" s="138">
        <v>-183.971</v>
      </c>
      <c r="KI23" s="138">
        <v>382.66340000000002</v>
      </c>
    </row>
    <row r="24" spans="1:295" ht="18" customHeight="1" x14ac:dyDescent="0.3">
      <c r="A24" s="133" t="s">
        <v>80</v>
      </c>
      <c r="B24" s="133" t="s">
        <v>861</v>
      </c>
      <c r="C24" s="140"/>
      <c r="D24" s="141">
        <v>14.827999999999999</v>
      </c>
      <c r="E24" s="141">
        <v>-22.3126</v>
      </c>
      <c r="F24" s="141">
        <v>9.8286999999999995</v>
      </c>
      <c r="G24" s="141">
        <v>36.191299999999998</v>
      </c>
      <c r="H24" s="141">
        <v>0</v>
      </c>
      <c r="I24" s="141">
        <v>40.057600000000001</v>
      </c>
      <c r="J24" s="141">
        <v>-131.35720000000001</v>
      </c>
      <c r="K24" s="141">
        <v>54.815300000000001</v>
      </c>
      <c r="L24" s="141">
        <v>27.749199999999998</v>
      </c>
      <c r="M24" s="141">
        <v>27.042300000000001</v>
      </c>
      <c r="N24" s="141">
        <v>-19.98</v>
      </c>
      <c r="O24" s="141">
        <v>-51.100999999999999</v>
      </c>
      <c r="P24" s="141">
        <v>44</v>
      </c>
      <c r="Q24" s="141">
        <v>13.247999999999999</v>
      </c>
      <c r="R24" s="141">
        <v>-44</v>
      </c>
      <c r="S24" s="141">
        <v>5.9698000000000002</v>
      </c>
      <c r="T24" s="141">
        <v>85.069599999999994</v>
      </c>
      <c r="U24" s="141">
        <v>13.995799999999999</v>
      </c>
      <c r="V24" s="141">
        <v>14.154500000000001</v>
      </c>
      <c r="W24" s="141">
        <v>23.092400000000001</v>
      </c>
      <c r="X24" s="141">
        <v>16.251300000000001</v>
      </c>
      <c r="Y24" s="141">
        <v>5.2732000000000001</v>
      </c>
      <c r="Z24" s="141">
        <v>7.7805</v>
      </c>
      <c r="AA24" s="140"/>
      <c r="AB24" s="140"/>
      <c r="AC24" s="141">
        <v>-84.91</v>
      </c>
      <c r="AD24" s="141">
        <v>-84.81</v>
      </c>
      <c r="AE24" s="140"/>
      <c r="AF24" s="141">
        <v>19.98</v>
      </c>
      <c r="AG24" s="141">
        <v>50.6</v>
      </c>
      <c r="AH24" s="141">
        <v>6.9029999999999996</v>
      </c>
      <c r="AI24" s="141">
        <v>0.16400000000000001</v>
      </c>
      <c r="AJ24" s="142">
        <v>-62.23</v>
      </c>
      <c r="AK24" s="141">
        <v>-71.89</v>
      </c>
      <c r="AL24" s="141">
        <v>-62.03</v>
      </c>
      <c r="AM24" s="141">
        <v>73.45</v>
      </c>
      <c r="AN24" s="141">
        <v>73.33</v>
      </c>
      <c r="AO24" s="141">
        <v>11.6294</v>
      </c>
      <c r="AP24" s="141">
        <v>12.4899</v>
      </c>
      <c r="AQ24" s="141">
        <v>67.335499999999996</v>
      </c>
      <c r="AR24" s="141">
        <v>69.581100000000006</v>
      </c>
      <c r="AS24" s="141">
        <v>50.613</v>
      </c>
      <c r="AT24" s="141">
        <v>-73.992999999999995</v>
      </c>
      <c r="AU24" s="141">
        <v>0</v>
      </c>
      <c r="AV24" s="141">
        <v>32.5032</v>
      </c>
      <c r="AW24" s="141">
        <v>22.6267</v>
      </c>
      <c r="AX24" s="141">
        <v>77.711100000000002</v>
      </c>
      <c r="AY24" s="141">
        <v>78.510999999999996</v>
      </c>
      <c r="AZ24" s="141">
        <v>-21.218800000000002</v>
      </c>
      <c r="BA24" s="141">
        <v>-27.072199999999999</v>
      </c>
      <c r="BB24" s="141">
        <v>-425.84699999999998</v>
      </c>
      <c r="BC24" s="141">
        <v>14.4411</v>
      </c>
      <c r="BD24" s="141">
        <v>-7.1</v>
      </c>
      <c r="BE24" s="141">
        <v>-6.9</v>
      </c>
      <c r="BF24" s="141">
        <v>80.379599999999996</v>
      </c>
      <c r="BG24" s="141">
        <v>0</v>
      </c>
      <c r="BH24" s="141">
        <v>-7.3891</v>
      </c>
      <c r="BI24" s="140"/>
      <c r="BJ24" s="141">
        <v>-28.368099999999998</v>
      </c>
      <c r="BK24" s="141">
        <v>8.7042000000000002</v>
      </c>
      <c r="BL24" s="141">
        <v>16.383199999999999</v>
      </c>
      <c r="BM24" s="141">
        <v>11.117100000000001</v>
      </c>
      <c r="BN24" s="141">
        <v>450.392</v>
      </c>
      <c r="BO24" s="141">
        <v>119.8767</v>
      </c>
      <c r="BP24" s="141">
        <v>120.2124</v>
      </c>
      <c r="BQ24" s="141">
        <v>-265.86919999999998</v>
      </c>
      <c r="BR24" s="141">
        <v>595.96280000000002</v>
      </c>
      <c r="BS24" s="140"/>
      <c r="BT24" s="141">
        <v>-110.7984</v>
      </c>
      <c r="BU24" s="141">
        <v>111.56950000000001</v>
      </c>
      <c r="BV24" s="141">
        <v>94.306799999999996</v>
      </c>
      <c r="BW24" s="141">
        <v>25.98</v>
      </c>
      <c r="BX24" s="141">
        <v>24.41</v>
      </c>
      <c r="BY24" s="141">
        <v>59.01</v>
      </c>
      <c r="BZ24" s="141">
        <v>78.83</v>
      </c>
      <c r="CA24" s="141">
        <v>-107.6973</v>
      </c>
      <c r="CB24" s="141">
        <v>-106.75960000000001</v>
      </c>
      <c r="CC24" s="141">
        <v>172.4522</v>
      </c>
      <c r="CD24" s="141">
        <v>173.46870000000001</v>
      </c>
      <c r="CE24" s="140"/>
      <c r="CF24" s="141">
        <v>-117.4911</v>
      </c>
      <c r="CG24" s="141">
        <v>-117.49120000000001</v>
      </c>
      <c r="CH24" s="141">
        <v>-4.6965000000000003</v>
      </c>
      <c r="CI24" s="141">
        <v>-85.2971</v>
      </c>
      <c r="CJ24" s="140"/>
      <c r="CK24" s="140"/>
      <c r="CL24" s="141">
        <v>83.9</v>
      </c>
      <c r="CM24" s="141">
        <v>171</v>
      </c>
      <c r="CN24" s="141">
        <v>-16.690000000000001</v>
      </c>
      <c r="CO24" s="141">
        <v>29.2104</v>
      </c>
      <c r="CP24" s="141">
        <v>30.444299999999998</v>
      </c>
      <c r="CQ24" s="141">
        <v>29.127600000000001</v>
      </c>
      <c r="CR24" s="141">
        <v>48.039900000000003</v>
      </c>
      <c r="CS24" s="141">
        <v>46.929000000000002</v>
      </c>
      <c r="CT24" s="141">
        <v>-14.148999999999999</v>
      </c>
      <c r="CU24" s="141">
        <v>-81.550799999999995</v>
      </c>
      <c r="CV24" s="141">
        <v>-11.852499999999999</v>
      </c>
      <c r="CW24" s="141">
        <v>12.328200000000001</v>
      </c>
      <c r="CX24" s="141">
        <v>69.86</v>
      </c>
      <c r="CY24" s="141">
        <v>37.06</v>
      </c>
      <c r="CZ24" s="141">
        <v>48.757300000000001</v>
      </c>
      <c r="DA24" s="141">
        <v>46.293599999999998</v>
      </c>
      <c r="DB24" s="141">
        <v>29.6706</v>
      </c>
      <c r="DC24" s="140"/>
      <c r="DD24" s="141">
        <v>85.66</v>
      </c>
      <c r="DE24" s="141">
        <v>85.037599999999998</v>
      </c>
      <c r="DF24" s="141">
        <v>-94.367699999999999</v>
      </c>
      <c r="DG24" s="140"/>
      <c r="DH24" s="141">
        <v>-16.125499999999999</v>
      </c>
      <c r="DI24" s="141">
        <v>-99.8</v>
      </c>
      <c r="DJ24" s="141">
        <v>-101.2</v>
      </c>
      <c r="DK24" s="141">
        <v>29.424099999999999</v>
      </c>
      <c r="DL24" s="141">
        <v>83.505200000000002</v>
      </c>
      <c r="DM24" s="141">
        <v>129.16739999999999</v>
      </c>
      <c r="DN24" s="140"/>
      <c r="DO24" s="141">
        <v>83.25</v>
      </c>
      <c r="DP24" s="141">
        <v>-4.72</v>
      </c>
      <c r="DQ24" s="141">
        <v>62.015500000000003</v>
      </c>
      <c r="DR24" s="141">
        <v>92.485299999999995</v>
      </c>
      <c r="DS24" s="141">
        <v>-25.86</v>
      </c>
      <c r="DT24" s="141">
        <v>-26.1</v>
      </c>
      <c r="DU24" s="141">
        <v>102.38</v>
      </c>
      <c r="DV24" s="141">
        <v>73.59</v>
      </c>
      <c r="DW24" s="141">
        <v>93.981800000000007</v>
      </c>
      <c r="DX24" s="141">
        <v>92.163600000000002</v>
      </c>
      <c r="DY24" s="141">
        <v>-93.003799999999998</v>
      </c>
      <c r="DZ24" s="141">
        <v>-90.609099999999998</v>
      </c>
      <c r="EA24" s="141">
        <v>185.46729999999999</v>
      </c>
      <c r="EB24" s="141">
        <v>139.0438</v>
      </c>
      <c r="EC24" s="141">
        <v>133.779</v>
      </c>
      <c r="ED24" s="141">
        <v>136.4359</v>
      </c>
      <c r="EE24" s="141">
        <v>69.318799999999996</v>
      </c>
      <c r="EF24" s="141">
        <v>51.299900000000001</v>
      </c>
      <c r="EG24" s="141">
        <v>-28.664000000000001</v>
      </c>
      <c r="EH24" s="141">
        <v>273.8535</v>
      </c>
      <c r="EI24" s="141">
        <v>-8.4806000000000008</v>
      </c>
      <c r="EJ24" s="140"/>
      <c r="EK24" s="141">
        <v>-38.985399999999998</v>
      </c>
      <c r="EL24" s="141">
        <v>-36.830399999999997</v>
      </c>
      <c r="EM24" s="141">
        <v>13.261200000000001</v>
      </c>
      <c r="EN24" s="140"/>
      <c r="EO24" s="141">
        <v>39.430300000000003</v>
      </c>
      <c r="EP24" s="141">
        <v>122.928</v>
      </c>
      <c r="EQ24" s="141">
        <v>-103.49550000000001</v>
      </c>
      <c r="ER24" s="141">
        <v>-105.19670000000001</v>
      </c>
      <c r="ES24" s="141">
        <v>-16.1038</v>
      </c>
      <c r="ET24" s="141">
        <v>0</v>
      </c>
      <c r="EU24" s="141">
        <v>-15.68</v>
      </c>
      <c r="EV24" s="141">
        <v>80.599999999999994</v>
      </c>
      <c r="EW24" s="141">
        <v>13.925800000000001</v>
      </c>
      <c r="EX24" s="141">
        <v>-18.658100000000001</v>
      </c>
      <c r="EY24" s="141">
        <v>-36.1447</v>
      </c>
      <c r="EZ24" s="141">
        <v>-35.454799999999999</v>
      </c>
      <c r="FA24" s="141">
        <v>11.5251</v>
      </c>
      <c r="FB24" s="141">
        <v>-48.594000000000001</v>
      </c>
      <c r="FC24" s="141">
        <v>22.6417</v>
      </c>
      <c r="FD24" s="141">
        <v>20.265000000000001</v>
      </c>
      <c r="FE24" s="141">
        <v>20.3904</v>
      </c>
      <c r="FF24" s="140"/>
      <c r="FG24" s="141">
        <v>39.584699999999998</v>
      </c>
      <c r="FH24" s="141">
        <v>40.180799999999998</v>
      </c>
      <c r="FI24" s="141">
        <v>38.633800000000001</v>
      </c>
      <c r="FJ24" s="141">
        <v>107.50700000000001</v>
      </c>
      <c r="FK24" s="141">
        <v>108.67910000000001</v>
      </c>
      <c r="FL24" s="141">
        <v>-156.4042</v>
      </c>
      <c r="FM24" s="141">
        <v>95.6614</v>
      </c>
      <c r="FN24" s="141">
        <v>95.497500000000002</v>
      </c>
      <c r="FO24" s="141">
        <v>-116.81789999999999</v>
      </c>
      <c r="FP24" s="141">
        <v>-103.4903</v>
      </c>
      <c r="FQ24" s="141">
        <v>-47.328000000000003</v>
      </c>
      <c r="FR24" s="141">
        <v>-40.4</v>
      </c>
      <c r="FS24" s="141">
        <v>17.569199999999999</v>
      </c>
      <c r="FT24" s="141">
        <v>0.83279999999999998</v>
      </c>
      <c r="FU24" s="141">
        <v>-11.16</v>
      </c>
      <c r="FV24" s="141">
        <v>16.3</v>
      </c>
      <c r="FW24" s="141">
        <v>-48.940100000000001</v>
      </c>
      <c r="FX24" s="140"/>
      <c r="FY24" s="141">
        <v>-15.228</v>
      </c>
      <c r="FZ24" s="141">
        <v>4.1390000000000002</v>
      </c>
      <c r="GA24" s="140"/>
      <c r="GB24" s="141">
        <v>21.16</v>
      </c>
      <c r="GC24" s="141">
        <v>104.7693</v>
      </c>
      <c r="GD24" s="141">
        <v>117.3699</v>
      </c>
      <c r="GE24" s="141">
        <v>13.3</v>
      </c>
      <c r="GF24" s="141">
        <v>73.088200000000001</v>
      </c>
      <c r="GG24" s="141">
        <v>21.5</v>
      </c>
      <c r="GH24" s="141">
        <v>-6.6010999999999997</v>
      </c>
      <c r="GI24" s="141">
        <v>1.268</v>
      </c>
      <c r="GJ24" s="141">
        <v>1.7271000000000001</v>
      </c>
      <c r="GK24" s="141">
        <v>1.4858</v>
      </c>
      <c r="GL24" s="140"/>
      <c r="GM24" s="140"/>
      <c r="GN24" s="141">
        <v>-14.4069</v>
      </c>
      <c r="GO24" s="141">
        <v>-18.404599999999999</v>
      </c>
      <c r="GP24" s="141">
        <v>19.327000000000002</v>
      </c>
      <c r="GQ24" s="141">
        <v>19.184699999999999</v>
      </c>
      <c r="GR24" s="141">
        <v>57.374499999999998</v>
      </c>
      <c r="GS24" s="141">
        <v>58.898899999999998</v>
      </c>
      <c r="GT24" s="141">
        <v>-162.01689999999999</v>
      </c>
      <c r="GU24" s="141">
        <v>-24.823499999999999</v>
      </c>
      <c r="GV24" s="141">
        <v>26.659400000000002</v>
      </c>
      <c r="GW24" s="141">
        <v>11.874700000000001</v>
      </c>
      <c r="GX24" s="141">
        <v>9.9415999999999993</v>
      </c>
      <c r="GY24" s="141">
        <v>8.8198000000000008</v>
      </c>
      <c r="GZ24" s="141">
        <v>8.4602000000000004</v>
      </c>
      <c r="HA24" s="141">
        <v>11</v>
      </c>
      <c r="HB24" s="141">
        <v>79.212100000000007</v>
      </c>
      <c r="HC24" s="141">
        <v>80.394599999999997</v>
      </c>
      <c r="HD24" s="141">
        <v>285</v>
      </c>
      <c r="HE24" s="141">
        <v>-281.7364</v>
      </c>
      <c r="HF24" s="141">
        <v>-591.4221</v>
      </c>
      <c r="HG24" s="141">
        <v>591.80930000000001</v>
      </c>
      <c r="HH24" s="141">
        <v>329.95890000000003</v>
      </c>
      <c r="HI24" s="141">
        <v>-77.539299999999997</v>
      </c>
      <c r="HJ24" s="141">
        <v>-79.070400000000006</v>
      </c>
      <c r="HK24" s="141">
        <v>-73.436499999999995</v>
      </c>
      <c r="HL24" s="141">
        <v>-66.768699999999995</v>
      </c>
      <c r="HM24" s="141">
        <v>79.7119</v>
      </c>
      <c r="HN24" s="141">
        <v>79.153999999999996</v>
      </c>
      <c r="HO24" s="141">
        <v>-61.6633</v>
      </c>
      <c r="HP24" s="141">
        <v>-65.025599999999997</v>
      </c>
      <c r="HQ24" s="141">
        <v>10.6157</v>
      </c>
      <c r="HR24" s="141">
        <v>9.8026999999999997</v>
      </c>
      <c r="HS24" s="141">
        <v>-2.4590999999999998</v>
      </c>
      <c r="HT24" s="141">
        <v>-2.7824</v>
      </c>
      <c r="HU24" s="141">
        <v>52.96</v>
      </c>
      <c r="HV24" s="141">
        <v>52.16</v>
      </c>
      <c r="HW24" s="141">
        <v>9.6999999999999993</v>
      </c>
      <c r="HX24" s="141">
        <v>10.199999999999999</v>
      </c>
      <c r="HY24" s="141">
        <v>20.714300000000001</v>
      </c>
      <c r="HZ24" s="141">
        <v>-27.84</v>
      </c>
      <c r="IA24" s="141">
        <v>-284.46449999999999</v>
      </c>
      <c r="IB24" s="141">
        <v>65.669799999999995</v>
      </c>
      <c r="IC24" s="141">
        <v>65.427899999999994</v>
      </c>
      <c r="ID24" s="141">
        <v>12.2</v>
      </c>
      <c r="IE24" s="141">
        <v>-40.299999999999997</v>
      </c>
      <c r="IF24" s="141">
        <v>-10.5</v>
      </c>
      <c r="IG24" s="141">
        <v>-10.3</v>
      </c>
      <c r="IH24" s="140"/>
      <c r="II24" s="141">
        <v>1.1692</v>
      </c>
      <c r="IJ24" s="141">
        <v>-323.2509</v>
      </c>
      <c r="IK24" s="141">
        <v>26.514299999999999</v>
      </c>
      <c r="IL24" s="141">
        <v>32.101799999999997</v>
      </c>
      <c r="IM24" s="141">
        <v>22.5488</v>
      </c>
      <c r="IN24" s="141">
        <v>-92.213200000000001</v>
      </c>
      <c r="IO24" s="141">
        <v>-23.096399999999999</v>
      </c>
      <c r="IP24" s="141">
        <v>8.2104999999999997</v>
      </c>
      <c r="IQ24" s="141">
        <v>-106.8754</v>
      </c>
      <c r="IR24" s="141">
        <v>0</v>
      </c>
      <c r="IS24" s="141">
        <v>-10.4955</v>
      </c>
      <c r="IT24" s="141">
        <v>149.75569999999999</v>
      </c>
      <c r="IU24" s="141">
        <v>147.9785</v>
      </c>
      <c r="IV24" s="141">
        <v>106.8117</v>
      </c>
      <c r="IW24" s="141">
        <v>-21.861799999999999</v>
      </c>
      <c r="IX24" s="141">
        <v>-15.9092</v>
      </c>
      <c r="IY24" s="141">
        <v>-29.968699999999998</v>
      </c>
      <c r="IZ24" s="141">
        <v>39.186300000000003</v>
      </c>
      <c r="JA24" s="141">
        <v>-8.8591999999999995</v>
      </c>
      <c r="JB24" s="141">
        <v>13.803000000000001</v>
      </c>
      <c r="JC24" s="141">
        <v>14.88</v>
      </c>
      <c r="JD24" s="141">
        <v>-2.0710000000000002</v>
      </c>
      <c r="JE24" s="141">
        <v>-2.073</v>
      </c>
      <c r="JF24" s="141">
        <v>-15.44</v>
      </c>
      <c r="JG24" s="141">
        <v>-6</v>
      </c>
      <c r="JH24" s="140"/>
      <c r="JI24" s="141">
        <v>6.3583999999999996</v>
      </c>
      <c r="JJ24" s="141">
        <v>-22.9389</v>
      </c>
      <c r="JK24" s="141">
        <v>-41.338200000000001</v>
      </c>
      <c r="JL24" s="141">
        <v>29.5</v>
      </c>
      <c r="JM24" s="141">
        <v>53.186999999999998</v>
      </c>
      <c r="JN24" s="141">
        <v>54.499000000000002</v>
      </c>
      <c r="JO24" s="140"/>
      <c r="JP24" s="140"/>
      <c r="JQ24" s="141">
        <v>52.4895</v>
      </c>
      <c r="JR24" s="141">
        <v>53.130800000000001</v>
      </c>
      <c r="JS24" s="141">
        <v>52.168900000000001</v>
      </c>
      <c r="JT24" s="140"/>
      <c r="JU24" s="141">
        <v>39.9</v>
      </c>
      <c r="JV24" s="141">
        <v>22.0456</v>
      </c>
      <c r="JW24" s="141">
        <v>7.04</v>
      </c>
      <c r="JX24" s="140"/>
      <c r="JY24" s="141">
        <v>-67.387900000000002</v>
      </c>
      <c r="JZ24" s="141">
        <v>86.376000000000005</v>
      </c>
      <c r="KA24" s="141">
        <v>74.334299999999999</v>
      </c>
      <c r="KB24" s="141">
        <v>-67.340299999999999</v>
      </c>
      <c r="KC24" s="141">
        <v>-86.088499999999996</v>
      </c>
      <c r="KD24" s="141">
        <v>66.454400000000007</v>
      </c>
      <c r="KE24" s="141">
        <v>18.3887</v>
      </c>
      <c r="KF24" s="141">
        <v>-54.6</v>
      </c>
      <c r="KG24" s="141">
        <v>54.5</v>
      </c>
      <c r="KH24" s="141">
        <v>-257.88350000000003</v>
      </c>
      <c r="KI24" s="141">
        <v>456.35829999999999</v>
      </c>
    </row>
    <row r="25" spans="1:295" ht="18" customHeight="1" x14ac:dyDescent="0.3">
      <c r="A25" s="133" t="s">
        <v>80</v>
      </c>
      <c r="B25" s="133" t="s">
        <v>862</v>
      </c>
      <c r="C25" s="134"/>
      <c r="D25" s="135">
        <v>15.415800000000001</v>
      </c>
      <c r="E25" s="135">
        <v>-23.0442</v>
      </c>
      <c r="F25" s="135">
        <v>12.497</v>
      </c>
      <c r="G25" s="135">
        <v>37.031799999999997</v>
      </c>
      <c r="H25" s="135">
        <v>0</v>
      </c>
      <c r="I25" s="135">
        <v>44.525199999999998</v>
      </c>
      <c r="J25" s="135">
        <v>-139.86799999999999</v>
      </c>
      <c r="K25" s="135">
        <v>60.916400000000003</v>
      </c>
      <c r="L25" s="135">
        <v>30.833100000000002</v>
      </c>
      <c r="M25" s="135">
        <v>30.4283</v>
      </c>
      <c r="N25" s="135">
        <v>-26.64</v>
      </c>
      <c r="O25" s="135">
        <v>-57.6</v>
      </c>
      <c r="P25" s="135">
        <v>48.4</v>
      </c>
      <c r="Q25" s="135">
        <v>15.731999999999999</v>
      </c>
      <c r="R25" s="135">
        <v>-48.4</v>
      </c>
      <c r="S25" s="135">
        <v>5.5787000000000004</v>
      </c>
      <c r="T25" s="135">
        <v>90.073800000000006</v>
      </c>
      <c r="U25" s="135">
        <v>14.7989</v>
      </c>
      <c r="V25" s="135">
        <v>14.964600000000001</v>
      </c>
      <c r="W25" s="135">
        <v>24.9421</v>
      </c>
      <c r="X25" s="135">
        <v>16.390599999999999</v>
      </c>
      <c r="Y25" s="135">
        <v>5.4455</v>
      </c>
      <c r="Z25" s="135">
        <v>8.1283999999999992</v>
      </c>
      <c r="AA25" s="134"/>
      <c r="AB25" s="134"/>
      <c r="AC25" s="135">
        <v>-88.67</v>
      </c>
      <c r="AD25" s="135">
        <v>-89.24</v>
      </c>
      <c r="AE25" s="134"/>
      <c r="AF25" s="135">
        <v>26.64</v>
      </c>
      <c r="AG25" s="135">
        <v>57.2</v>
      </c>
      <c r="AH25" s="135">
        <v>8.1620000000000008</v>
      </c>
      <c r="AI25" s="135">
        <v>0.16800000000000001</v>
      </c>
      <c r="AJ25" s="136">
        <v>-71.319999999999993</v>
      </c>
      <c r="AK25" s="135">
        <v>-72.7</v>
      </c>
      <c r="AL25" s="135">
        <v>-71.12</v>
      </c>
      <c r="AM25" s="135">
        <v>73.64</v>
      </c>
      <c r="AN25" s="135">
        <v>73.95</v>
      </c>
      <c r="AO25" s="135">
        <v>12.662100000000001</v>
      </c>
      <c r="AP25" s="135">
        <v>12.744400000000001</v>
      </c>
      <c r="AQ25" s="135">
        <v>70.834400000000002</v>
      </c>
      <c r="AR25" s="135">
        <v>72.506500000000003</v>
      </c>
      <c r="AS25" s="135">
        <v>57.816699999999997</v>
      </c>
      <c r="AT25" s="135">
        <v>-75.807000000000002</v>
      </c>
      <c r="AU25" s="135">
        <v>0</v>
      </c>
      <c r="AV25" s="135">
        <v>6.1763000000000003</v>
      </c>
      <c r="AW25" s="135">
        <v>6.1349</v>
      </c>
      <c r="AX25" s="135">
        <v>84.669200000000004</v>
      </c>
      <c r="AY25" s="135">
        <v>86.497</v>
      </c>
      <c r="AZ25" s="135">
        <v>-40.174300000000002</v>
      </c>
      <c r="BA25" s="135">
        <v>-43.4114</v>
      </c>
      <c r="BB25" s="135">
        <v>-458.9896</v>
      </c>
      <c r="BC25" s="135">
        <v>14.274800000000001</v>
      </c>
      <c r="BD25" s="135">
        <v>-6.8</v>
      </c>
      <c r="BE25" s="135">
        <v>-6.7</v>
      </c>
      <c r="BF25" s="135">
        <v>80.915599999999998</v>
      </c>
      <c r="BG25" s="135">
        <v>0</v>
      </c>
      <c r="BH25" s="135">
        <v>-11.1553</v>
      </c>
      <c r="BI25" s="134"/>
      <c r="BJ25" s="135">
        <v>-37.491900000000001</v>
      </c>
      <c r="BK25" s="135">
        <v>10.339600000000001</v>
      </c>
      <c r="BL25" s="135">
        <v>0</v>
      </c>
      <c r="BM25" s="135">
        <v>3.6196000000000002</v>
      </c>
      <c r="BN25" s="135">
        <v>485.57990000000001</v>
      </c>
      <c r="BO25" s="135">
        <v>112.6133</v>
      </c>
      <c r="BP25" s="135">
        <v>112.5827</v>
      </c>
      <c r="BQ25" s="135">
        <v>-353.00389999999999</v>
      </c>
      <c r="BR25" s="135">
        <v>577.14430000000004</v>
      </c>
      <c r="BS25" s="134"/>
      <c r="BT25" s="135">
        <v>-122.642</v>
      </c>
      <c r="BU25" s="135">
        <v>124.6374</v>
      </c>
      <c r="BV25" s="135">
        <v>101.7316</v>
      </c>
      <c r="BW25" s="135">
        <v>28.81</v>
      </c>
      <c r="BX25" s="135">
        <v>28.24</v>
      </c>
      <c r="BY25" s="135">
        <v>65.48</v>
      </c>
      <c r="BZ25" s="135">
        <v>85.41</v>
      </c>
      <c r="CA25" s="135">
        <v>-97.918499999999995</v>
      </c>
      <c r="CB25" s="135">
        <v>-97.784499999999994</v>
      </c>
      <c r="CC25" s="135">
        <v>159.5795</v>
      </c>
      <c r="CD25" s="135">
        <v>160.65860000000001</v>
      </c>
      <c r="CE25" s="134"/>
      <c r="CF25" s="135">
        <v>-124.3742</v>
      </c>
      <c r="CG25" s="135">
        <v>-124.4015</v>
      </c>
      <c r="CH25" s="135">
        <v>4.1555999999999997</v>
      </c>
      <c r="CI25" s="135">
        <v>-103.1258</v>
      </c>
      <c r="CJ25" s="134"/>
      <c r="CK25" s="134"/>
      <c r="CL25" s="135">
        <v>74.900000000000006</v>
      </c>
      <c r="CM25" s="135">
        <v>207.4</v>
      </c>
      <c r="CN25" s="135">
        <v>-17.95</v>
      </c>
      <c r="CO25" s="135">
        <v>29.081800000000001</v>
      </c>
      <c r="CP25" s="135">
        <v>29.6007</v>
      </c>
      <c r="CQ25" s="135">
        <v>29.4404</v>
      </c>
      <c r="CR25" s="135">
        <v>40.078800000000001</v>
      </c>
      <c r="CS25" s="135">
        <v>39.354199999999999</v>
      </c>
      <c r="CT25" s="135">
        <v>1</v>
      </c>
      <c r="CU25" s="135">
        <v>-87.244399999999999</v>
      </c>
      <c r="CV25" s="135">
        <v>-0.88539999999999996</v>
      </c>
      <c r="CW25" s="135">
        <v>13.979200000000001</v>
      </c>
      <c r="CX25" s="135">
        <v>75.099999999999994</v>
      </c>
      <c r="CY25" s="135">
        <v>39.619999999999997</v>
      </c>
      <c r="CZ25" s="135">
        <v>54.382300000000001</v>
      </c>
      <c r="DA25" s="135">
        <v>51.567100000000003</v>
      </c>
      <c r="DB25" s="135">
        <v>32.259900000000002</v>
      </c>
      <c r="DC25" s="134"/>
      <c r="DD25" s="135">
        <v>103.5488</v>
      </c>
      <c r="DE25" s="135">
        <v>102.8181</v>
      </c>
      <c r="DF25" s="135">
        <v>-140.90170000000001</v>
      </c>
      <c r="DG25" s="134"/>
      <c r="DH25" s="135">
        <v>-17.493300000000001</v>
      </c>
      <c r="DI25" s="135">
        <v>-99</v>
      </c>
      <c r="DJ25" s="135">
        <v>-99.6</v>
      </c>
      <c r="DK25" s="135">
        <v>31.231400000000001</v>
      </c>
      <c r="DL25" s="135">
        <v>93.759200000000007</v>
      </c>
      <c r="DM25" s="135">
        <v>145.60499999999999</v>
      </c>
      <c r="DN25" s="134"/>
      <c r="DO25" s="135">
        <v>92.93</v>
      </c>
      <c r="DP25" s="135">
        <v>-7.26</v>
      </c>
      <c r="DQ25" s="135">
        <v>68.944000000000003</v>
      </c>
      <c r="DR25" s="135">
        <v>142.19810000000001</v>
      </c>
      <c r="DS25" s="135">
        <v>-22.41</v>
      </c>
      <c r="DT25" s="135">
        <v>-22.46</v>
      </c>
      <c r="DU25" s="135">
        <v>111.01</v>
      </c>
      <c r="DV25" s="135">
        <v>79.38</v>
      </c>
      <c r="DW25" s="135">
        <v>143.01820000000001</v>
      </c>
      <c r="DX25" s="135">
        <v>140.7818</v>
      </c>
      <c r="DY25" s="135">
        <v>-71.1935</v>
      </c>
      <c r="DZ25" s="135">
        <v>-69.918199999999999</v>
      </c>
      <c r="EA25" s="135">
        <v>235.0642</v>
      </c>
      <c r="EB25" s="135">
        <v>187.71950000000001</v>
      </c>
      <c r="EC25" s="135">
        <v>181.87020000000001</v>
      </c>
      <c r="ED25" s="135">
        <v>184.53190000000001</v>
      </c>
      <c r="EE25" s="135">
        <v>70.194299999999998</v>
      </c>
      <c r="EF25" s="135">
        <v>50.563899999999997</v>
      </c>
      <c r="EG25" s="135">
        <v>-30.678000000000001</v>
      </c>
      <c r="EH25" s="135">
        <v>362.33280000000002</v>
      </c>
      <c r="EI25" s="135">
        <v>54.648099999999999</v>
      </c>
      <c r="EJ25" s="134"/>
      <c r="EK25" s="135">
        <v>-40.520899999999997</v>
      </c>
      <c r="EL25" s="135">
        <v>-37.479999999999997</v>
      </c>
      <c r="EM25" s="135">
        <v>17.959499999999998</v>
      </c>
      <c r="EN25" s="134"/>
      <c r="EO25" s="135">
        <v>71.585700000000003</v>
      </c>
      <c r="EP25" s="135">
        <v>44.591999999999999</v>
      </c>
      <c r="EQ25" s="135">
        <v>-84.405699999999996</v>
      </c>
      <c r="ER25" s="135">
        <v>-85.081999999999994</v>
      </c>
      <c r="ES25" s="135">
        <v>-15.282999999999999</v>
      </c>
      <c r="ET25" s="135">
        <v>0</v>
      </c>
      <c r="EU25" s="135">
        <v>-15.85</v>
      </c>
      <c r="EV25" s="135">
        <v>1</v>
      </c>
      <c r="EW25" s="135">
        <v>15.3056</v>
      </c>
      <c r="EX25" s="135">
        <v>8.7218</v>
      </c>
      <c r="EY25" s="135">
        <v>-38.501800000000003</v>
      </c>
      <c r="EZ25" s="135">
        <v>-37.314100000000003</v>
      </c>
      <c r="FA25" s="135">
        <v>11.776400000000001</v>
      </c>
      <c r="FB25" s="135">
        <v>-48.96</v>
      </c>
      <c r="FC25" s="135">
        <v>20.755099999999999</v>
      </c>
      <c r="FD25" s="135">
        <v>21.916799999999999</v>
      </c>
      <c r="FE25" s="135">
        <v>21.6935</v>
      </c>
      <c r="FF25" s="134"/>
      <c r="FG25" s="135">
        <v>41.8782</v>
      </c>
      <c r="FH25" s="135">
        <v>42.305900000000001</v>
      </c>
      <c r="FI25" s="135">
        <v>40.596499999999999</v>
      </c>
      <c r="FJ25" s="135">
        <v>99.468999999999994</v>
      </c>
      <c r="FK25" s="135">
        <v>99.301599999999993</v>
      </c>
      <c r="FL25" s="135">
        <v>-126.59699999999999</v>
      </c>
      <c r="FM25" s="135">
        <v>73.9876</v>
      </c>
      <c r="FN25" s="135">
        <v>73.892099999999999</v>
      </c>
      <c r="FO25" s="135">
        <v>-95.741799999999998</v>
      </c>
      <c r="FP25" s="135">
        <v>-84.6678</v>
      </c>
      <c r="FQ25" s="135">
        <v>-39.007599999999996</v>
      </c>
      <c r="FR25" s="135">
        <v>-36.39</v>
      </c>
      <c r="FS25" s="135">
        <v>17.505800000000001</v>
      </c>
      <c r="FT25" s="135">
        <v>0.92679999999999996</v>
      </c>
      <c r="FU25" s="135">
        <v>-22.72</v>
      </c>
      <c r="FV25" s="135">
        <v>19.09</v>
      </c>
      <c r="FW25" s="135">
        <v>-39.078499999999998</v>
      </c>
      <c r="FX25" s="134"/>
      <c r="FY25" s="135">
        <v>-15.053000000000001</v>
      </c>
      <c r="FZ25" s="135">
        <v>4.2279999999999998</v>
      </c>
      <c r="GA25" s="134"/>
      <c r="GB25" s="135">
        <v>23.96</v>
      </c>
      <c r="GC25" s="135">
        <v>85.870099999999994</v>
      </c>
      <c r="GD25" s="135">
        <v>97.313199999999995</v>
      </c>
      <c r="GE25" s="135">
        <v>14.46</v>
      </c>
      <c r="GF25" s="135">
        <v>77.809399999999997</v>
      </c>
      <c r="GG25" s="135">
        <v>22.1</v>
      </c>
      <c r="GH25" s="135">
        <v>-8.1081000000000003</v>
      </c>
      <c r="GI25" s="135">
        <v>0.95240000000000002</v>
      </c>
      <c r="GJ25" s="135">
        <v>0</v>
      </c>
      <c r="GK25" s="135">
        <v>1.6412</v>
      </c>
      <c r="GL25" s="134"/>
      <c r="GM25" s="134"/>
      <c r="GN25" s="135">
        <v>-15.9849</v>
      </c>
      <c r="GO25" s="135">
        <v>-21.1661</v>
      </c>
      <c r="GP25" s="135">
        <v>22.441299999999998</v>
      </c>
      <c r="GQ25" s="135">
        <v>21.665800000000001</v>
      </c>
      <c r="GR25" s="135">
        <v>58.638500000000001</v>
      </c>
      <c r="GS25" s="135">
        <v>60.108800000000002</v>
      </c>
      <c r="GT25" s="135">
        <v>-162.4265</v>
      </c>
      <c r="GU25" s="135">
        <v>-26.8843</v>
      </c>
      <c r="GV25" s="135">
        <v>27.582000000000001</v>
      </c>
      <c r="GW25" s="135">
        <v>2.2814000000000001</v>
      </c>
      <c r="GX25" s="135">
        <v>9.8370999999999995</v>
      </c>
      <c r="GY25" s="135">
        <v>9.8940999999999999</v>
      </c>
      <c r="GZ25" s="135">
        <v>9.6309000000000005</v>
      </c>
      <c r="HA25" s="136">
        <v>11</v>
      </c>
      <c r="HB25" s="135">
        <v>95.528400000000005</v>
      </c>
      <c r="HC25" s="135">
        <v>98.005600000000001</v>
      </c>
      <c r="HD25" s="135">
        <v>268.2</v>
      </c>
      <c r="HE25" s="135">
        <v>-268.67869999999999</v>
      </c>
      <c r="HF25" s="135">
        <v>-552.56320000000005</v>
      </c>
      <c r="HG25" s="135">
        <v>552.22919999999999</v>
      </c>
      <c r="HH25" s="135">
        <v>391.38260000000002</v>
      </c>
      <c r="HI25" s="135">
        <v>-95.224000000000004</v>
      </c>
      <c r="HJ25" s="135">
        <v>-93.751900000000006</v>
      </c>
      <c r="HK25" s="135">
        <v>-61.9133</v>
      </c>
      <c r="HL25" s="135">
        <v>-54.886600000000001</v>
      </c>
      <c r="HM25" s="135">
        <v>80.054100000000005</v>
      </c>
      <c r="HN25" s="135">
        <v>80.552700000000002</v>
      </c>
      <c r="HO25" s="135">
        <v>-56.882599999999996</v>
      </c>
      <c r="HP25" s="135">
        <v>-51.869599999999998</v>
      </c>
      <c r="HQ25" s="135">
        <v>18.339200000000002</v>
      </c>
      <c r="HR25" s="135">
        <v>17.449300000000001</v>
      </c>
      <c r="HS25" s="135">
        <v>1.6045</v>
      </c>
      <c r="HT25" s="135">
        <v>2.1579000000000002</v>
      </c>
      <c r="HU25" s="135">
        <v>57.24</v>
      </c>
      <c r="HV25" s="135">
        <v>57.4</v>
      </c>
      <c r="HW25" s="135">
        <v>13.3</v>
      </c>
      <c r="HX25" s="135">
        <v>12.7</v>
      </c>
      <c r="HY25" s="135">
        <v>20.797599999999999</v>
      </c>
      <c r="HZ25" s="135">
        <v>-38.64</v>
      </c>
      <c r="IA25" s="135">
        <v>-289.70269999999999</v>
      </c>
      <c r="IB25" s="135">
        <v>70.766400000000004</v>
      </c>
      <c r="IC25" s="135">
        <v>68.372200000000007</v>
      </c>
      <c r="ID25" s="135">
        <v>13.4</v>
      </c>
      <c r="IE25" s="135">
        <v>-34.700000000000003</v>
      </c>
      <c r="IF25" s="135">
        <v>-17.3</v>
      </c>
      <c r="IG25" s="135">
        <v>-17.3</v>
      </c>
      <c r="IH25" s="135">
        <v>1.1339999999999999</v>
      </c>
      <c r="II25" s="135">
        <v>0.98560000000000003</v>
      </c>
      <c r="IJ25" s="135">
        <v>-387.43470000000002</v>
      </c>
      <c r="IK25" s="135">
        <v>-41.138800000000003</v>
      </c>
      <c r="IL25" s="135">
        <v>110.34569999999999</v>
      </c>
      <c r="IM25" s="135">
        <v>85.168599999999998</v>
      </c>
      <c r="IN25" s="135">
        <v>-85.926599999999993</v>
      </c>
      <c r="IO25" s="135">
        <v>-86.155799999999999</v>
      </c>
      <c r="IP25" s="135">
        <v>80.573599999999999</v>
      </c>
      <c r="IQ25" s="135">
        <v>-134.2243</v>
      </c>
      <c r="IR25" s="135">
        <v>-33.270000000000003</v>
      </c>
      <c r="IS25" s="135">
        <v>-78.851200000000006</v>
      </c>
      <c r="IT25" s="135">
        <v>142.5855</v>
      </c>
      <c r="IU25" s="135">
        <v>140.65780000000001</v>
      </c>
      <c r="IV25" s="135">
        <v>135.53819999999999</v>
      </c>
      <c r="IW25" s="135">
        <v>-106.55800000000001</v>
      </c>
      <c r="IX25" s="135">
        <v>33.481200000000001</v>
      </c>
      <c r="IY25" s="135">
        <v>-68.642799999999994</v>
      </c>
      <c r="IZ25" s="135">
        <v>63.200800000000001</v>
      </c>
      <c r="JA25" s="135">
        <v>-7.7523</v>
      </c>
      <c r="JB25" s="135">
        <v>4.8890000000000002</v>
      </c>
      <c r="JC25" s="135">
        <v>18.16</v>
      </c>
      <c r="JD25" s="135">
        <v>-2.1890000000000001</v>
      </c>
      <c r="JE25" s="135">
        <v>-2.202</v>
      </c>
      <c r="JF25" s="135">
        <v>-18</v>
      </c>
      <c r="JG25" s="135">
        <v>-3.6</v>
      </c>
      <c r="JH25" s="134"/>
      <c r="JI25" s="135">
        <v>3.8407</v>
      </c>
      <c r="JJ25" s="135">
        <v>-20.448599999999999</v>
      </c>
      <c r="JK25" s="135">
        <v>-38.497</v>
      </c>
      <c r="JL25" s="135">
        <v>27.3</v>
      </c>
      <c r="JM25" s="135">
        <v>52.228000000000002</v>
      </c>
      <c r="JN25" s="135">
        <v>54.517000000000003</v>
      </c>
      <c r="JO25" s="134"/>
      <c r="JP25" s="134"/>
      <c r="JQ25" s="135">
        <v>54.165900000000001</v>
      </c>
      <c r="JR25" s="135">
        <v>51.902200000000001</v>
      </c>
      <c r="JS25" s="135">
        <v>55.581800000000001</v>
      </c>
      <c r="JT25" s="134"/>
      <c r="JU25" s="135">
        <v>35.4</v>
      </c>
      <c r="JV25" s="135">
        <v>20.923500000000001</v>
      </c>
      <c r="JW25" s="135">
        <v>7.66</v>
      </c>
      <c r="JX25" s="134"/>
      <c r="JY25" s="135">
        <v>-57.332900000000002</v>
      </c>
      <c r="JZ25" s="135">
        <v>78.041600000000003</v>
      </c>
      <c r="KA25" s="135">
        <v>63.400399999999998</v>
      </c>
      <c r="KB25" s="135">
        <v>-57.256500000000003</v>
      </c>
      <c r="KC25" s="135">
        <v>-77.221199999999996</v>
      </c>
      <c r="KD25" s="135">
        <v>53.912700000000001</v>
      </c>
      <c r="KE25" s="135">
        <v>22.692599999999999</v>
      </c>
      <c r="KF25" s="135">
        <v>-51.3</v>
      </c>
      <c r="KG25" s="135">
        <v>51.2</v>
      </c>
      <c r="KH25" s="135">
        <v>-154.72720000000001</v>
      </c>
      <c r="KI25" s="135">
        <v>340.84570000000002</v>
      </c>
    </row>
    <row r="26" spans="1:295" ht="18" customHeight="1" x14ac:dyDescent="0.3">
      <c r="A26" s="133" t="s">
        <v>80</v>
      </c>
      <c r="B26" s="133" t="s">
        <v>863</v>
      </c>
      <c r="C26" s="137"/>
      <c r="D26" s="138">
        <v>15.936</v>
      </c>
      <c r="E26" s="138">
        <v>-24.668600000000001</v>
      </c>
      <c r="F26" s="138">
        <v>-31.7225</v>
      </c>
      <c r="G26" s="138">
        <v>38.162500000000001</v>
      </c>
      <c r="H26" s="138">
        <v>0</v>
      </c>
      <c r="I26" s="138">
        <v>46.3566</v>
      </c>
      <c r="J26" s="138">
        <v>-122.98099999999999</v>
      </c>
      <c r="K26" s="138">
        <v>64.287400000000005</v>
      </c>
      <c r="L26" s="138">
        <v>32.558999999999997</v>
      </c>
      <c r="M26" s="138">
        <v>31.7943</v>
      </c>
      <c r="N26" s="138">
        <v>-22.2</v>
      </c>
      <c r="O26" s="138">
        <v>-61.703000000000003</v>
      </c>
      <c r="P26" s="138">
        <v>52.8</v>
      </c>
      <c r="Q26" s="138">
        <v>18.216000000000001</v>
      </c>
      <c r="R26" s="138">
        <v>-52.8</v>
      </c>
      <c r="S26" s="138">
        <v>5.9058999999999999</v>
      </c>
      <c r="T26" s="138">
        <v>74.427599999999998</v>
      </c>
      <c r="U26" s="138">
        <v>15.492100000000001</v>
      </c>
      <c r="V26" s="138">
        <v>15.757099999999999</v>
      </c>
      <c r="W26" s="138">
        <v>25.992899999999999</v>
      </c>
      <c r="X26" s="138">
        <v>16.2439</v>
      </c>
      <c r="Y26" s="138">
        <v>5.5077999999999996</v>
      </c>
      <c r="Z26" s="138">
        <v>8.0752000000000006</v>
      </c>
      <c r="AA26" s="137"/>
      <c r="AB26" s="137"/>
      <c r="AC26" s="138">
        <v>-88.56</v>
      </c>
      <c r="AD26" s="138">
        <v>-88.16</v>
      </c>
      <c r="AE26" s="137"/>
      <c r="AF26" s="138">
        <v>22.2</v>
      </c>
      <c r="AG26" s="138">
        <v>61.6</v>
      </c>
      <c r="AH26" s="138">
        <v>7.4119999999999999</v>
      </c>
      <c r="AI26" s="138">
        <v>0.161</v>
      </c>
      <c r="AJ26" s="139">
        <v>-62.96</v>
      </c>
      <c r="AK26" s="138">
        <v>-74.989999999999995</v>
      </c>
      <c r="AL26" s="138">
        <v>-62.76</v>
      </c>
      <c r="AM26" s="138">
        <v>76.03</v>
      </c>
      <c r="AN26" s="138">
        <v>76.73</v>
      </c>
      <c r="AO26" s="138">
        <v>13.798400000000001</v>
      </c>
      <c r="AP26" s="138">
        <v>12.8888</v>
      </c>
      <c r="AQ26" s="138">
        <v>72.741900000000001</v>
      </c>
      <c r="AR26" s="138">
        <v>75.124600000000001</v>
      </c>
      <c r="AS26" s="138">
        <v>55.890999999999998</v>
      </c>
      <c r="AT26" s="138">
        <v>-77.282200000000003</v>
      </c>
      <c r="AU26" s="138">
        <v>0</v>
      </c>
      <c r="AV26" s="138">
        <v>25.952300000000001</v>
      </c>
      <c r="AW26" s="138">
        <v>26.8643</v>
      </c>
      <c r="AX26" s="138">
        <v>80.358800000000002</v>
      </c>
      <c r="AY26" s="138">
        <v>81.800799999999995</v>
      </c>
      <c r="AZ26" s="138">
        <v>-21.141400000000001</v>
      </c>
      <c r="BA26" s="138">
        <v>-22.505700000000001</v>
      </c>
      <c r="BB26" s="138">
        <v>-473.2081</v>
      </c>
      <c r="BC26" s="138">
        <v>18.180399999999999</v>
      </c>
      <c r="BD26" s="138">
        <v>-8.8000000000000007</v>
      </c>
      <c r="BE26" s="138">
        <v>-8.8000000000000007</v>
      </c>
      <c r="BF26" s="138">
        <v>80.545199999999994</v>
      </c>
      <c r="BG26" s="138">
        <v>0</v>
      </c>
      <c r="BH26" s="138">
        <v>-11.8309</v>
      </c>
      <c r="BI26" s="137"/>
      <c r="BJ26" s="138">
        <v>-40.2211</v>
      </c>
      <c r="BK26" s="138">
        <v>11.049200000000001</v>
      </c>
      <c r="BL26" s="138">
        <v>0</v>
      </c>
      <c r="BM26" s="138">
        <v>3.3795999999999999</v>
      </c>
      <c r="BN26" s="138">
        <v>501.41890000000001</v>
      </c>
      <c r="BO26" s="138">
        <v>131.19900000000001</v>
      </c>
      <c r="BP26" s="138">
        <v>131.16849999999999</v>
      </c>
      <c r="BQ26" s="138">
        <v>-391.30160000000001</v>
      </c>
      <c r="BR26" s="138">
        <v>607.97140000000002</v>
      </c>
      <c r="BS26" s="137"/>
      <c r="BT26" s="138">
        <v>-128.62639999999999</v>
      </c>
      <c r="BU26" s="138">
        <v>130.70820000000001</v>
      </c>
      <c r="BV26" s="138">
        <v>109.0565</v>
      </c>
      <c r="BW26" s="138">
        <v>29.95</v>
      </c>
      <c r="BX26" s="138">
        <v>29.87</v>
      </c>
      <c r="BY26" s="138">
        <v>69.040000000000006</v>
      </c>
      <c r="BZ26" s="138">
        <v>89.08</v>
      </c>
      <c r="CA26" s="138">
        <v>-101.13339999999999</v>
      </c>
      <c r="CB26" s="138">
        <v>-101.13339999999999</v>
      </c>
      <c r="CC26" s="138">
        <v>168.76759999999999</v>
      </c>
      <c r="CD26" s="138">
        <v>167.715</v>
      </c>
      <c r="CE26" s="137"/>
      <c r="CF26" s="138">
        <v>-130.0883</v>
      </c>
      <c r="CG26" s="138">
        <v>-130.60730000000001</v>
      </c>
      <c r="CH26" s="138">
        <v>6.2196999999999996</v>
      </c>
      <c r="CI26" s="138">
        <v>-97.13</v>
      </c>
      <c r="CJ26" s="137"/>
      <c r="CK26" s="137"/>
      <c r="CL26" s="138">
        <v>87.3</v>
      </c>
      <c r="CM26" s="138">
        <v>195.3</v>
      </c>
      <c r="CN26" s="138">
        <v>-18.489999999999998</v>
      </c>
      <c r="CO26" s="138">
        <v>33.164200000000001</v>
      </c>
      <c r="CP26" s="138">
        <v>33.786099999999998</v>
      </c>
      <c r="CQ26" s="138">
        <v>33.159199999999998</v>
      </c>
      <c r="CR26" s="138">
        <v>49.1021</v>
      </c>
      <c r="CS26" s="138">
        <v>48.1006</v>
      </c>
      <c r="CT26" s="138">
        <v>1</v>
      </c>
      <c r="CU26" s="138">
        <v>-99.904399999999995</v>
      </c>
      <c r="CV26" s="138">
        <v>0</v>
      </c>
      <c r="CW26" s="138">
        <v>13.7676</v>
      </c>
      <c r="CX26" s="138">
        <v>69.56</v>
      </c>
      <c r="CY26" s="138">
        <v>37.81</v>
      </c>
      <c r="CZ26" s="138">
        <v>57.194800000000001</v>
      </c>
      <c r="DA26" s="138">
        <v>54.4968</v>
      </c>
      <c r="DB26" s="138">
        <v>33.9527</v>
      </c>
      <c r="DC26" s="137"/>
      <c r="DD26" s="138">
        <v>97.287499999999994</v>
      </c>
      <c r="DE26" s="138">
        <v>96.111599999999996</v>
      </c>
      <c r="DF26" s="138">
        <v>-110.59739999999999</v>
      </c>
      <c r="DG26" s="137"/>
      <c r="DH26" s="138">
        <v>-18.510899999999999</v>
      </c>
      <c r="DI26" s="138">
        <v>-106.3</v>
      </c>
      <c r="DJ26" s="138">
        <v>-107.1</v>
      </c>
      <c r="DK26" s="138">
        <v>32.319000000000003</v>
      </c>
      <c r="DL26" s="138">
        <v>97.274799999999999</v>
      </c>
      <c r="DM26" s="138">
        <v>151.2407</v>
      </c>
      <c r="DN26" s="137"/>
      <c r="DO26" s="138">
        <v>96.98</v>
      </c>
      <c r="DP26" s="138">
        <v>-4.97</v>
      </c>
      <c r="DQ26" s="138">
        <v>71.191500000000005</v>
      </c>
      <c r="DR26" s="138">
        <v>111.10380000000001</v>
      </c>
      <c r="DS26" s="138">
        <v>-23.73</v>
      </c>
      <c r="DT26" s="138">
        <v>-23.88</v>
      </c>
      <c r="DU26" s="138">
        <v>106.92</v>
      </c>
      <c r="DV26" s="138">
        <v>84.12</v>
      </c>
      <c r="DW26" s="138">
        <v>112.01819999999999</v>
      </c>
      <c r="DX26" s="138">
        <v>109.74550000000001</v>
      </c>
      <c r="DY26" s="138">
        <v>-86.505399999999995</v>
      </c>
      <c r="DZ26" s="138">
        <v>-85.381799999999998</v>
      </c>
      <c r="EA26" s="138">
        <v>221.9667</v>
      </c>
      <c r="EB26" s="138">
        <v>168.6891</v>
      </c>
      <c r="EC26" s="138">
        <v>163.59129999999999</v>
      </c>
      <c r="ED26" s="138">
        <v>167.5427</v>
      </c>
      <c r="EE26" s="138">
        <v>83.683300000000003</v>
      </c>
      <c r="EF26" s="138">
        <v>64.232900000000001</v>
      </c>
      <c r="EG26" s="138">
        <v>-30.798999999999999</v>
      </c>
      <c r="EH26" s="138">
        <v>402.1001</v>
      </c>
      <c r="EI26" s="138">
        <v>28.862200000000001</v>
      </c>
      <c r="EJ26" s="137"/>
      <c r="EK26" s="138">
        <v>-26.825199999999999</v>
      </c>
      <c r="EL26" s="138">
        <v>-23.972000000000001</v>
      </c>
      <c r="EM26" s="138">
        <v>8.4915000000000003</v>
      </c>
      <c r="EN26" s="137"/>
      <c r="EO26" s="138">
        <v>43.665999999999997</v>
      </c>
      <c r="EP26" s="138">
        <v>170.55600000000001</v>
      </c>
      <c r="EQ26" s="138">
        <v>-103.7055</v>
      </c>
      <c r="ER26" s="138">
        <v>-105.06270000000001</v>
      </c>
      <c r="ES26" s="138">
        <v>-27.958400000000001</v>
      </c>
      <c r="ET26" s="138">
        <v>17.100000000000001</v>
      </c>
      <c r="EU26" s="138">
        <v>-14.31</v>
      </c>
      <c r="EV26" s="138">
        <v>116.9</v>
      </c>
      <c r="EW26" s="138">
        <v>15.7256</v>
      </c>
      <c r="EX26" s="138">
        <v>-17.782399999999999</v>
      </c>
      <c r="EY26" s="138">
        <v>-39.239100000000001</v>
      </c>
      <c r="EZ26" s="138">
        <v>-38.006500000000003</v>
      </c>
      <c r="FA26" s="138">
        <v>12.0517</v>
      </c>
      <c r="FB26" s="138">
        <v>-63.240299999999998</v>
      </c>
      <c r="FC26" s="138">
        <v>32.771700000000003</v>
      </c>
      <c r="FD26" s="138">
        <v>22.055</v>
      </c>
      <c r="FE26" s="138">
        <v>22.1267</v>
      </c>
      <c r="FF26" s="137"/>
      <c r="FG26" s="138">
        <v>41.343299999999999</v>
      </c>
      <c r="FH26" s="138">
        <v>40.898400000000002</v>
      </c>
      <c r="FI26" s="138">
        <v>39.9846</v>
      </c>
      <c r="FJ26" s="138">
        <v>103.15309999999999</v>
      </c>
      <c r="FK26" s="138">
        <v>102.98560000000001</v>
      </c>
      <c r="FL26" s="138">
        <v>-125.7597</v>
      </c>
      <c r="FM26" s="138">
        <v>88.294700000000006</v>
      </c>
      <c r="FN26" s="138">
        <v>87.862700000000004</v>
      </c>
      <c r="FO26" s="138">
        <v>-100.1341</v>
      </c>
      <c r="FP26" s="138">
        <v>-86.584100000000007</v>
      </c>
      <c r="FQ26" s="138">
        <v>-39.520299999999999</v>
      </c>
      <c r="FR26" s="138">
        <v>-37.54</v>
      </c>
      <c r="FS26" s="138">
        <v>17.286000000000001</v>
      </c>
      <c r="FT26" s="138">
        <v>0.89139999999999997</v>
      </c>
      <c r="FU26" s="138">
        <v>-22.64</v>
      </c>
      <c r="FV26" s="138">
        <v>19.18</v>
      </c>
      <c r="FW26" s="138">
        <v>-40.116799999999998</v>
      </c>
      <c r="FX26" s="137"/>
      <c r="FY26" s="138">
        <v>-14.901999999999999</v>
      </c>
      <c r="FZ26" s="138">
        <v>4.202</v>
      </c>
      <c r="GA26" s="138">
        <v>12.3123</v>
      </c>
      <c r="GB26" s="138">
        <v>23.92</v>
      </c>
      <c r="GC26" s="138">
        <v>87.133200000000002</v>
      </c>
      <c r="GD26" s="138">
        <v>100.4294</v>
      </c>
      <c r="GE26" s="138">
        <v>14.19</v>
      </c>
      <c r="GF26" s="138">
        <v>77.981999999999999</v>
      </c>
      <c r="GG26" s="138">
        <v>23.5</v>
      </c>
      <c r="GH26" s="138">
        <v>-7.8741000000000003</v>
      </c>
      <c r="GI26" s="138">
        <v>0.69869999999999999</v>
      </c>
      <c r="GJ26" s="138">
        <v>0</v>
      </c>
      <c r="GK26" s="138">
        <v>1.7196</v>
      </c>
      <c r="GL26" s="137"/>
      <c r="GM26" s="137"/>
      <c r="GN26" s="138">
        <v>-15.7149</v>
      </c>
      <c r="GO26" s="138">
        <v>-21.646699999999999</v>
      </c>
      <c r="GP26" s="138">
        <v>23.2288</v>
      </c>
      <c r="GQ26" s="138">
        <v>22.395299999999999</v>
      </c>
      <c r="GR26" s="138">
        <v>56.0244</v>
      </c>
      <c r="GS26" s="138">
        <v>57.836199999999998</v>
      </c>
      <c r="GT26" s="138">
        <v>-164.8939</v>
      </c>
      <c r="GU26" s="138">
        <v>-27.820499999999999</v>
      </c>
      <c r="GV26" s="138">
        <v>28.314499999999999</v>
      </c>
      <c r="GW26" s="138">
        <v>2.2947000000000002</v>
      </c>
      <c r="GX26" s="138">
        <v>9.1127000000000002</v>
      </c>
      <c r="GY26" s="138">
        <v>10.5496</v>
      </c>
      <c r="GZ26" s="138">
        <v>10.2637</v>
      </c>
      <c r="HA26" s="138">
        <v>11</v>
      </c>
      <c r="HB26" s="138">
        <v>87.002600000000001</v>
      </c>
      <c r="HC26" s="138">
        <v>86.808599999999998</v>
      </c>
      <c r="HD26" s="138">
        <v>282.5</v>
      </c>
      <c r="HE26" s="138">
        <v>-280.87400000000002</v>
      </c>
      <c r="HF26" s="138">
        <v>-558.3184</v>
      </c>
      <c r="HG26" s="138">
        <v>561.09829999999999</v>
      </c>
      <c r="HH26" s="138">
        <v>377.06180000000001</v>
      </c>
      <c r="HI26" s="138">
        <v>-86.400899999999993</v>
      </c>
      <c r="HJ26" s="138">
        <v>-83.947000000000003</v>
      </c>
      <c r="HK26" s="138">
        <v>-66.6477</v>
      </c>
      <c r="HL26" s="138">
        <v>-58.766199999999998</v>
      </c>
      <c r="HM26" s="138">
        <v>78.688199999999995</v>
      </c>
      <c r="HN26" s="138">
        <v>78.213200000000001</v>
      </c>
      <c r="HO26" s="137"/>
      <c r="HP26" s="137"/>
      <c r="HQ26" s="138">
        <v>18.383199999999999</v>
      </c>
      <c r="HR26" s="138">
        <v>18.3172</v>
      </c>
      <c r="HS26" s="138">
        <v>0.6653</v>
      </c>
      <c r="HT26" s="138">
        <v>6.3700000000000007E-2</v>
      </c>
      <c r="HU26" s="138">
        <v>47.63</v>
      </c>
      <c r="HV26" s="138">
        <v>47.31</v>
      </c>
      <c r="HW26" s="138">
        <v>14.2</v>
      </c>
      <c r="HX26" s="138">
        <v>13.8</v>
      </c>
      <c r="HY26" s="138">
        <v>20.9194</v>
      </c>
      <c r="HZ26" s="138">
        <v>-46.08</v>
      </c>
      <c r="IA26" s="138">
        <v>-300.8032</v>
      </c>
      <c r="IB26" s="138">
        <v>74.801900000000003</v>
      </c>
      <c r="IC26" s="138">
        <v>74.594499999999996</v>
      </c>
      <c r="ID26" s="138">
        <v>13.9</v>
      </c>
      <c r="IE26" s="138">
        <v>-34.799999999999997</v>
      </c>
      <c r="IF26" s="138">
        <v>-17.3</v>
      </c>
      <c r="IG26" s="138">
        <v>-17.3</v>
      </c>
      <c r="IH26" s="137"/>
      <c r="II26" s="138">
        <v>1.1254</v>
      </c>
      <c r="IJ26" s="138">
        <v>-368.64030000000002</v>
      </c>
      <c r="IK26" s="138">
        <v>-13.8268</v>
      </c>
      <c r="IL26" s="138">
        <v>78.492099999999994</v>
      </c>
      <c r="IM26" s="138">
        <v>55.883899999999997</v>
      </c>
      <c r="IN26" s="138">
        <v>-95.791600000000003</v>
      </c>
      <c r="IO26" s="138">
        <v>-54.957099999999997</v>
      </c>
      <c r="IP26" s="138">
        <v>36.583399999999997</v>
      </c>
      <c r="IQ26" s="138">
        <v>-141.05840000000001</v>
      </c>
      <c r="IR26" s="138">
        <v>0</v>
      </c>
      <c r="IS26" s="138">
        <v>-41.193100000000001</v>
      </c>
      <c r="IT26" s="138">
        <v>146.0419</v>
      </c>
      <c r="IU26" s="138">
        <v>149.31010000000001</v>
      </c>
      <c r="IV26" s="138">
        <v>143.15790000000001</v>
      </c>
      <c r="IW26" s="138">
        <v>-57.695099999999996</v>
      </c>
      <c r="IX26" s="138">
        <v>10.3705</v>
      </c>
      <c r="IY26" s="138">
        <v>-48.390700000000002</v>
      </c>
      <c r="IZ26" s="138">
        <v>45.663499999999999</v>
      </c>
      <c r="JA26" s="138">
        <v>-9.2546999999999997</v>
      </c>
      <c r="JB26" s="138">
        <v>13.03</v>
      </c>
      <c r="JC26" s="138">
        <v>17.84</v>
      </c>
      <c r="JD26" s="138">
        <v>-2.246</v>
      </c>
      <c r="JE26" s="138">
        <v>-2.27</v>
      </c>
      <c r="JF26" s="138">
        <v>-17.600000000000001</v>
      </c>
      <c r="JG26" s="138">
        <v>-5.36</v>
      </c>
      <c r="JH26" s="137"/>
      <c r="JI26" s="138">
        <v>4.1917</v>
      </c>
      <c r="JJ26" s="138">
        <v>-20.741599999999998</v>
      </c>
      <c r="JK26" s="138">
        <v>-39.580399999999997</v>
      </c>
      <c r="JL26" s="138">
        <v>26.6</v>
      </c>
      <c r="JM26" s="138">
        <v>51.905999999999999</v>
      </c>
      <c r="JN26" s="138">
        <v>54.475000000000001</v>
      </c>
      <c r="JO26" s="138">
        <v>5.1247999999999996</v>
      </c>
      <c r="JP26" s="138">
        <v>6.1982999999999997</v>
      </c>
      <c r="JQ26" s="138">
        <v>51.419199999999996</v>
      </c>
      <c r="JR26" s="138">
        <v>50.245199999999997</v>
      </c>
      <c r="JS26" s="138">
        <v>51.244900000000001</v>
      </c>
      <c r="JT26" s="137"/>
      <c r="JU26" s="138">
        <v>36.200000000000003</v>
      </c>
      <c r="JV26" s="138">
        <v>20.8916</v>
      </c>
      <c r="JW26" s="138">
        <v>7.73</v>
      </c>
      <c r="JX26" s="137"/>
      <c r="JY26" s="138">
        <v>-58.657600000000002</v>
      </c>
      <c r="JZ26" s="138">
        <v>83.4</v>
      </c>
      <c r="KA26" s="138">
        <v>68.142099999999999</v>
      </c>
      <c r="KB26" s="138">
        <v>-58.497999999999998</v>
      </c>
      <c r="KC26" s="138">
        <v>-82.283199999999994</v>
      </c>
      <c r="KD26" s="138">
        <v>57.602899999999998</v>
      </c>
      <c r="KE26" s="138">
        <v>23.674399999999999</v>
      </c>
      <c r="KF26" s="138">
        <v>-51.2</v>
      </c>
      <c r="KG26" s="138">
        <v>51.6</v>
      </c>
      <c r="KH26" s="138">
        <v>-183.0395</v>
      </c>
      <c r="KI26" s="138">
        <v>368.3442</v>
      </c>
    </row>
    <row r="27" spans="1:295" ht="18" customHeight="1" x14ac:dyDescent="0.3">
      <c r="A27" s="133" t="s">
        <v>80</v>
      </c>
      <c r="B27" s="133" t="s">
        <v>864</v>
      </c>
      <c r="C27" s="137"/>
      <c r="D27" s="138">
        <v>16.926100000000002</v>
      </c>
      <c r="E27" s="138">
        <v>-25.660399999999999</v>
      </c>
      <c r="F27" s="138">
        <v>-31.587199999999999</v>
      </c>
      <c r="G27" s="138">
        <v>38.758000000000003</v>
      </c>
      <c r="H27" s="138">
        <v>0</v>
      </c>
      <c r="I27" s="138">
        <v>49.335299999999997</v>
      </c>
      <c r="J27" s="138">
        <v>-126.791</v>
      </c>
      <c r="K27" s="138">
        <v>68.759500000000003</v>
      </c>
      <c r="L27" s="138">
        <v>34.774900000000002</v>
      </c>
      <c r="M27" s="138">
        <v>34.044600000000003</v>
      </c>
      <c r="N27" s="138">
        <v>-26.64</v>
      </c>
      <c r="O27" s="138">
        <v>-65.248999999999995</v>
      </c>
      <c r="P27" s="138">
        <v>57.2</v>
      </c>
      <c r="Q27" s="138">
        <v>19.044</v>
      </c>
      <c r="R27" s="138">
        <v>-57.2</v>
      </c>
      <c r="S27" s="138">
        <v>5.6280000000000001</v>
      </c>
      <c r="T27" s="138">
        <v>76.9268</v>
      </c>
      <c r="U27" s="138">
        <v>15.8622</v>
      </c>
      <c r="V27" s="138">
        <v>16.12</v>
      </c>
      <c r="W27" s="138">
        <v>26.607500000000002</v>
      </c>
      <c r="X27" s="138">
        <v>15.853899999999999</v>
      </c>
      <c r="Y27" s="138">
        <v>5.6464999999999996</v>
      </c>
      <c r="Z27" s="138">
        <v>8.1669</v>
      </c>
      <c r="AA27" s="137"/>
      <c r="AB27" s="137"/>
      <c r="AC27" s="138">
        <v>-92.8</v>
      </c>
      <c r="AD27" s="138">
        <v>-93.15</v>
      </c>
      <c r="AE27" s="137"/>
      <c r="AF27" s="138">
        <v>26.64</v>
      </c>
      <c r="AG27" s="138">
        <v>63.8</v>
      </c>
      <c r="AH27" s="138">
        <v>9.3170000000000002</v>
      </c>
      <c r="AI27" s="138">
        <v>0.16500000000000001</v>
      </c>
      <c r="AJ27" s="139">
        <v>-59.09</v>
      </c>
      <c r="AK27" s="138">
        <v>-74.39</v>
      </c>
      <c r="AL27" s="138">
        <v>-58.89</v>
      </c>
      <c r="AM27" s="138">
        <v>75.650000000000006</v>
      </c>
      <c r="AN27" s="138">
        <v>75.239999999999995</v>
      </c>
      <c r="AO27" s="138">
        <v>14.3925</v>
      </c>
      <c r="AP27" s="138">
        <v>12.696300000000001</v>
      </c>
      <c r="AQ27" s="138">
        <v>73.3566</v>
      </c>
      <c r="AR27" s="138">
        <v>76.2393</v>
      </c>
      <c r="AS27" s="138">
        <v>58.1248</v>
      </c>
      <c r="AT27" s="138">
        <v>-79.853499999999997</v>
      </c>
      <c r="AU27" s="138">
        <v>0</v>
      </c>
      <c r="AV27" s="138">
        <v>26.719100000000001</v>
      </c>
      <c r="AW27" s="138">
        <v>31.605399999999999</v>
      </c>
      <c r="AX27" s="138">
        <v>82.591200000000001</v>
      </c>
      <c r="AY27" s="138">
        <v>84.919300000000007</v>
      </c>
      <c r="AZ27" s="138">
        <v>-18.224399999999999</v>
      </c>
      <c r="BA27" s="138">
        <v>-17.047699999999999</v>
      </c>
      <c r="BB27" s="138">
        <v>-488.05739999999997</v>
      </c>
      <c r="BC27" s="138">
        <v>15.7781</v>
      </c>
      <c r="BD27" s="138">
        <v>-7.8</v>
      </c>
      <c r="BE27" s="138">
        <v>-7.7</v>
      </c>
      <c r="BF27" s="138">
        <v>84.706400000000002</v>
      </c>
      <c r="BG27" s="138">
        <v>0</v>
      </c>
      <c r="BH27" s="138">
        <v>-11.929</v>
      </c>
      <c r="BI27" s="137"/>
      <c r="BJ27" s="138">
        <v>-39.379800000000003</v>
      </c>
      <c r="BK27" s="138">
        <v>12.3924</v>
      </c>
      <c r="BL27" s="138">
        <v>0</v>
      </c>
      <c r="BM27" s="138">
        <v>3.4971999999999999</v>
      </c>
      <c r="BN27" s="138">
        <v>511.24590000000001</v>
      </c>
      <c r="BO27" s="138">
        <v>142.82660000000001</v>
      </c>
      <c r="BP27" s="138">
        <v>143.1318</v>
      </c>
      <c r="BQ27" s="138">
        <v>-444.3673</v>
      </c>
      <c r="BR27" s="138">
        <v>620.22329999999999</v>
      </c>
      <c r="BS27" s="137"/>
      <c r="BT27" s="138">
        <v>-129.95240000000001</v>
      </c>
      <c r="BU27" s="138">
        <v>132.10839999999999</v>
      </c>
      <c r="BV27" s="138">
        <v>112.4097</v>
      </c>
      <c r="BW27" s="138">
        <v>30.99</v>
      </c>
      <c r="BX27" s="138">
        <v>31.18</v>
      </c>
      <c r="BY27" s="138">
        <v>71.94</v>
      </c>
      <c r="BZ27" s="138">
        <v>92.22</v>
      </c>
      <c r="CA27" s="138">
        <v>-97.650599999999997</v>
      </c>
      <c r="CB27" s="138">
        <v>-96.578900000000004</v>
      </c>
      <c r="CC27" s="138">
        <v>164.4179</v>
      </c>
      <c r="CD27" s="138">
        <v>165.49100000000001</v>
      </c>
      <c r="CE27" s="137"/>
      <c r="CF27" s="138">
        <v>-138.11279999999999</v>
      </c>
      <c r="CG27" s="138">
        <v>-138.65710000000001</v>
      </c>
      <c r="CH27" s="138">
        <v>8.8542000000000005</v>
      </c>
      <c r="CI27" s="138">
        <v>-108.2025</v>
      </c>
      <c r="CJ27" s="137"/>
      <c r="CK27" s="137"/>
      <c r="CL27" s="138">
        <v>82.6</v>
      </c>
      <c r="CM27" s="138">
        <v>216.5</v>
      </c>
      <c r="CN27" s="138">
        <v>-19.09</v>
      </c>
      <c r="CO27" s="138">
        <v>31.0092</v>
      </c>
      <c r="CP27" s="138">
        <v>32.150100000000002</v>
      </c>
      <c r="CQ27" s="138">
        <v>31.443000000000001</v>
      </c>
      <c r="CR27" s="138">
        <v>50.792000000000002</v>
      </c>
      <c r="CS27" s="138">
        <v>49.83</v>
      </c>
      <c r="CT27" s="138">
        <v>1</v>
      </c>
      <c r="CU27" s="138">
        <v>-104.42400000000001</v>
      </c>
      <c r="CV27" s="138">
        <v>0</v>
      </c>
      <c r="CW27" s="138">
        <v>14.363099999999999</v>
      </c>
      <c r="CX27" s="138">
        <v>74.06</v>
      </c>
      <c r="CY27" s="138">
        <v>39.68</v>
      </c>
      <c r="CZ27" s="138">
        <v>60.007300000000001</v>
      </c>
      <c r="DA27" s="138">
        <v>56.840499999999999</v>
      </c>
      <c r="DB27" s="138">
        <v>35.4863</v>
      </c>
      <c r="DC27" s="137"/>
      <c r="DD27" s="138">
        <v>107.6495</v>
      </c>
      <c r="DE27" s="138">
        <v>106.91800000000001</v>
      </c>
      <c r="DF27" s="138">
        <v>-135.5847</v>
      </c>
      <c r="DG27" s="137"/>
      <c r="DH27" s="138">
        <v>-19.127600000000001</v>
      </c>
      <c r="DI27" s="138">
        <v>-112.8</v>
      </c>
      <c r="DJ27" s="138">
        <v>-111.3</v>
      </c>
      <c r="DK27" s="138">
        <v>32.643099999999997</v>
      </c>
      <c r="DL27" s="138">
        <v>102.2552</v>
      </c>
      <c r="DM27" s="138">
        <v>159.22470000000001</v>
      </c>
      <c r="DN27" s="137"/>
      <c r="DO27" s="138">
        <v>102.42</v>
      </c>
      <c r="DP27" s="138">
        <v>-6.07</v>
      </c>
      <c r="DQ27" s="138">
        <v>71.578999999999994</v>
      </c>
      <c r="DR27" s="138">
        <v>133.15260000000001</v>
      </c>
      <c r="DS27" s="138">
        <v>-26.47</v>
      </c>
      <c r="DT27" s="138">
        <v>-26.77</v>
      </c>
      <c r="DU27" s="138">
        <v>115.97</v>
      </c>
      <c r="DV27" s="138">
        <v>87.7</v>
      </c>
      <c r="DW27" s="138">
        <v>134.56360000000001</v>
      </c>
      <c r="DX27" s="138">
        <v>133.1455</v>
      </c>
      <c r="DY27" s="138">
        <v>-76.951099999999997</v>
      </c>
      <c r="DZ27" s="138">
        <v>-73.736400000000003</v>
      </c>
      <c r="EA27" s="138">
        <v>244.73929999999999</v>
      </c>
      <c r="EB27" s="138">
        <v>193.32550000000001</v>
      </c>
      <c r="EC27" s="138">
        <v>187.19669999999999</v>
      </c>
      <c r="ED27" s="138">
        <v>190.83789999999999</v>
      </c>
      <c r="EE27" s="138">
        <v>92.958200000000005</v>
      </c>
      <c r="EF27" s="138">
        <v>72.761200000000002</v>
      </c>
      <c r="EG27" s="138">
        <v>-32.073</v>
      </c>
      <c r="EH27" s="138">
        <v>452.38260000000002</v>
      </c>
      <c r="EI27" s="138">
        <v>100.1848</v>
      </c>
      <c r="EJ27" s="137"/>
      <c r="EK27" s="138">
        <v>-28.2834</v>
      </c>
      <c r="EL27" s="138">
        <v>-25.137499999999999</v>
      </c>
      <c r="EM27" s="138">
        <v>8.7226999999999997</v>
      </c>
      <c r="EN27" s="137"/>
      <c r="EO27" s="138">
        <v>54.215699999999998</v>
      </c>
      <c r="EP27" s="138">
        <v>158.268</v>
      </c>
      <c r="EQ27" s="138">
        <v>-97.217299999999994</v>
      </c>
      <c r="ER27" s="138">
        <v>-98.488799999999998</v>
      </c>
      <c r="ES27" s="138">
        <v>-32.311199999999999</v>
      </c>
      <c r="ET27" s="138">
        <v>16.399999999999999</v>
      </c>
      <c r="EU27" s="138">
        <v>-13.64</v>
      </c>
      <c r="EV27" s="138">
        <v>90.2</v>
      </c>
      <c r="EW27" s="138">
        <v>16.5379</v>
      </c>
      <c r="EX27" s="138">
        <v>-11.541700000000001</v>
      </c>
      <c r="EY27" s="138">
        <v>-38.802300000000002</v>
      </c>
      <c r="EZ27" s="138">
        <v>-38.136099999999999</v>
      </c>
      <c r="FA27" s="138">
        <v>10.795400000000001</v>
      </c>
      <c r="FB27" s="138">
        <v>-72.4238</v>
      </c>
      <c r="FC27" s="138">
        <v>37.738999999999997</v>
      </c>
      <c r="FD27" s="138">
        <v>22.363600000000002</v>
      </c>
      <c r="FE27" s="138">
        <v>22.517700000000001</v>
      </c>
      <c r="FF27" s="137"/>
      <c r="FG27" s="138">
        <v>40.175400000000003</v>
      </c>
      <c r="FH27" s="138">
        <v>40.295200000000001</v>
      </c>
      <c r="FI27" s="138">
        <v>39.7134</v>
      </c>
      <c r="FJ27" s="138">
        <v>98.129400000000004</v>
      </c>
      <c r="FK27" s="138">
        <v>97.9619</v>
      </c>
      <c r="FL27" s="138">
        <v>-122.0757</v>
      </c>
      <c r="FM27" s="138">
        <v>79.331999999999994</v>
      </c>
      <c r="FN27" s="138">
        <v>79.259900000000002</v>
      </c>
      <c r="FO27" s="138">
        <v>-96.956100000000006</v>
      </c>
      <c r="FP27" s="138">
        <v>-83.867900000000006</v>
      </c>
      <c r="FQ27" s="138">
        <v>-36.663800000000002</v>
      </c>
      <c r="FR27" s="138">
        <v>-36.92</v>
      </c>
      <c r="FS27" s="138">
        <v>17.686399999999999</v>
      </c>
      <c r="FT27" s="138">
        <v>0.97929999999999995</v>
      </c>
      <c r="FU27" s="138">
        <v>-22.31</v>
      </c>
      <c r="FV27" s="138">
        <v>20.41</v>
      </c>
      <c r="FW27" s="138">
        <v>-37.968000000000004</v>
      </c>
      <c r="FX27" s="137"/>
      <c r="FY27" s="138">
        <v>-14.743</v>
      </c>
      <c r="FZ27" s="138">
        <v>4.343</v>
      </c>
      <c r="GA27" s="137"/>
      <c r="GB27" s="138">
        <v>25.79</v>
      </c>
      <c r="GC27" s="138">
        <v>85.187299999999993</v>
      </c>
      <c r="GD27" s="138">
        <v>95.635800000000003</v>
      </c>
      <c r="GE27" s="138">
        <v>14.96</v>
      </c>
      <c r="GF27" s="138">
        <v>79.772199999999998</v>
      </c>
      <c r="GG27" s="138">
        <v>23.8</v>
      </c>
      <c r="GH27" s="138">
        <v>-8.1834000000000007</v>
      </c>
      <c r="GI27" s="138">
        <v>0.3826</v>
      </c>
      <c r="GJ27" s="138">
        <v>0</v>
      </c>
      <c r="GK27" s="138">
        <v>1.7658</v>
      </c>
      <c r="GL27" s="137"/>
      <c r="GM27" s="137"/>
      <c r="GN27" s="138">
        <v>-16.214200000000002</v>
      </c>
      <c r="GO27" s="138">
        <v>-22.564</v>
      </c>
      <c r="GP27" s="138">
        <v>22.171500000000002</v>
      </c>
      <c r="GQ27" s="138">
        <v>23.1004</v>
      </c>
      <c r="GR27" s="138">
        <v>55.1023</v>
      </c>
      <c r="GS27" s="138">
        <v>57.2318</v>
      </c>
      <c r="GT27" s="138">
        <v>-167.10300000000001</v>
      </c>
      <c r="GU27" s="138">
        <v>-29.560099999999998</v>
      </c>
      <c r="GV27" s="138">
        <v>29.242899999999999</v>
      </c>
      <c r="GW27" s="138">
        <v>-1.2233000000000001</v>
      </c>
      <c r="GX27" s="138">
        <v>8.0357000000000003</v>
      </c>
      <c r="GY27" s="138">
        <v>11.614100000000001</v>
      </c>
      <c r="GZ27" s="138">
        <v>11.140499999999999</v>
      </c>
      <c r="HA27" s="138">
        <v>9.4490999999999996</v>
      </c>
      <c r="HB27" s="138">
        <v>100.1949</v>
      </c>
      <c r="HC27" s="138">
        <v>102.1798</v>
      </c>
      <c r="HD27" s="138">
        <v>280.8</v>
      </c>
      <c r="HE27" s="138">
        <v>-279.85700000000003</v>
      </c>
      <c r="HF27" s="138">
        <v>-560.37699999999995</v>
      </c>
      <c r="HG27" s="138">
        <v>568.68430000000001</v>
      </c>
      <c r="HH27" s="138">
        <v>421.73689999999999</v>
      </c>
      <c r="HI27" s="138">
        <v>-99.235600000000005</v>
      </c>
      <c r="HJ27" s="138">
        <v>-98.958500000000001</v>
      </c>
      <c r="HK27" s="138">
        <v>-64.954899999999995</v>
      </c>
      <c r="HL27" s="138">
        <v>-57.770400000000002</v>
      </c>
      <c r="HM27" s="138">
        <v>81.857699999999994</v>
      </c>
      <c r="HN27" s="138">
        <v>79.039699999999996</v>
      </c>
      <c r="HO27" s="137"/>
      <c r="HP27" s="137"/>
      <c r="HQ27" s="138">
        <v>17.526199999999999</v>
      </c>
      <c r="HR27" s="138">
        <v>17.328499999999998</v>
      </c>
      <c r="HS27" s="138">
        <v>-23.287800000000001</v>
      </c>
      <c r="HT27" s="138">
        <v>-24.0381</v>
      </c>
      <c r="HU27" s="138">
        <v>56.11</v>
      </c>
      <c r="HV27" s="138">
        <v>55.68</v>
      </c>
      <c r="HW27" s="138">
        <v>13.8</v>
      </c>
      <c r="HX27" s="138">
        <v>14.5</v>
      </c>
      <c r="HY27" s="138">
        <v>21.207799999999999</v>
      </c>
      <c r="HZ27" s="138">
        <v>5.2</v>
      </c>
      <c r="IA27" s="138">
        <v>-327.62779999999998</v>
      </c>
      <c r="IB27" s="138">
        <v>85.342500000000001</v>
      </c>
      <c r="IC27" s="138">
        <v>85.100099999999998</v>
      </c>
      <c r="ID27" s="138">
        <v>13.9</v>
      </c>
      <c r="IE27" s="138">
        <v>-33.299999999999997</v>
      </c>
      <c r="IF27" s="138">
        <v>-16.2</v>
      </c>
      <c r="IG27" s="138">
        <v>-15.7</v>
      </c>
      <c r="IH27" s="138">
        <v>1.3333999999999999</v>
      </c>
      <c r="II27" s="137"/>
      <c r="IJ27" s="138">
        <v>-410.6542</v>
      </c>
      <c r="IK27" s="138">
        <v>-81.5214</v>
      </c>
      <c r="IL27" s="138">
        <v>150.2621</v>
      </c>
      <c r="IM27" s="138">
        <v>113.83620000000001</v>
      </c>
      <c r="IN27" s="138">
        <v>-86.863699999999994</v>
      </c>
      <c r="IO27" s="138">
        <v>-111.8242</v>
      </c>
      <c r="IP27" s="138">
        <v>104.12479999999999</v>
      </c>
      <c r="IQ27" s="138">
        <v>-125.5326</v>
      </c>
      <c r="IR27" s="138">
        <v>-43.055599999999998</v>
      </c>
      <c r="IS27" s="138">
        <v>-103.4879</v>
      </c>
      <c r="IT27" s="138">
        <v>139.41720000000001</v>
      </c>
      <c r="IU27" s="138">
        <v>138.90880000000001</v>
      </c>
      <c r="IV27" s="138">
        <v>124.79940000000001</v>
      </c>
      <c r="IW27" s="138">
        <v>-134.7268</v>
      </c>
      <c r="IX27" s="138">
        <v>44.060699999999997</v>
      </c>
      <c r="IY27" s="138">
        <v>-91.633899999999997</v>
      </c>
      <c r="IZ27" s="138">
        <v>87.446799999999996</v>
      </c>
      <c r="JA27" s="138">
        <v>-9.2026000000000003</v>
      </c>
      <c r="JB27" s="138">
        <v>3.601</v>
      </c>
      <c r="JC27" s="138">
        <v>17.440000000000001</v>
      </c>
      <c r="JD27" s="138">
        <v>-2.242</v>
      </c>
      <c r="JE27" s="138">
        <v>-2.27</v>
      </c>
      <c r="JF27" s="138">
        <v>-16.8</v>
      </c>
      <c r="JG27" s="138">
        <v>-6</v>
      </c>
      <c r="JH27" s="137"/>
      <c r="JI27" s="138">
        <v>6.6513999999999998</v>
      </c>
      <c r="JJ27" s="138">
        <v>-22.499400000000001</v>
      </c>
      <c r="JK27" s="138">
        <v>-38.439</v>
      </c>
      <c r="JL27" s="138">
        <v>26</v>
      </c>
      <c r="JM27" s="138">
        <v>54.009</v>
      </c>
      <c r="JN27" s="138">
        <v>54.283000000000001</v>
      </c>
      <c r="JO27" s="138">
        <v>3.7803</v>
      </c>
      <c r="JP27" s="138">
        <v>4.4870999999999999</v>
      </c>
      <c r="JQ27" s="138">
        <v>53.191200000000002</v>
      </c>
      <c r="JR27" s="138">
        <v>51.0154</v>
      </c>
      <c r="JS27" s="138">
        <v>52.838299999999997</v>
      </c>
      <c r="JT27" s="137"/>
      <c r="JU27" s="138">
        <v>33.799999999999997</v>
      </c>
      <c r="JV27" s="138">
        <v>19.506599999999999</v>
      </c>
      <c r="JW27" s="138">
        <v>7.93</v>
      </c>
      <c r="JX27" s="137"/>
      <c r="JY27" s="138">
        <v>-59.572600000000001</v>
      </c>
      <c r="JZ27" s="138">
        <v>83.310599999999994</v>
      </c>
      <c r="KA27" s="138">
        <v>66.584199999999996</v>
      </c>
      <c r="KB27" s="138">
        <v>-59.191299999999998</v>
      </c>
      <c r="KC27" s="138">
        <v>-81.729699999999994</v>
      </c>
      <c r="KD27" s="138">
        <v>56.8797</v>
      </c>
      <c r="KE27" s="138">
        <v>24.2255</v>
      </c>
      <c r="KF27" s="138">
        <v>-49.8</v>
      </c>
      <c r="KG27" s="138">
        <v>50</v>
      </c>
      <c r="KH27" s="138">
        <v>-145.14680000000001</v>
      </c>
      <c r="KI27" s="138">
        <v>334.82139999999998</v>
      </c>
    </row>
    <row r="28" spans="1:295" ht="18" customHeight="1" x14ac:dyDescent="0.3">
      <c r="A28" s="133" t="s">
        <v>80</v>
      </c>
      <c r="B28" s="133" t="s">
        <v>865</v>
      </c>
      <c r="C28" s="137"/>
      <c r="D28" s="138">
        <v>17.085699999999999</v>
      </c>
      <c r="E28" s="138">
        <v>-26.283300000000001</v>
      </c>
      <c r="F28" s="138">
        <v>-31.9922</v>
      </c>
      <c r="G28" s="138">
        <v>39.5991</v>
      </c>
      <c r="H28" s="138">
        <v>0</v>
      </c>
      <c r="I28" s="138">
        <v>51.656700000000001</v>
      </c>
      <c r="J28" s="138">
        <v>-131.09020000000001</v>
      </c>
      <c r="K28" s="138">
        <v>70.603700000000003</v>
      </c>
      <c r="L28" s="138">
        <v>36.020899999999997</v>
      </c>
      <c r="M28" s="138">
        <v>35.073300000000003</v>
      </c>
      <c r="N28" s="138">
        <v>-28.86</v>
      </c>
      <c r="O28" s="138">
        <v>-64.454999999999998</v>
      </c>
      <c r="P28" s="138">
        <v>55</v>
      </c>
      <c r="Q28" s="138">
        <v>17.388000000000002</v>
      </c>
      <c r="R28" s="138">
        <v>-55</v>
      </c>
      <c r="S28" s="138">
        <v>5.5651000000000002</v>
      </c>
      <c r="T28" s="138">
        <v>79.565200000000004</v>
      </c>
      <c r="U28" s="138">
        <v>13.3322</v>
      </c>
      <c r="V28" s="138">
        <v>13.479799999999999</v>
      </c>
      <c r="W28" s="138">
        <v>22.331399999999999</v>
      </c>
      <c r="X28" s="138">
        <v>16.1769</v>
      </c>
      <c r="Y28" s="138">
        <v>0.1489</v>
      </c>
      <c r="Z28" s="138">
        <v>2.4260000000000002</v>
      </c>
      <c r="AA28" s="137"/>
      <c r="AB28" s="137"/>
      <c r="AC28" s="138">
        <v>-93.42</v>
      </c>
      <c r="AD28" s="138">
        <v>-92.42</v>
      </c>
      <c r="AE28" s="137"/>
      <c r="AF28" s="138">
        <v>28.86</v>
      </c>
      <c r="AG28" s="138">
        <v>63.8</v>
      </c>
      <c r="AH28" s="138">
        <v>8.2840000000000007</v>
      </c>
      <c r="AI28" s="138">
        <v>0.16</v>
      </c>
      <c r="AJ28" s="139">
        <v>-66.67</v>
      </c>
      <c r="AK28" s="138">
        <v>-69.95</v>
      </c>
      <c r="AL28" s="138">
        <v>-66.47</v>
      </c>
      <c r="AM28" s="138">
        <v>71.010000000000005</v>
      </c>
      <c r="AN28" s="138">
        <v>70.97</v>
      </c>
      <c r="AO28" s="138">
        <v>14.8428</v>
      </c>
      <c r="AP28" s="138">
        <v>11.825100000000001</v>
      </c>
      <c r="AQ28" s="138">
        <v>76.370400000000004</v>
      </c>
      <c r="AR28" s="138">
        <v>78.933199999999999</v>
      </c>
      <c r="AS28" s="138">
        <v>57.006999999999998</v>
      </c>
      <c r="AT28" s="138">
        <v>-74.669899999999998</v>
      </c>
      <c r="AU28" s="138">
        <v>0</v>
      </c>
      <c r="AV28" s="138">
        <v>7.1845999999999997</v>
      </c>
      <c r="AW28" s="138">
        <v>7.4428000000000001</v>
      </c>
      <c r="AX28" s="138">
        <v>86.869399999999999</v>
      </c>
      <c r="AY28" s="138">
        <v>89.019800000000004</v>
      </c>
      <c r="AZ28" s="138">
        <v>-36.254199999999997</v>
      </c>
      <c r="BA28" s="138">
        <v>-38.577800000000003</v>
      </c>
      <c r="BB28" s="138">
        <v>-479.23759999999999</v>
      </c>
      <c r="BC28" s="138">
        <v>15.2521</v>
      </c>
      <c r="BD28" s="138">
        <v>-7.5</v>
      </c>
      <c r="BE28" s="138">
        <v>-7.5</v>
      </c>
      <c r="BF28" s="138">
        <v>79.218400000000003</v>
      </c>
      <c r="BG28" s="138">
        <v>0</v>
      </c>
      <c r="BH28" s="138">
        <v>-12.6915</v>
      </c>
      <c r="BI28" s="137"/>
      <c r="BJ28" s="138">
        <v>-38.460700000000003</v>
      </c>
      <c r="BK28" s="138">
        <v>12.6037</v>
      </c>
      <c r="BL28" s="138">
        <v>0</v>
      </c>
      <c r="BM28" s="138">
        <v>3.597</v>
      </c>
      <c r="BN28" s="138">
        <v>506.69869999999997</v>
      </c>
      <c r="BO28" s="138">
        <v>154.6678</v>
      </c>
      <c r="BP28" s="138">
        <v>154.6678</v>
      </c>
      <c r="BQ28" s="138">
        <v>-471.65249999999997</v>
      </c>
      <c r="BR28" s="138">
        <v>628.95830000000001</v>
      </c>
      <c r="BS28" s="137"/>
      <c r="BT28" s="138">
        <v>-130.80629999999999</v>
      </c>
      <c r="BU28" s="138">
        <v>133.68049999999999</v>
      </c>
      <c r="BV28" s="138">
        <v>118.607</v>
      </c>
      <c r="BW28" s="138">
        <v>32.21</v>
      </c>
      <c r="BX28" s="138">
        <v>32.68</v>
      </c>
      <c r="BY28" s="138">
        <v>75.069999999999993</v>
      </c>
      <c r="BZ28" s="138">
        <v>95.3</v>
      </c>
      <c r="CA28" s="138">
        <v>-99.927800000000005</v>
      </c>
      <c r="CB28" s="138">
        <v>-99.659899999999993</v>
      </c>
      <c r="CC28" s="138">
        <v>163.24039999999999</v>
      </c>
      <c r="CD28" s="138">
        <v>164.24600000000001</v>
      </c>
      <c r="CE28" s="137"/>
      <c r="CF28" s="138">
        <v>-142.69159999999999</v>
      </c>
      <c r="CG28" s="138">
        <v>-141.29759999999999</v>
      </c>
      <c r="CH28" s="138">
        <v>8.3150999999999993</v>
      </c>
      <c r="CI28" s="138">
        <v>-110.0155</v>
      </c>
      <c r="CJ28" s="137"/>
      <c r="CK28" s="137"/>
      <c r="CL28" s="138">
        <v>101.3</v>
      </c>
      <c r="CM28" s="138">
        <v>223</v>
      </c>
      <c r="CN28" s="138">
        <v>-19.73</v>
      </c>
      <c r="CO28" s="138">
        <v>35.174500000000002</v>
      </c>
      <c r="CP28" s="138">
        <v>37.2742</v>
      </c>
      <c r="CQ28" s="138">
        <v>36.472499999999997</v>
      </c>
      <c r="CR28" s="138">
        <v>63.608499999999999</v>
      </c>
      <c r="CS28" s="138">
        <v>63.315399999999997</v>
      </c>
      <c r="CT28" s="138">
        <v>1</v>
      </c>
      <c r="CU28" s="138">
        <v>-121.77679999999999</v>
      </c>
      <c r="CV28" s="138">
        <v>0</v>
      </c>
      <c r="CW28" s="138">
        <v>14.752599999999999</v>
      </c>
      <c r="CX28" s="138">
        <v>78.7</v>
      </c>
      <c r="CY28" s="138">
        <v>42.64</v>
      </c>
      <c r="CZ28" s="138">
        <v>62.819800000000001</v>
      </c>
      <c r="DA28" s="138">
        <v>59.3307</v>
      </c>
      <c r="DB28" s="138">
        <v>36.659399999999998</v>
      </c>
      <c r="DC28" s="137"/>
      <c r="DD28" s="138">
        <v>110.9923</v>
      </c>
      <c r="DE28" s="138">
        <v>109.86660000000001</v>
      </c>
      <c r="DF28" s="138">
        <v>-136.25020000000001</v>
      </c>
      <c r="DG28" s="137"/>
      <c r="DH28" s="138">
        <v>-19.976800000000001</v>
      </c>
      <c r="DI28" s="138">
        <v>-103.3</v>
      </c>
      <c r="DJ28" s="138">
        <v>-101.9</v>
      </c>
      <c r="DK28" s="138">
        <v>32.5443</v>
      </c>
      <c r="DL28" s="138">
        <v>106.9427</v>
      </c>
      <c r="DM28" s="138">
        <v>164.8605</v>
      </c>
      <c r="DN28" s="137"/>
      <c r="DO28" s="138">
        <v>106.03</v>
      </c>
      <c r="DP28" s="138">
        <v>-6.14</v>
      </c>
      <c r="DQ28" s="138">
        <v>72.214500000000001</v>
      </c>
      <c r="DR28" s="138">
        <v>136.1927</v>
      </c>
      <c r="DS28" s="138">
        <v>-26.48</v>
      </c>
      <c r="DT28" s="138">
        <v>-26.64</v>
      </c>
      <c r="DU28" s="138">
        <v>117.36</v>
      </c>
      <c r="DV28" s="138">
        <v>88.63</v>
      </c>
      <c r="DW28" s="138">
        <v>138.2364</v>
      </c>
      <c r="DX28" s="138">
        <v>135.58179999999999</v>
      </c>
      <c r="DY28" s="138">
        <v>-77.854100000000003</v>
      </c>
      <c r="DZ28" s="138">
        <v>-76.390900000000002</v>
      </c>
      <c r="EA28" s="138">
        <v>251.76740000000001</v>
      </c>
      <c r="EB28" s="138">
        <v>199.53880000000001</v>
      </c>
      <c r="EC28" s="138">
        <v>193.3947</v>
      </c>
      <c r="ED28" s="138">
        <v>196.5368</v>
      </c>
      <c r="EE28" s="138">
        <v>93.964299999999994</v>
      </c>
      <c r="EF28" s="138">
        <v>71.241600000000005</v>
      </c>
      <c r="EG28" s="138">
        <v>-32.337000000000003</v>
      </c>
      <c r="EH28" s="138">
        <v>480.1952</v>
      </c>
      <c r="EI28" s="138">
        <v>68.624300000000005</v>
      </c>
      <c r="EJ28" s="137"/>
      <c r="EK28" s="138">
        <v>-30.680599999999998</v>
      </c>
      <c r="EL28" s="138">
        <v>-27.6495</v>
      </c>
      <c r="EM28" s="138">
        <v>0</v>
      </c>
      <c r="EN28" s="137"/>
      <c r="EO28" s="138">
        <v>45.921100000000003</v>
      </c>
      <c r="EP28" s="138">
        <v>169.02</v>
      </c>
      <c r="EQ28" s="138">
        <v>-98.9238</v>
      </c>
      <c r="ER28" s="138">
        <v>-99.238399999999999</v>
      </c>
      <c r="ES28" s="138">
        <v>-33.4846</v>
      </c>
      <c r="ET28" s="138">
        <v>16.45</v>
      </c>
      <c r="EU28" s="138">
        <v>-13.2</v>
      </c>
      <c r="EV28" s="138">
        <v>118.9</v>
      </c>
      <c r="EW28" s="138">
        <v>17.236000000000001</v>
      </c>
      <c r="EX28" s="138">
        <v>-23.302900000000001</v>
      </c>
      <c r="EY28" s="138">
        <v>-39.282200000000003</v>
      </c>
      <c r="EZ28" s="138">
        <v>-38.460999999999999</v>
      </c>
      <c r="FA28" s="138">
        <v>11.0533</v>
      </c>
      <c r="FB28" s="138">
        <v>-69.400499999999994</v>
      </c>
      <c r="FC28" s="138">
        <v>37.2042</v>
      </c>
      <c r="FD28" s="138">
        <v>22.7972</v>
      </c>
      <c r="FE28" s="138">
        <v>22.5076</v>
      </c>
      <c r="FF28" s="137"/>
      <c r="FG28" s="138">
        <v>40.367100000000001</v>
      </c>
      <c r="FH28" s="138">
        <v>41.585500000000003</v>
      </c>
      <c r="FI28" s="138">
        <v>39.202500000000001</v>
      </c>
      <c r="FJ28" s="138">
        <v>100.13890000000001</v>
      </c>
      <c r="FK28" s="138">
        <v>100.30629999999999</v>
      </c>
      <c r="FL28" s="138">
        <v>-118.05670000000001</v>
      </c>
      <c r="FM28" s="138">
        <v>79.9529</v>
      </c>
      <c r="FN28" s="138">
        <v>79.839399999999998</v>
      </c>
      <c r="FO28" s="138">
        <v>-93.78</v>
      </c>
      <c r="FP28" s="138">
        <v>-79.8215</v>
      </c>
      <c r="FQ28" s="138">
        <v>-33.953800000000001</v>
      </c>
      <c r="FR28" s="138">
        <v>-36.880000000000003</v>
      </c>
      <c r="FS28" s="138">
        <v>17.010100000000001</v>
      </c>
      <c r="FT28" s="138">
        <v>1.0207999999999999</v>
      </c>
      <c r="FU28" s="138">
        <v>-22.33</v>
      </c>
      <c r="FV28" s="138">
        <v>19.86</v>
      </c>
      <c r="FW28" s="138">
        <v>-34.121699999999997</v>
      </c>
      <c r="FX28" s="137"/>
      <c r="FY28" s="138">
        <v>-14.574999999999999</v>
      </c>
      <c r="FZ28" s="138">
        <v>4.1589999999999998</v>
      </c>
      <c r="GA28" s="137"/>
      <c r="GB28" s="138">
        <v>26.1</v>
      </c>
      <c r="GC28" s="138">
        <v>82.303100000000001</v>
      </c>
      <c r="GD28" s="138">
        <v>93.752899999999997</v>
      </c>
      <c r="GE28" s="138">
        <v>14.96</v>
      </c>
      <c r="GF28" s="138">
        <v>80.639300000000006</v>
      </c>
      <c r="GG28" s="138">
        <v>24.2</v>
      </c>
      <c r="GH28" s="138">
        <v>-8.5947999999999993</v>
      </c>
      <c r="GI28" s="138">
        <v>0.21249999999999999</v>
      </c>
      <c r="GJ28" s="138">
        <v>0</v>
      </c>
      <c r="GK28" s="138">
        <v>1.8116000000000001</v>
      </c>
      <c r="GL28" s="137"/>
      <c r="GM28" s="137"/>
      <c r="GN28" s="138">
        <v>-16.489799999999999</v>
      </c>
      <c r="GO28" s="138">
        <v>-24.1221</v>
      </c>
      <c r="GP28" s="138">
        <v>21.873100000000001</v>
      </c>
      <c r="GQ28" s="138">
        <v>25.032499999999999</v>
      </c>
      <c r="GR28" s="138">
        <v>56.927100000000003</v>
      </c>
      <c r="GS28" s="138">
        <v>60.534399999999998</v>
      </c>
      <c r="GT28" s="138">
        <v>-166.13939999999999</v>
      </c>
      <c r="GU28" s="138">
        <v>-30.303100000000001</v>
      </c>
      <c r="GV28" s="138">
        <v>29.197199999999999</v>
      </c>
      <c r="GW28" s="138">
        <v>-5.1951999999999998</v>
      </c>
      <c r="GX28" s="138">
        <v>6.3948</v>
      </c>
      <c r="GY28" s="138">
        <v>12.0731</v>
      </c>
      <c r="GZ28" s="138">
        <v>11.6678</v>
      </c>
      <c r="HA28" s="138">
        <v>8</v>
      </c>
      <c r="HB28" s="138">
        <v>95.082400000000007</v>
      </c>
      <c r="HC28" s="138">
        <v>95.034899999999993</v>
      </c>
      <c r="HD28" s="138">
        <v>285</v>
      </c>
      <c r="HE28" s="138">
        <v>-280.63330000000002</v>
      </c>
      <c r="HF28" s="138">
        <v>-551.08439999999996</v>
      </c>
      <c r="HG28" s="138">
        <v>557.65689999999995</v>
      </c>
      <c r="HH28" s="138">
        <v>386.45319999999998</v>
      </c>
      <c r="HI28" s="138">
        <v>-93.528300000000002</v>
      </c>
      <c r="HJ28" s="138">
        <v>-92.733199999999997</v>
      </c>
      <c r="HK28" s="138">
        <v>-60.200099999999999</v>
      </c>
      <c r="HL28" s="138">
        <v>-51.4878</v>
      </c>
      <c r="HM28" s="138">
        <v>78.257599999999996</v>
      </c>
      <c r="HN28" s="138">
        <v>78.318899999999999</v>
      </c>
      <c r="HO28" s="138">
        <v>-55.849699999999999</v>
      </c>
      <c r="HP28" s="138">
        <v>-66.9833</v>
      </c>
      <c r="HQ28" s="138">
        <v>21.766999999999999</v>
      </c>
      <c r="HR28" s="138">
        <v>21.580200000000001</v>
      </c>
      <c r="HS28" s="138">
        <v>-19.984000000000002</v>
      </c>
      <c r="HT28" s="138">
        <v>-20.296600000000002</v>
      </c>
      <c r="HU28" s="138">
        <v>33.01</v>
      </c>
      <c r="HV28" s="138">
        <v>32.99</v>
      </c>
      <c r="HW28" s="138">
        <v>17</v>
      </c>
      <c r="HX28" s="138">
        <v>18.600000000000001</v>
      </c>
      <c r="HY28" s="138">
        <v>20.859500000000001</v>
      </c>
      <c r="HZ28" s="138">
        <v>-7.92</v>
      </c>
      <c r="IA28" s="138">
        <v>-333.6694</v>
      </c>
      <c r="IB28" s="138">
        <v>91.957700000000003</v>
      </c>
      <c r="IC28" s="138">
        <v>91.713399999999993</v>
      </c>
      <c r="ID28" s="138">
        <v>13.9</v>
      </c>
      <c r="IE28" s="138">
        <v>-30.2</v>
      </c>
      <c r="IF28" s="138">
        <v>-19</v>
      </c>
      <c r="IG28" s="138">
        <v>-19</v>
      </c>
      <c r="IH28" s="137"/>
      <c r="II28" s="137"/>
      <c r="IJ28" s="138">
        <v>-380.32940000000002</v>
      </c>
      <c r="IK28" s="138">
        <v>-51.938800000000001</v>
      </c>
      <c r="IL28" s="138">
        <v>114.8921</v>
      </c>
      <c r="IM28" s="138">
        <v>87.713099999999997</v>
      </c>
      <c r="IN28" s="138">
        <v>-89.537000000000006</v>
      </c>
      <c r="IO28" s="138">
        <v>-82.228700000000003</v>
      </c>
      <c r="IP28" s="138">
        <v>75.481300000000005</v>
      </c>
      <c r="IQ28" s="138">
        <v>-173.47110000000001</v>
      </c>
      <c r="IR28" s="138">
        <v>-27.478899999999999</v>
      </c>
      <c r="IS28" s="138">
        <v>-78.081599999999995</v>
      </c>
      <c r="IT28" s="138">
        <v>153.0171</v>
      </c>
      <c r="IU28" s="138">
        <v>155.37819999999999</v>
      </c>
      <c r="IV28" s="138">
        <v>171.07749999999999</v>
      </c>
      <c r="IW28" s="138">
        <v>-105.65949999999999</v>
      </c>
      <c r="IX28" s="138">
        <v>31.366299999999999</v>
      </c>
      <c r="IY28" s="138">
        <v>-78.144099999999995</v>
      </c>
      <c r="IZ28" s="138">
        <v>77.515900000000002</v>
      </c>
      <c r="JA28" s="138">
        <v>-8.016</v>
      </c>
      <c r="JB28" s="138">
        <v>5.17</v>
      </c>
      <c r="JC28" s="138">
        <v>18.079999999999998</v>
      </c>
      <c r="JD28" s="138">
        <v>-2.246</v>
      </c>
      <c r="JE28" s="138">
        <v>-2.278</v>
      </c>
      <c r="JF28" s="138">
        <v>-17.600000000000001</v>
      </c>
      <c r="JG28" s="138">
        <v>-5.28</v>
      </c>
      <c r="JH28" s="137"/>
      <c r="JI28" s="138">
        <v>5.0125999999999999</v>
      </c>
      <c r="JJ28" s="138">
        <v>-18.721299999999999</v>
      </c>
      <c r="JK28" s="138">
        <v>-37.471600000000002</v>
      </c>
      <c r="JL28" s="138">
        <v>23</v>
      </c>
      <c r="JM28" s="138">
        <v>53.484000000000002</v>
      </c>
      <c r="JN28" s="138">
        <v>51.798000000000002</v>
      </c>
      <c r="JO28" s="137"/>
      <c r="JP28" s="137"/>
      <c r="JQ28" s="138">
        <v>52.326999999999998</v>
      </c>
      <c r="JR28" s="138">
        <v>52.285400000000003</v>
      </c>
      <c r="JS28" s="138">
        <v>52.750599999999999</v>
      </c>
      <c r="JT28" s="137"/>
      <c r="JU28" s="138">
        <v>31.6</v>
      </c>
      <c r="JV28" s="138">
        <v>17.918800000000001</v>
      </c>
      <c r="JW28" s="138">
        <v>8</v>
      </c>
      <c r="JX28" s="137"/>
      <c r="JY28" s="138">
        <v>-46.500900000000001</v>
      </c>
      <c r="JZ28" s="138">
        <v>78.7333</v>
      </c>
      <c r="KA28" s="138">
        <v>61.027299999999997</v>
      </c>
      <c r="KB28" s="138">
        <v>-45.775399999999998</v>
      </c>
      <c r="KC28" s="138">
        <v>-77.287800000000004</v>
      </c>
      <c r="KD28" s="138">
        <v>49.956099999999999</v>
      </c>
      <c r="KE28" s="138">
        <v>26.006499999999999</v>
      </c>
      <c r="KF28" s="138">
        <v>-47.4</v>
      </c>
      <c r="KG28" s="138">
        <v>46.2</v>
      </c>
      <c r="KH28" s="138">
        <v>-161.9136</v>
      </c>
      <c r="KI28" s="138">
        <v>345.7432</v>
      </c>
    </row>
    <row r="29" spans="1:295" ht="18" customHeight="1" x14ac:dyDescent="0.3">
      <c r="A29" s="133" t="s">
        <v>80</v>
      </c>
      <c r="B29" s="133" t="s">
        <v>866</v>
      </c>
      <c r="C29" s="137"/>
      <c r="D29" s="138">
        <v>17.909400000000002</v>
      </c>
      <c r="E29" s="138">
        <v>-27.1968</v>
      </c>
      <c r="F29" s="138">
        <v>-31.268599999999999</v>
      </c>
      <c r="G29" s="138">
        <v>40.9298</v>
      </c>
      <c r="H29" s="138">
        <v>0</v>
      </c>
      <c r="I29" s="138">
        <v>53.828800000000001</v>
      </c>
      <c r="J29" s="138">
        <v>-136.28200000000001</v>
      </c>
      <c r="K29" s="138">
        <v>72.432400000000001</v>
      </c>
      <c r="L29" s="138">
        <v>36.898899999999998</v>
      </c>
      <c r="M29" s="138">
        <v>36.1218</v>
      </c>
      <c r="N29" s="138">
        <v>-33.299999999999997</v>
      </c>
      <c r="O29" s="138">
        <v>-60.582999999999998</v>
      </c>
      <c r="P29" s="138">
        <v>52.8</v>
      </c>
      <c r="Q29" s="138">
        <v>18.216000000000001</v>
      </c>
      <c r="R29" s="138">
        <v>-52.8</v>
      </c>
      <c r="S29" s="138">
        <v>6.4476000000000004</v>
      </c>
      <c r="T29" s="138">
        <v>84.088200000000001</v>
      </c>
      <c r="U29" s="138">
        <v>13.785600000000001</v>
      </c>
      <c r="V29" s="138">
        <v>13.794700000000001</v>
      </c>
      <c r="W29" s="138">
        <v>23.0002</v>
      </c>
      <c r="X29" s="138">
        <v>16.113800000000001</v>
      </c>
      <c r="Y29" s="138">
        <v>0.10199999999999999</v>
      </c>
      <c r="Z29" s="138">
        <v>2.3816000000000002</v>
      </c>
      <c r="AA29" s="137"/>
      <c r="AB29" s="137"/>
      <c r="AC29" s="138">
        <v>-95.46</v>
      </c>
      <c r="AD29" s="138">
        <v>-96.12</v>
      </c>
      <c r="AE29" s="137"/>
      <c r="AF29" s="138">
        <v>33.299999999999997</v>
      </c>
      <c r="AG29" s="138">
        <v>59.4</v>
      </c>
      <c r="AH29" s="138">
        <v>9.4610000000000003</v>
      </c>
      <c r="AI29" s="138">
        <v>0.16300000000000001</v>
      </c>
      <c r="AJ29" s="139">
        <v>-56.95</v>
      </c>
      <c r="AK29" s="138">
        <v>-72.62</v>
      </c>
      <c r="AL29" s="138">
        <v>-56.75</v>
      </c>
      <c r="AM29" s="138">
        <v>74.5</v>
      </c>
      <c r="AN29" s="138">
        <v>74.819999999999993</v>
      </c>
      <c r="AO29" s="138">
        <v>15.8283</v>
      </c>
      <c r="AP29" s="138">
        <v>11.254099999999999</v>
      </c>
      <c r="AQ29" s="138">
        <v>77.457300000000004</v>
      </c>
      <c r="AR29" s="138">
        <v>80.493300000000005</v>
      </c>
      <c r="AS29" s="138">
        <v>57.902099999999997</v>
      </c>
      <c r="AT29" s="138">
        <v>-84.749099999999999</v>
      </c>
      <c r="AU29" s="138">
        <v>0</v>
      </c>
      <c r="AV29" s="138">
        <v>32.389699999999998</v>
      </c>
      <c r="AW29" s="138">
        <v>25.8858</v>
      </c>
      <c r="AX29" s="138">
        <v>85.451099999999997</v>
      </c>
      <c r="AY29" s="138">
        <v>88.690299999999993</v>
      </c>
      <c r="AZ29" s="138">
        <v>-20.731300000000001</v>
      </c>
      <c r="BA29" s="138">
        <v>-19.099699999999999</v>
      </c>
      <c r="BB29" s="138">
        <v>-509.22809999999998</v>
      </c>
      <c r="BC29" s="138">
        <v>17.378900000000002</v>
      </c>
      <c r="BD29" s="138">
        <v>-8.6999999999999993</v>
      </c>
      <c r="BE29" s="138">
        <v>-8.6999999999999993</v>
      </c>
      <c r="BF29" s="138">
        <v>88.764300000000006</v>
      </c>
      <c r="BG29" s="138">
        <v>0</v>
      </c>
      <c r="BH29" s="138">
        <v>-7.7133000000000003</v>
      </c>
      <c r="BI29" s="137"/>
      <c r="BJ29" s="138">
        <v>-43.019399999999997</v>
      </c>
      <c r="BK29" s="138">
        <v>13.8317</v>
      </c>
      <c r="BL29" s="138">
        <v>0</v>
      </c>
      <c r="BM29" s="138">
        <v>3.4039000000000001</v>
      </c>
      <c r="BN29" s="138">
        <v>536.2405</v>
      </c>
      <c r="BO29" s="138">
        <v>171.69710000000001</v>
      </c>
      <c r="BP29" s="138">
        <v>171.0257</v>
      </c>
      <c r="BQ29" s="138">
        <v>-509.7337</v>
      </c>
      <c r="BR29" s="138">
        <v>669.69370000000004</v>
      </c>
      <c r="BS29" s="137"/>
      <c r="BT29" s="138">
        <v>-111.562</v>
      </c>
      <c r="BU29" s="138">
        <v>114.0307</v>
      </c>
      <c r="BV29" s="138">
        <v>122.1298</v>
      </c>
      <c r="BW29" s="138">
        <v>31.47</v>
      </c>
      <c r="BX29" s="138">
        <v>33.15</v>
      </c>
      <c r="BY29" s="138">
        <v>77.489999999999995</v>
      </c>
      <c r="BZ29" s="138">
        <v>96.26</v>
      </c>
      <c r="CA29" s="138">
        <v>-103.8126</v>
      </c>
      <c r="CB29" s="138">
        <v>-103.00879999999999</v>
      </c>
      <c r="CC29" s="138">
        <v>166.9271</v>
      </c>
      <c r="CD29" s="138">
        <v>169.0506</v>
      </c>
      <c r="CE29" s="137"/>
      <c r="CF29" s="138">
        <v>-140.04069999999999</v>
      </c>
      <c r="CG29" s="138">
        <v>-140.99870000000001</v>
      </c>
      <c r="CH29" s="138">
        <v>1.8282</v>
      </c>
      <c r="CI29" s="138">
        <v>-105.3982</v>
      </c>
      <c r="CJ29" s="137"/>
      <c r="CK29" s="137"/>
      <c r="CL29" s="138">
        <v>111.3</v>
      </c>
      <c r="CM29" s="138">
        <v>214</v>
      </c>
      <c r="CN29" s="138">
        <v>-19.86</v>
      </c>
      <c r="CO29" s="138">
        <v>40.791200000000003</v>
      </c>
      <c r="CP29" s="138">
        <v>42.611699999999999</v>
      </c>
      <c r="CQ29" s="138">
        <v>42.455300000000001</v>
      </c>
      <c r="CR29" s="138">
        <v>76.504499999999993</v>
      </c>
      <c r="CS29" s="138">
        <v>75.8523</v>
      </c>
      <c r="CT29" s="138">
        <v>1</v>
      </c>
      <c r="CU29" s="138">
        <v>-134.58090000000001</v>
      </c>
      <c r="CV29" s="138">
        <v>0.91279999999999994</v>
      </c>
      <c r="CW29" s="138">
        <v>15.4472</v>
      </c>
      <c r="CX29" s="138">
        <v>81.260000000000005</v>
      </c>
      <c r="CY29" s="138">
        <v>43.76</v>
      </c>
      <c r="CZ29" s="138">
        <v>64.929199999999994</v>
      </c>
      <c r="DA29" s="138">
        <v>61.527999999999999</v>
      </c>
      <c r="DB29" s="138">
        <v>37.816200000000002</v>
      </c>
      <c r="DC29" s="137"/>
      <c r="DD29" s="138">
        <v>106.15779999999999</v>
      </c>
      <c r="DE29" s="138">
        <v>106.5689</v>
      </c>
      <c r="DF29" s="138">
        <v>-128.39320000000001</v>
      </c>
      <c r="DG29" s="137"/>
      <c r="DH29" s="138">
        <v>-20.6251</v>
      </c>
      <c r="DI29" s="138">
        <v>-111.2</v>
      </c>
      <c r="DJ29" s="138">
        <v>-110.1</v>
      </c>
      <c r="DK29" s="138">
        <v>32.879300000000001</v>
      </c>
      <c r="DL29" s="138">
        <v>109.2865</v>
      </c>
      <c r="DM29" s="138">
        <v>170.49619999999999</v>
      </c>
      <c r="DN29" s="137"/>
      <c r="DO29" s="138">
        <v>109.5</v>
      </c>
      <c r="DP29" s="138">
        <v>-6.26</v>
      </c>
      <c r="DQ29" s="138">
        <v>71.641000000000005</v>
      </c>
      <c r="DR29" s="138">
        <v>125.8347</v>
      </c>
      <c r="DS29" s="138">
        <v>-26.37</v>
      </c>
      <c r="DT29" s="138">
        <v>-26.71</v>
      </c>
      <c r="DU29" s="138">
        <v>119.34</v>
      </c>
      <c r="DV29" s="138">
        <v>91.87</v>
      </c>
      <c r="DW29" s="138">
        <v>127.7636</v>
      </c>
      <c r="DX29" s="138">
        <v>125.70910000000001</v>
      </c>
      <c r="DY29" s="138">
        <v>-83.731999999999999</v>
      </c>
      <c r="DZ29" s="138">
        <v>-83.354500000000002</v>
      </c>
      <c r="EA29" s="138">
        <v>247.6806</v>
      </c>
      <c r="EB29" s="138">
        <v>197.0615</v>
      </c>
      <c r="EC29" s="138">
        <v>191.5206</v>
      </c>
      <c r="ED29" s="138">
        <v>192.7329</v>
      </c>
      <c r="EE29" s="138">
        <v>85.274600000000007</v>
      </c>
      <c r="EF29" s="138">
        <v>62.308300000000003</v>
      </c>
      <c r="EG29" s="138">
        <v>-33.488</v>
      </c>
      <c r="EH29" s="138">
        <v>524.45029999999997</v>
      </c>
      <c r="EI29" s="138">
        <v>25.924299999999999</v>
      </c>
      <c r="EJ29" s="137"/>
      <c r="EK29" s="138">
        <v>-31.179500000000001</v>
      </c>
      <c r="EL29" s="138">
        <v>-28.121600000000001</v>
      </c>
      <c r="EM29" s="138">
        <v>14.5114</v>
      </c>
      <c r="EN29" s="137"/>
      <c r="EO29" s="138">
        <v>41.068399999999997</v>
      </c>
      <c r="EP29" s="138">
        <v>162.876</v>
      </c>
      <c r="EQ29" s="138">
        <v>-100.97709999999999</v>
      </c>
      <c r="ER29" s="138">
        <v>-102.0881</v>
      </c>
      <c r="ES29" s="138">
        <v>-24.230399999999999</v>
      </c>
      <c r="ET29" s="138">
        <v>0</v>
      </c>
      <c r="EU29" s="138">
        <v>-15.67</v>
      </c>
      <c r="EV29" s="138">
        <v>101.7</v>
      </c>
      <c r="EW29" s="138">
        <v>17.9114</v>
      </c>
      <c r="EX29" s="138">
        <v>-34.093600000000002</v>
      </c>
      <c r="EY29" s="138">
        <v>-38.015300000000003</v>
      </c>
      <c r="EZ29" s="138">
        <v>-37.075499999999998</v>
      </c>
      <c r="FA29" s="138">
        <v>9.8637999999999995</v>
      </c>
      <c r="FB29" s="138">
        <v>-60.896900000000002</v>
      </c>
      <c r="FC29" s="138">
        <v>24.846</v>
      </c>
      <c r="FD29" s="138">
        <v>22.201899999999998</v>
      </c>
      <c r="FE29" s="138">
        <v>22.389099999999999</v>
      </c>
      <c r="FF29" s="137"/>
      <c r="FG29" s="138">
        <v>41.056899999999999</v>
      </c>
      <c r="FH29" s="138">
        <v>40.695399999999999</v>
      </c>
      <c r="FI29" s="138">
        <v>39.136099999999999</v>
      </c>
      <c r="FJ29" s="138">
        <v>106.66970000000001</v>
      </c>
      <c r="FK29" s="138">
        <v>103.8229</v>
      </c>
      <c r="FL29" s="138">
        <v>-111.0235</v>
      </c>
      <c r="FM29" s="138">
        <v>84.308300000000003</v>
      </c>
      <c r="FN29" s="138">
        <v>84.678100000000001</v>
      </c>
      <c r="FO29" s="138">
        <v>-90.510999999999996</v>
      </c>
      <c r="FP29" s="138">
        <v>-80.025700000000001</v>
      </c>
      <c r="FQ29" s="138">
        <v>-27.435099999999998</v>
      </c>
      <c r="FR29" s="138">
        <v>-40.14</v>
      </c>
      <c r="FS29" s="138">
        <v>14.5809</v>
      </c>
      <c r="FT29" s="138">
        <v>1.044</v>
      </c>
      <c r="FU29" s="138">
        <v>-19.09</v>
      </c>
      <c r="FV29" s="138">
        <v>20.93</v>
      </c>
      <c r="FW29" s="138">
        <v>-28.912099999999999</v>
      </c>
      <c r="FX29" s="137"/>
      <c r="FY29" s="139">
        <v>-14.5715</v>
      </c>
      <c r="FZ29" s="138">
        <v>1.1339999999999999</v>
      </c>
      <c r="GA29" s="137"/>
      <c r="GB29" s="138">
        <v>26.99</v>
      </c>
      <c r="GC29" s="138">
        <v>80.864199999999997</v>
      </c>
      <c r="GD29" s="138">
        <v>93.213300000000004</v>
      </c>
      <c r="GE29" s="138">
        <v>15.28</v>
      </c>
      <c r="GF29" s="138">
        <v>82.463899999999995</v>
      </c>
      <c r="GG29" s="138">
        <v>23.5</v>
      </c>
      <c r="GH29" s="138">
        <v>-8.3653999999999993</v>
      </c>
      <c r="GI29" s="138">
        <v>0.21510000000000001</v>
      </c>
      <c r="GJ29" s="138">
        <v>0</v>
      </c>
      <c r="GK29" s="138">
        <v>1.8879999999999999</v>
      </c>
      <c r="GL29" s="137"/>
      <c r="GM29" s="137"/>
      <c r="GN29" s="138">
        <v>-16.683499999999999</v>
      </c>
      <c r="GO29" s="138">
        <v>-24.5259</v>
      </c>
      <c r="GP29" s="138">
        <v>22.8142</v>
      </c>
      <c r="GQ29" s="138">
        <v>25.107700000000001</v>
      </c>
      <c r="GR29" s="138">
        <v>59.5852</v>
      </c>
      <c r="GS29" s="138">
        <v>60.457700000000003</v>
      </c>
      <c r="GT29" s="138">
        <v>-166.66249999999999</v>
      </c>
      <c r="GU29" s="138">
        <v>-30.6496</v>
      </c>
      <c r="GV29" s="138">
        <v>29.122</v>
      </c>
      <c r="GW29" s="138">
        <v>-6.1782000000000004</v>
      </c>
      <c r="GX29" s="138">
        <v>6.4391999999999996</v>
      </c>
      <c r="GY29" s="138">
        <v>12.3466</v>
      </c>
      <c r="GZ29" s="138">
        <v>11.857699999999999</v>
      </c>
      <c r="HA29" s="138">
        <v>8</v>
      </c>
      <c r="HB29" s="138">
        <v>85.193899999999999</v>
      </c>
      <c r="HC29" s="138">
        <v>84.281400000000005</v>
      </c>
      <c r="HD29" s="138">
        <v>283.3</v>
      </c>
      <c r="HE29" s="138">
        <v>-281.82810000000001</v>
      </c>
      <c r="HF29" s="138">
        <v>-552.53779999999995</v>
      </c>
      <c r="HG29" s="138">
        <v>554.79129999999998</v>
      </c>
      <c r="HH29" s="138">
        <v>338.52460000000002</v>
      </c>
      <c r="HI29" s="138">
        <v>-82.662700000000001</v>
      </c>
      <c r="HJ29" s="138">
        <v>-82.663200000000003</v>
      </c>
      <c r="HK29" s="138">
        <v>-64.765500000000003</v>
      </c>
      <c r="HL29" s="138">
        <v>-57.151899999999998</v>
      </c>
      <c r="HM29" s="138">
        <v>80.025400000000005</v>
      </c>
      <c r="HN29" s="138">
        <v>79.884399999999999</v>
      </c>
      <c r="HO29" s="137"/>
      <c r="HP29" s="138">
        <v>-43.322299999999998</v>
      </c>
      <c r="HQ29" s="138">
        <v>20.075099999999999</v>
      </c>
      <c r="HR29" s="138">
        <v>19.976199999999999</v>
      </c>
      <c r="HS29" s="138">
        <v>-25.775700000000001</v>
      </c>
      <c r="HT29" s="138">
        <v>-25.411200000000001</v>
      </c>
      <c r="HU29" s="138">
        <v>17.75</v>
      </c>
      <c r="HV29" s="138">
        <v>17.03</v>
      </c>
      <c r="HW29" s="138">
        <v>13.8</v>
      </c>
      <c r="HX29" s="138">
        <v>16.899999999999999</v>
      </c>
      <c r="HY29" s="138">
        <v>20.838200000000001</v>
      </c>
      <c r="HZ29" s="138">
        <v>2.56</v>
      </c>
      <c r="IA29" s="138">
        <v>-319.40609999999998</v>
      </c>
      <c r="IB29" s="138">
        <v>85.7363</v>
      </c>
      <c r="IC29" s="138">
        <v>86.739699999999999</v>
      </c>
      <c r="ID29" s="138">
        <v>15</v>
      </c>
      <c r="IE29" s="138">
        <v>-31.9</v>
      </c>
      <c r="IF29" s="138">
        <v>-19</v>
      </c>
      <c r="IG29" s="138">
        <v>-18.2</v>
      </c>
      <c r="IH29" s="138">
        <v>1.2690999999999999</v>
      </c>
      <c r="II29" s="138">
        <v>1.0388999999999999</v>
      </c>
      <c r="IJ29" s="138">
        <v>-333.83319999999998</v>
      </c>
      <c r="IK29" s="138">
        <v>-13.773899999999999</v>
      </c>
      <c r="IL29" s="138">
        <v>75.705399999999997</v>
      </c>
      <c r="IM29" s="138">
        <v>44.448</v>
      </c>
      <c r="IN29" s="138">
        <v>-88.006100000000004</v>
      </c>
      <c r="IO29" s="138">
        <v>-45.501100000000001</v>
      </c>
      <c r="IP29" s="138">
        <v>36.985500000000002</v>
      </c>
      <c r="IQ29" s="138">
        <v>-187.21899999999999</v>
      </c>
      <c r="IR29" s="138">
        <v>0</v>
      </c>
      <c r="IS29" s="138">
        <v>-33.711199999999998</v>
      </c>
      <c r="IT29" s="138">
        <v>166.2799</v>
      </c>
      <c r="IU29" s="138">
        <v>167.4632</v>
      </c>
      <c r="IV29" s="138">
        <v>190.30590000000001</v>
      </c>
      <c r="IW29" s="138">
        <v>-69.508300000000006</v>
      </c>
      <c r="IX29" s="138">
        <v>2.6126</v>
      </c>
      <c r="IY29" s="138">
        <v>-61.034700000000001</v>
      </c>
      <c r="IZ29" s="138">
        <v>57.822499999999998</v>
      </c>
      <c r="JA29" s="138">
        <v>-8.0929000000000002</v>
      </c>
      <c r="JB29" s="138">
        <v>2.9420000000000002</v>
      </c>
      <c r="JC29" s="138">
        <v>16.8</v>
      </c>
      <c r="JD29" s="138">
        <v>-2.2730000000000001</v>
      </c>
      <c r="JE29" s="138">
        <v>-2.2770000000000001</v>
      </c>
      <c r="JF29" s="138">
        <v>-17.52</v>
      </c>
      <c r="JG29" s="138">
        <v>-5.12</v>
      </c>
      <c r="JH29" s="137"/>
      <c r="JI29" s="138">
        <v>5.7725</v>
      </c>
      <c r="JJ29" s="138">
        <v>-19.685700000000001</v>
      </c>
      <c r="JK29" s="138">
        <v>-38.527500000000003</v>
      </c>
      <c r="JL29" s="138">
        <v>23.5</v>
      </c>
      <c r="JM29" s="138">
        <v>54.152999999999999</v>
      </c>
      <c r="JN29" s="138">
        <v>55.902000000000001</v>
      </c>
      <c r="JO29" s="137"/>
      <c r="JP29" s="137"/>
      <c r="JQ29" s="138">
        <v>52.0364</v>
      </c>
      <c r="JR29" s="138">
        <v>52.092100000000002</v>
      </c>
      <c r="JS29" s="138">
        <v>52.331899999999997</v>
      </c>
      <c r="JT29" s="137"/>
      <c r="JU29" s="138">
        <v>33.4</v>
      </c>
      <c r="JV29" s="138">
        <v>17.123200000000001</v>
      </c>
      <c r="JW29" s="138">
        <v>8.1199999999999992</v>
      </c>
      <c r="JX29" s="137"/>
      <c r="JY29" s="138">
        <v>-58.305100000000003</v>
      </c>
      <c r="JZ29" s="138">
        <v>82.808700000000002</v>
      </c>
      <c r="KA29" s="138">
        <v>65.796499999999995</v>
      </c>
      <c r="KB29" s="138">
        <v>-57.5246</v>
      </c>
      <c r="KC29" s="138">
        <v>-81.092100000000002</v>
      </c>
      <c r="KD29" s="138">
        <v>56.133800000000001</v>
      </c>
      <c r="KE29" s="138">
        <v>24.843499999999999</v>
      </c>
      <c r="KF29" s="138">
        <v>-48.3</v>
      </c>
      <c r="KG29" s="138">
        <v>47.7</v>
      </c>
      <c r="KH29" s="138">
        <v>-210.6266</v>
      </c>
      <c r="KI29" s="138">
        <v>386.59910000000002</v>
      </c>
    </row>
    <row r="30" spans="1:295" ht="18" customHeight="1" x14ac:dyDescent="0.3">
      <c r="A30" s="133" t="s">
        <v>80</v>
      </c>
      <c r="B30" s="133" t="s">
        <v>867</v>
      </c>
      <c r="C30" s="137"/>
      <c r="D30" s="138">
        <v>18.411799999999999</v>
      </c>
      <c r="E30" s="138">
        <v>-27.677800000000001</v>
      </c>
      <c r="F30" s="138">
        <v>-30.967400000000001</v>
      </c>
      <c r="G30" s="138">
        <v>42.4587</v>
      </c>
      <c r="H30" s="138">
        <v>0</v>
      </c>
      <c r="I30" s="138">
        <v>54.710900000000002</v>
      </c>
      <c r="J30" s="138">
        <v>-140.2594</v>
      </c>
      <c r="K30" s="138">
        <v>75.666499999999999</v>
      </c>
      <c r="L30" s="138">
        <v>38.722799999999999</v>
      </c>
      <c r="M30" s="138">
        <v>37.626899999999999</v>
      </c>
      <c r="N30" s="138">
        <v>-35.520000000000003</v>
      </c>
      <c r="O30" s="138">
        <v>-62.470999999999997</v>
      </c>
      <c r="P30" s="139">
        <v>56.1</v>
      </c>
      <c r="Q30" s="138">
        <v>18.216000000000001</v>
      </c>
      <c r="R30" s="138">
        <v>-52.8</v>
      </c>
      <c r="S30" s="138">
        <v>5.8531000000000004</v>
      </c>
      <c r="T30" s="138">
        <v>89.118200000000002</v>
      </c>
      <c r="U30" s="138">
        <v>14.0908</v>
      </c>
      <c r="V30" s="138">
        <v>14.005599999999999</v>
      </c>
      <c r="W30" s="138">
        <v>23.035599999999999</v>
      </c>
      <c r="X30" s="138">
        <v>16.111899999999999</v>
      </c>
      <c r="Y30" s="138">
        <v>9.3899999999999997E-2</v>
      </c>
      <c r="Z30" s="138">
        <v>2.3572000000000002</v>
      </c>
      <c r="AA30" s="137"/>
      <c r="AB30" s="137"/>
      <c r="AC30" s="138">
        <v>-96.4</v>
      </c>
      <c r="AD30" s="138">
        <v>-97.02</v>
      </c>
      <c r="AE30" s="137"/>
      <c r="AF30" s="138">
        <v>35.520000000000003</v>
      </c>
      <c r="AG30" s="138">
        <v>61.6</v>
      </c>
      <c r="AH30" s="138">
        <v>10.257999999999999</v>
      </c>
      <c r="AI30" s="138">
        <v>0.17</v>
      </c>
      <c r="AJ30" s="139">
        <v>-62.16</v>
      </c>
      <c r="AK30" s="138">
        <v>-71.790000000000006</v>
      </c>
      <c r="AL30" s="138">
        <v>-61.96</v>
      </c>
      <c r="AM30" s="138">
        <v>72.92</v>
      </c>
      <c r="AN30" s="138">
        <v>73.27</v>
      </c>
      <c r="AO30" s="138">
        <v>16.660599999999999</v>
      </c>
      <c r="AP30" s="138">
        <v>9.8823000000000008</v>
      </c>
      <c r="AQ30" s="138">
        <v>79.844399999999993</v>
      </c>
      <c r="AR30" s="138">
        <v>82.671300000000002</v>
      </c>
      <c r="AS30" s="138">
        <v>59.800899999999999</v>
      </c>
      <c r="AT30" s="138">
        <v>-82.985900000000001</v>
      </c>
      <c r="AU30" s="138">
        <v>0</v>
      </c>
      <c r="AV30" s="138">
        <v>6.4442000000000004</v>
      </c>
      <c r="AW30" s="138">
        <v>6.5286999999999997</v>
      </c>
      <c r="AX30" s="138">
        <v>91.351600000000005</v>
      </c>
      <c r="AY30" s="138">
        <v>93.682199999999995</v>
      </c>
      <c r="AZ30" s="138">
        <v>-34.230400000000003</v>
      </c>
      <c r="BA30" s="138">
        <v>-37.301499999999997</v>
      </c>
      <c r="BB30" s="138">
        <v>-502.89429999999999</v>
      </c>
      <c r="BC30" s="138">
        <v>17.319099999999999</v>
      </c>
      <c r="BD30" s="138">
        <v>-8.6</v>
      </c>
      <c r="BE30" s="138">
        <v>-8.5</v>
      </c>
      <c r="BF30" s="138">
        <v>87.895899999999997</v>
      </c>
      <c r="BG30" s="138">
        <v>0</v>
      </c>
      <c r="BH30" s="138">
        <v>-8.4596999999999998</v>
      </c>
      <c r="BI30" s="137"/>
      <c r="BJ30" s="138">
        <v>-42.783700000000003</v>
      </c>
      <c r="BK30" s="138">
        <v>14.281700000000001</v>
      </c>
      <c r="BL30" s="138">
        <v>0</v>
      </c>
      <c r="BM30" s="138">
        <v>2.8565</v>
      </c>
      <c r="BN30" s="138">
        <v>530.38099999999997</v>
      </c>
      <c r="BO30" s="138">
        <v>170.3237</v>
      </c>
      <c r="BP30" s="138">
        <v>171.17830000000001</v>
      </c>
      <c r="BQ30" s="138">
        <v>-519.81600000000003</v>
      </c>
      <c r="BR30" s="138">
        <v>663.97979999999995</v>
      </c>
      <c r="BS30" s="137"/>
      <c r="BT30" s="138">
        <v>-117.9528</v>
      </c>
      <c r="BU30" s="138">
        <v>120.51430000000001</v>
      </c>
      <c r="BV30" s="138">
        <v>123.7165</v>
      </c>
      <c r="BW30" s="138">
        <v>32.21</v>
      </c>
      <c r="BX30" s="138">
        <v>34.14</v>
      </c>
      <c r="BY30" s="138">
        <v>79.12</v>
      </c>
      <c r="BZ30" s="138">
        <v>97.23</v>
      </c>
      <c r="CA30" s="138">
        <v>-100.4636</v>
      </c>
      <c r="CB30" s="138">
        <v>-100.8655</v>
      </c>
      <c r="CC30" s="138">
        <v>164.22309999999999</v>
      </c>
      <c r="CD30" s="138">
        <v>166.6962</v>
      </c>
      <c r="CE30" s="137"/>
      <c r="CF30" s="138">
        <v>-144.78319999999999</v>
      </c>
      <c r="CG30" s="138">
        <v>-144.39109999999999</v>
      </c>
      <c r="CH30" s="138">
        <v>3.5539000000000001</v>
      </c>
      <c r="CI30" s="138">
        <v>-114.25700000000001</v>
      </c>
      <c r="CJ30" s="137"/>
      <c r="CK30" s="137"/>
      <c r="CL30" s="138">
        <v>107.8</v>
      </c>
      <c r="CM30" s="138">
        <v>229.8</v>
      </c>
      <c r="CN30" s="138">
        <v>-20.71</v>
      </c>
      <c r="CO30" s="138">
        <v>39.921599999999998</v>
      </c>
      <c r="CP30" s="138">
        <v>40.477499999999999</v>
      </c>
      <c r="CQ30" s="138">
        <v>39.512700000000002</v>
      </c>
      <c r="CR30" s="138">
        <v>74.233199999999997</v>
      </c>
      <c r="CS30" s="138">
        <v>73.212100000000007</v>
      </c>
      <c r="CT30" s="138">
        <v>1</v>
      </c>
      <c r="CU30" s="138">
        <v>-131.47139999999999</v>
      </c>
      <c r="CV30" s="138">
        <v>0.67779999999999996</v>
      </c>
      <c r="CW30" s="138">
        <v>14.6828</v>
      </c>
      <c r="CX30" s="138">
        <v>82.36</v>
      </c>
      <c r="CY30" s="138">
        <v>43.87</v>
      </c>
      <c r="CZ30" s="138">
        <v>65.632300000000001</v>
      </c>
      <c r="DA30" s="138">
        <v>62.260399999999997</v>
      </c>
      <c r="DB30" s="138">
        <v>38.681600000000003</v>
      </c>
      <c r="DC30" s="137"/>
      <c r="DD30" s="138">
        <v>113.7376</v>
      </c>
      <c r="DE30" s="138">
        <v>113.5224</v>
      </c>
      <c r="DF30" s="138">
        <v>-145.69470000000001</v>
      </c>
      <c r="DG30" s="137"/>
      <c r="DH30" s="138">
        <v>-21.064900000000002</v>
      </c>
      <c r="DI30" s="138">
        <v>-111.1</v>
      </c>
      <c r="DJ30" s="138">
        <v>-109</v>
      </c>
      <c r="DK30" s="138">
        <v>32.829900000000002</v>
      </c>
      <c r="DL30" s="138">
        <v>113.38809999999999</v>
      </c>
      <c r="DM30" s="138">
        <v>176.13200000000001</v>
      </c>
      <c r="DN30" s="137"/>
      <c r="DO30" s="138">
        <v>112</v>
      </c>
      <c r="DP30" s="138">
        <v>-6.59</v>
      </c>
      <c r="DQ30" s="138">
        <v>72.570999999999998</v>
      </c>
      <c r="DR30" s="138">
        <v>145.72329999999999</v>
      </c>
      <c r="DS30" s="138">
        <v>-26.42</v>
      </c>
      <c r="DT30" s="138">
        <v>-26.8</v>
      </c>
      <c r="DU30" s="138">
        <v>122.5</v>
      </c>
      <c r="DV30" s="138">
        <v>92.9</v>
      </c>
      <c r="DW30" s="138">
        <v>145.10910000000001</v>
      </c>
      <c r="DX30" s="138">
        <v>143.7818</v>
      </c>
      <c r="DY30" s="138">
        <v>-77.249399999999994</v>
      </c>
      <c r="DZ30" s="138">
        <v>-75.409099999999995</v>
      </c>
      <c r="EA30" s="138">
        <v>267.04880000000003</v>
      </c>
      <c r="EB30" s="138">
        <v>213.3638</v>
      </c>
      <c r="EC30" s="138">
        <v>207.51320000000001</v>
      </c>
      <c r="ED30" s="138">
        <v>211.22989999999999</v>
      </c>
      <c r="EE30" s="138">
        <v>67.5077</v>
      </c>
      <c r="EF30" s="138">
        <v>45.593699999999998</v>
      </c>
      <c r="EG30" s="138">
        <v>-34.594999999999999</v>
      </c>
      <c r="EH30" s="138">
        <v>527.62620000000004</v>
      </c>
      <c r="EI30" s="138">
        <v>77.947999999999993</v>
      </c>
      <c r="EJ30" s="137"/>
      <c r="EK30" s="138">
        <v>-29.743200000000002</v>
      </c>
      <c r="EL30" s="138">
        <v>-26.258400000000002</v>
      </c>
      <c r="EM30" s="138">
        <v>30.555599999999998</v>
      </c>
      <c r="EN30" s="137"/>
      <c r="EO30" s="138">
        <v>68.478899999999996</v>
      </c>
      <c r="EP30" s="138">
        <v>41.52</v>
      </c>
      <c r="EQ30" s="138">
        <v>-82.500500000000002</v>
      </c>
      <c r="ER30" s="138">
        <v>-83.780699999999996</v>
      </c>
      <c r="ES30" s="138">
        <v>-6.3655999999999997</v>
      </c>
      <c r="ET30" s="138">
        <v>0</v>
      </c>
      <c r="EU30" s="138">
        <v>-9.01</v>
      </c>
      <c r="EV30" s="138">
        <v>1</v>
      </c>
      <c r="EW30" s="138">
        <v>18.2423</v>
      </c>
      <c r="EX30" s="138">
        <v>-5.4042000000000003</v>
      </c>
      <c r="EY30" s="138">
        <v>-36.080300000000001</v>
      </c>
      <c r="EZ30" s="138">
        <v>-35.305500000000002</v>
      </c>
      <c r="FA30" s="138">
        <v>11.331899999999999</v>
      </c>
      <c r="FB30" s="138">
        <v>-45.129100000000001</v>
      </c>
      <c r="FC30" s="138">
        <v>12.7957</v>
      </c>
      <c r="FD30" s="138">
        <v>19.6968</v>
      </c>
      <c r="FE30" s="138">
        <v>19.1663</v>
      </c>
      <c r="FF30" s="137"/>
      <c r="FG30" s="138">
        <v>40.559399999999997</v>
      </c>
      <c r="FH30" s="138">
        <v>41.4313</v>
      </c>
      <c r="FI30" s="138">
        <v>39.214100000000002</v>
      </c>
      <c r="FJ30" s="138">
        <v>101.98090000000001</v>
      </c>
      <c r="FK30" s="138">
        <v>99.804000000000002</v>
      </c>
      <c r="FL30" s="138">
        <v>-111.35850000000001</v>
      </c>
      <c r="FM30" s="138">
        <v>79.389200000000002</v>
      </c>
      <c r="FN30" s="138">
        <v>79.303200000000004</v>
      </c>
      <c r="FO30" s="138">
        <v>-91.176500000000004</v>
      </c>
      <c r="FP30" s="138">
        <v>-79.263999999999996</v>
      </c>
      <c r="FQ30" s="138">
        <v>-26.959</v>
      </c>
      <c r="FR30" s="138">
        <v>-39.75</v>
      </c>
      <c r="FS30" s="138">
        <v>14.861700000000001</v>
      </c>
      <c r="FT30" s="138">
        <v>1.0562</v>
      </c>
      <c r="FU30" s="138">
        <v>-18.989999999999998</v>
      </c>
      <c r="FV30" s="138">
        <v>21.5</v>
      </c>
      <c r="FW30" s="138">
        <v>-28.340599999999998</v>
      </c>
      <c r="FX30" s="137"/>
      <c r="FY30" s="138">
        <v>-14.568</v>
      </c>
      <c r="FZ30" s="138">
        <v>0.76100000000000001</v>
      </c>
      <c r="GA30" s="137"/>
      <c r="GB30" s="138">
        <v>27.12</v>
      </c>
      <c r="GC30" s="138">
        <v>81.570599999999999</v>
      </c>
      <c r="GD30" s="138">
        <v>91.970799999999997</v>
      </c>
      <c r="GE30" s="139">
        <v>15.28</v>
      </c>
      <c r="GF30" s="138">
        <v>82.212500000000006</v>
      </c>
      <c r="GG30" s="138">
        <v>25.3</v>
      </c>
      <c r="GH30" s="138">
        <v>-9.0189000000000004</v>
      </c>
      <c r="GI30" s="138">
        <v>-5.7700000000000001E-2</v>
      </c>
      <c r="GJ30" s="138">
        <v>0</v>
      </c>
      <c r="GK30" s="138">
        <v>1.9041999999999999</v>
      </c>
      <c r="GL30" s="137"/>
      <c r="GM30" s="137"/>
      <c r="GN30" s="138">
        <v>-15.9985</v>
      </c>
      <c r="GO30" s="138">
        <v>-24.874700000000001</v>
      </c>
      <c r="GP30" s="138">
        <v>23.349</v>
      </c>
      <c r="GQ30" s="138">
        <v>26.192699999999999</v>
      </c>
      <c r="GR30" s="138">
        <v>60.723999999999997</v>
      </c>
      <c r="GS30" s="138">
        <v>59.827800000000003</v>
      </c>
      <c r="GT30" s="138">
        <v>-166.42250000000001</v>
      </c>
      <c r="GU30" s="138">
        <v>-31.210999999999999</v>
      </c>
      <c r="GV30" s="138">
        <v>29.978200000000001</v>
      </c>
      <c r="GW30" s="138">
        <v>-7.3285999999999998</v>
      </c>
      <c r="GX30" s="138">
        <v>9.6775000000000002</v>
      </c>
      <c r="GY30" s="138">
        <v>12.454000000000001</v>
      </c>
      <c r="GZ30" s="138">
        <v>12.037000000000001</v>
      </c>
      <c r="HA30" s="138">
        <v>11.047700000000001</v>
      </c>
      <c r="HB30" s="138">
        <v>98.406899999999993</v>
      </c>
      <c r="HC30" s="138">
        <v>98.701300000000003</v>
      </c>
      <c r="HD30" s="138">
        <v>279.89999999999998</v>
      </c>
      <c r="HE30" s="138">
        <v>-279.12790000000001</v>
      </c>
      <c r="HF30" s="138">
        <v>-555.08640000000003</v>
      </c>
      <c r="HG30" s="138">
        <v>555.1848</v>
      </c>
      <c r="HH30" s="138">
        <v>375.2989</v>
      </c>
      <c r="HI30" s="138">
        <v>-97.167100000000005</v>
      </c>
      <c r="HJ30" s="138">
        <v>-94.994799999999998</v>
      </c>
      <c r="HK30" s="138">
        <v>-60.153399999999998</v>
      </c>
      <c r="HL30" s="138">
        <v>-51.384500000000003</v>
      </c>
      <c r="HM30" s="138">
        <v>82.154700000000005</v>
      </c>
      <c r="HN30" s="138">
        <v>79.341200000000001</v>
      </c>
      <c r="HO30" s="138">
        <v>-43.803800000000003</v>
      </c>
      <c r="HP30" s="137"/>
      <c r="HQ30" s="138">
        <v>23.4589</v>
      </c>
      <c r="HR30" s="138">
        <v>23.393000000000001</v>
      </c>
      <c r="HS30" s="138">
        <v>-22.512</v>
      </c>
      <c r="HT30" s="138">
        <v>-23.545500000000001</v>
      </c>
      <c r="HU30" s="138">
        <v>30.74</v>
      </c>
      <c r="HV30" s="138">
        <v>30.43</v>
      </c>
      <c r="HW30" s="138">
        <v>19.7</v>
      </c>
      <c r="HX30" s="138">
        <v>19.8</v>
      </c>
      <c r="HY30" s="138">
        <v>21.002700000000001</v>
      </c>
      <c r="HZ30" s="138">
        <v>-16.32</v>
      </c>
      <c r="IA30" s="138">
        <v>-327.78699999999998</v>
      </c>
      <c r="IB30" s="138">
        <v>87.512699999999995</v>
      </c>
      <c r="IC30" s="138">
        <v>87.272499999999994</v>
      </c>
      <c r="ID30" s="138">
        <v>15.6</v>
      </c>
      <c r="IE30" s="138">
        <v>-31.4</v>
      </c>
      <c r="IF30" s="138">
        <v>-22.4</v>
      </c>
      <c r="IG30" s="138">
        <v>-22.5</v>
      </c>
      <c r="IH30" s="137"/>
      <c r="II30" s="138">
        <v>1.2473000000000001</v>
      </c>
      <c r="IJ30" s="138">
        <v>-370.42399999999998</v>
      </c>
      <c r="IK30" s="138">
        <v>-60.246600000000001</v>
      </c>
      <c r="IL30" s="138">
        <v>136.29750000000001</v>
      </c>
      <c r="IM30" s="138">
        <v>99.537000000000006</v>
      </c>
      <c r="IN30" s="138">
        <v>-73.100499999999997</v>
      </c>
      <c r="IO30" s="138">
        <v>-98.068200000000004</v>
      </c>
      <c r="IP30" s="138">
        <v>91.2864</v>
      </c>
      <c r="IQ30" s="138">
        <v>-183.5523</v>
      </c>
      <c r="IR30" s="138">
        <v>-43.3078</v>
      </c>
      <c r="IS30" s="138">
        <v>-93.155600000000007</v>
      </c>
      <c r="IT30" s="138">
        <v>151.70689999999999</v>
      </c>
      <c r="IU30" s="138">
        <v>149.9802</v>
      </c>
      <c r="IV30" s="138">
        <v>182.1885</v>
      </c>
      <c r="IW30" s="138">
        <v>-126.7942</v>
      </c>
      <c r="IX30" s="138">
        <v>44.4178</v>
      </c>
      <c r="IY30" s="138">
        <v>-82.577100000000002</v>
      </c>
      <c r="IZ30" s="138">
        <v>81.697699999999998</v>
      </c>
      <c r="JA30" s="138">
        <v>-7.5655999999999999</v>
      </c>
      <c r="JB30" s="138">
        <v>14.167</v>
      </c>
      <c r="JC30" s="138">
        <v>17.2</v>
      </c>
      <c r="JD30" s="138">
        <v>-2.2970000000000002</v>
      </c>
      <c r="JE30" s="138">
        <v>-2.29</v>
      </c>
      <c r="JF30" s="138">
        <v>-17.920000000000002</v>
      </c>
      <c r="JG30" s="138">
        <v>-4.32</v>
      </c>
      <c r="JH30" s="137"/>
      <c r="JI30" s="138">
        <v>5.5374999999999996</v>
      </c>
      <c r="JJ30" s="138">
        <v>-19.8047</v>
      </c>
      <c r="JK30" s="138">
        <v>-37.471600000000002</v>
      </c>
      <c r="JL30" s="138">
        <v>23.6</v>
      </c>
      <c r="JM30" s="138">
        <v>57.267000000000003</v>
      </c>
      <c r="JN30" s="138">
        <v>53.622999999999998</v>
      </c>
      <c r="JO30" s="137"/>
      <c r="JP30" s="137"/>
      <c r="JQ30" s="138">
        <v>52.989800000000002</v>
      </c>
      <c r="JR30" s="138">
        <v>53.626600000000003</v>
      </c>
      <c r="JS30" s="138">
        <v>53.158900000000003</v>
      </c>
      <c r="JT30" s="137"/>
      <c r="JU30" s="138">
        <v>30.1</v>
      </c>
      <c r="JV30" s="138">
        <v>16.7514</v>
      </c>
      <c r="JW30" s="138">
        <v>8.3000000000000007</v>
      </c>
      <c r="JX30" s="137"/>
      <c r="JY30" s="138">
        <v>-50.653599999999997</v>
      </c>
      <c r="JZ30" s="138">
        <v>79.279300000000006</v>
      </c>
      <c r="KA30" s="138">
        <v>61.1312</v>
      </c>
      <c r="KB30" s="138">
        <v>-50.184100000000001</v>
      </c>
      <c r="KC30" s="138">
        <v>-78.379499999999993</v>
      </c>
      <c r="KD30" s="138">
        <v>51.227400000000003</v>
      </c>
      <c r="KE30" s="138">
        <v>26.236799999999999</v>
      </c>
      <c r="KF30" s="138">
        <v>-45.2</v>
      </c>
      <c r="KG30" s="138">
        <v>44.9</v>
      </c>
      <c r="KH30" s="138">
        <v>-178.24610000000001</v>
      </c>
      <c r="KI30" s="138">
        <v>359.2398</v>
      </c>
    </row>
    <row r="31" spans="1:295" ht="18" customHeight="1" x14ac:dyDescent="0.3">
      <c r="A31" s="133" t="s">
        <v>80</v>
      </c>
      <c r="B31" s="133" t="s">
        <v>868</v>
      </c>
      <c r="C31" s="137"/>
      <c r="D31" s="138">
        <v>18.785799999999998</v>
      </c>
      <c r="E31" s="139">
        <v>-27.733599999999999</v>
      </c>
      <c r="F31" s="138">
        <v>-30.5748</v>
      </c>
      <c r="G31" s="138">
        <v>43.779699999999998</v>
      </c>
      <c r="H31" s="138">
        <v>0</v>
      </c>
      <c r="I31" s="138">
        <v>56.371299999999998</v>
      </c>
      <c r="J31" s="138">
        <v>-143.88820000000001</v>
      </c>
      <c r="K31" s="138">
        <v>78.403999999999996</v>
      </c>
      <c r="L31" s="138">
        <v>39.666800000000002</v>
      </c>
      <c r="M31" s="138">
        <v>38.563099999999999</v>
      </c>
      <c r="N31" s="138">
        <v>-39.96</v>
      </c>
      <c r="O31" s="138">
        <v>-67.52</v>
      </c>
      <c r="P31" s="138">
        <v>59.4</v>
      </c>
      <c r="Q31" s="138">
        <v>19.044</v>
      </c>
      <c r="R31" s="138">
        <v>-57.2</v>
      </c>
      <c r="S31" s="138">
        <v>6.0751999999999997</v>
      </c>
      <c r="T31" s="138">
        <v>90.030799999999999</v>
      </c>
      <c r="U31" s="138">
        <v>14.545199999999999</v>
      </c>
      <c r="V31" s="138">
        <v>14.652799999999999</v>
      </c>
      <c r="W31" s="138">
        <v>23.959900000000001</v>
      </c>
      <c r="X31" s="138">
        <v>16.008500000000002</v>
      </c>
      <c r="Y31" s="138">
        <v>0.153</v>
      </c>
      <c r="Z31" s="138">
        <v>2.3420999999999998</v>
      </c>
      <c r="AA31" s="137"/>
      <c r="AB31" s="137"/>
      <c r="AC31" s="138">
        <v>-102.66</v>
      </c>
      <c r="AD31" s="138">
        <v>-101.92</v>
      </c>
      <c r="AE31" s="137"/>
      <c r="AF31" s="138">
        <v>39.96</v>
      </c>
      <c r="AG31" s="138">
        <v>66</v>
      </c>
      <c r="AH31" s="138">
        <v>10.454000000000001</v>
      </c>
      <c r="AI31" s="138">
        <v>0.17399999999999999</v>
      </c>
      <c r="AJ31" s="139">
        <v>-60.14</v>
      </c>
      <c r="AK31" s="138">
        <v>-74.010000000000005</v>
      </c>
      <c r="AL31" s="138">
        <v>-59.94</v>
      </c>
      <c r="AM31" s="138">
        <v>75.5</v>
      </c>
      <c r="AN31" s="138">
        <v>74.95</v>
      </c>
      <c r="AO31" s="138">
        <v>15.129099999999999</v>
      </c>
      <c r="AP31" s="138">
        <v>12.2553</v>
      </c>
      <c r="AQ31" s="138">
        <v>81.7517</v>
      </c>
      <c r="AR31" s="138">
        <v>84.601699999999994</v>
      </c>
      <c r="AS31" s="138">
        <v>60.734000000000002</v>
      </c>
      <c r="AT31" s="138">
        <v>-83.087999999999994</v>
      </c>
      <c r="AU31" s="138">
        <v>0</v>
      </c>
      <c r="AV31" s="138">
        <v>6.2769000000000004</v>
      </c>
      <c r="AW31" s="138">
        <v>6.8704999999999998</v>
      </c>
      <c r="AX31" s="138">
        <v>92.829700000000003</v>
      </c>
      <c r="AY31" s="138">
        <v>94.575000000000003</v>
      </c>
      <c r="AZ31" s="138">
        <v>-37.3767</v>
      </c>
      <c r="BA31" s="138">
        <v>-40.821300000000001</v>
      </c>
      <c r="BB31" s="138">
        <v>-512.79359999999997</v>
      </c>
      <c r="BC31" s="138">
        <v>19.669899999999998</v>
      </c>
      <c r="BD31" s="138">
        <v>-9.8000000000000007</v>
      </c>
      <c r="BE31" s="138">
        <v>-9.6999999999999993</v>
      </c>
      <c r="BF31" s="138">
        <v>88.644400000000005</v>
      </c>
      <c r="BG31" s="138">
        <v>0</v>
      </c>
      <c r="BH31" s="138">
        <v>-7.9566999999999997</v>
      </c>
      <c r="BI31" s="137"/>
      <c r="BJ31" s="138">
        <v>-38.468499999999999</v>
      </c>
      <c r="BK31" s="138">
        <v>13.9819</v>
      </c>
      <c r="BL31" s="138">
        <v>21.972300000000001</v>
      </c>
      <c r="BM31" s="138">
        <v>14.934200000000001</v>
      </c>
      <c r="BN31" s="138">
        <v>537.36980000000005</v>
      </c>
      <c r="BO31" s="138">
        <v>168.279</v>
      </c>
      <c r="BP31" s="138">
        <v>167.36340000000001</v>
      </c>
      <c r="BQ31" s="138">
        <v>-515.99680000000001</v>
      </c>
      <c r="BR31" s="138">
        <v>665.97879999999998</v>
      </c>
      <c r="BS31" s="137"/>
      <c r="BT31" s="138">
        <v>-130.0805</v>
      </c>
      <c r="BU31" s="138">
        <v>131.87389999999999</v>
      </c>
      <c r="BV31" s="139">
        <v>123.7165</v>
      </c>
      <c r="BW31" s="138">
        <v>32.659999999999997</v>
      </c>
      <c r="BX31" s="138">
        <v>34.93</v>
      </c>
      <c r="BY31" s="138">
        <v>79.98</v>
      </c>
      <c r="BZ31" s="138">
        <v>98.23</v>
      </c>
      <c r="CA31" s="138">
        <v>-100.9995</v>
      </c>
      <c r="CB31" s="138">
        <v>-100.9995</v>
      </c>
      <c r="CC31" s="138">
        <v>165.6585</v>
      </c>
      <c r="CD31" s="138">
        <v>166.86850000000001</v>
      </c>
      <c r="CE31" s="137"/>
      <c r="CF31" s="138">
        <v>-151.0898</v>
      </c>
      <c r="CG31" s="138">
        <v>-151.6662</v>
      </c>
      <c r="CH31" s="138">
        <v>5.6266999999999996</v>
      </c>
      <c r="CI31" s="138">
        <v>-122.53440000000001</v>
      </c>
      <c r="CJ31" s="137"/>
      <c r="CK31" s="137"/>
      <c r="CL31" s="138">
        <v>103.4</v>
      </c>
      <c r="CM31" s="138">
        <v>244.7</v>
      </c>
      <c r="CN31" s="138">
        <v>-20.76</v>
      </c>
      <c r="CO31" s="138">
        <v>35.723799999999997</v>
      </c>
      <c r="CP31" s="138">
        <v>36.491999999999997</v>
      </c>
      <c r="CQ31" s="138">
        <v>36.225900000000003</v>
      </c>
      <c r="CR31" s="138">
        <v>68.163600000000002</v>
      </c>
      <c r="CS31" s="138">
        <v>67.296000000000006</v>
      </c>
      <c r="CT31" s="138">
        <v>1</v>
      </c>
      <c r="CU31" s="138">
        <v>-129.26679999999999</v>
      </c>
      <c r="CV31" s="138">
        <v>3.6554000000000002</v>
      </c>
      <c r="CW31" s="138">
        <v>14.9184</v>
      </c>
      <c r="CX31" s="138">
        <v>83.72</v>
      </c>
      <c r="CY31" s="138">
        <v>45.39</v>
      </c>
      <c r="CZ31" s="138">
        <v>67.038600000000002</v>
      </c>
      <c r="DA31" s="138">
        <v>63.725299999999997</v>
      </c>
      <c r="DB31" s="138">
        <v>39.391599999999997</v>
      </c>
      <c r="DC31" s="137"/>
      <c r="DD31" s="138">
        <v>123.4665</v>
      </c>
      <c r="DE31" s="138">
        <v>121.5651</v>
      </c>
      <c r="DF31" s="138">
        <v>-156.24260000000001</v>
      </c>
      <c r="DG31" s="137"/>
      <c r="DH31" s="138">
        <v>-21.495200000000001</v>
      </c>
      <c r="DI31" s="138">
        <v>-109.5</v>
      </c>
      <c r="DJ31" s="138">
        <v>-108.9</v>
      </c>
      <c r="DK31" s="138">
        <v>33.197899999999997</v>
      </c>
      <c r="DL31" s="138">
        <v>114.5599</v>
      </c>
      <c r="DM31" s="138">
        <v>176.13200000000001</v>
      </c>
      <c r="DN31" s="137"/>
      <c r="DO31" s="138">
        <v>113.34</v>
      </c>
      <c r="DP31" s="138">
        <v>-6.95</v>
      </c>
      <c r="DQ31" s="138">
        <v>75.825999999999993</v>
      </c>
      <c r="DR31" s="138">
        <v>156.09389999999999</v>
      </c>
      <c r="DS31" s="138">
        <v>-26.4</v>
      </c>
      <c r="DT31" s="138">
        <v>-27.02</v>
      </c>
      <c r="DU31" s="138">
        <v>123.96</v>
      </c>
      <c r="DV31" s="138">
        <v>95.08</v>
      </c>
      <c r="DW31" s="138">
        <v>156.05459999999999</v>
      </c>
      <c r="DX31" s="138">
        <v>152.1455</v>
      </c>
      <c r="DY31" s="138">
        <v>-74.249399999999994</v>
      </c>
      <c r="DZ31" s="138">
        <v>-72.590900000000005</v>
      </c>
      <c r="EA31" s="138">
        <v>276.68049999999999</v>
      </c>
      <c r="EB31" s="138">
        <v>223.47450000000001</v>
      </c>
      <c r="EC31" s="138">
        <v>215.2645</v>
      </c>
      <c r="ED31" s="138">
        <v>218.75239999999999</v>
      </c>
      <c r="EE31" s="138">
        <v>94.015600000000006</v>
      </c>
      <c r="EF31" s="138">
        <v>72.693899999999999</v>
      </c>
      <c r="EG31" s="138">
        <v>-33.893999999999998</v>
      </c>
      <c r="EH31" s="138">
        <v>525.01030000000003</v>
      </c>
      <c r="EI31" s="138">
        <v>103.24590000000001</v>
      </c>
      <c r="EJ31" s="137"/>
      <c r="EK31" s="138">
        <v>-31.525200000000002</v>
      </c>
      <c r="EL31" s="138">
        <v>-28.1142</v>
      </c>
      <c r="EM31" s="138">
        <v>0</v>
      </c>
      <c r="EN31" s="137"/>
      <c r="EO31" s="138">
        <v>57.563200000000002</v>
      </c>
      <c r="EP31" s="138">
        <v>150.58799999999999</v>
      </c>
      <c r="EQ31" s="138">
        <v>-93.525800000000004</v>
      </c>
      <c r="ER31" s="138">
        <v>-94.105400000000003</v>
      </c>
      <c r="ES31" s="138">
        <v>-32.749099999999999</v>
      </c>
      <c r="ET31" s="138">
        <v>0</v>
      </c>
      <c r="EU31" s="138">
        <v>-15.42</v>
      </c>
      <c r="EV31" s="138">
        <v>102.4</v>
      </c>
      <c r="EW31" s="138">
        <v>18.923100000000002</v>
      </c>
      <c r="EX31" s="138">
        <v>-17.386399999999998</v>
      </c>
      <c r="EY31" s="138">
        <v>-38.783700000000003</v>
      </c>
      <c r="EZ31" s="138">
        <v>-37.883400000000002</v>
      </c>
      <c r="FA31" s="138">
        <v>12.6295</v>
      </c>
      <c r="FB31" s="138">
        <v>-73.094700000000003</v>
      </c>
      <c r="FC31" s="138">
        <v>43.0809</v>
      </c>
      <c r="FD31" s="138">
        <v>21.982099999999999</v>
      </c>
      <c r="FE31" s="138">
        <v>21.829899999999999</v>
      </c>
      <c r="FF31" s="137"/>
      <c r="FG31" s="138">
        <v>40.131599999999999</v>
      </c>
      <c r="FH31" s="138">
        <v>40.597799999999999</v>
      </c>
      <c r="FI31" s="138">
        <v>38.917999999999999</v>
      </c>
      <c r="FJ31" s="138">
        <v>101.14360000000001</v>
      </c>
      <c r="FK31" s="138">
        <v>100.6412</v>
      </c>
      <c r="FL31" s="138">
        <v>-124.755</v>
      </c>
      <c r="FM31" s="138">
        <v>75.903499999999994</v>
      </c>
      <c r="FN31" s="138">
        <v>75.359200000000001</v>
      </c>
      <c r="FO31" s="138">
        <v>-96.541600000000003</v>
      </c>
      <c r="FP31" s="138">
        <v>-83.316500000000005</v>
      </c>
      <c r="FQ31" s="138">
        <v>-36.7956</v>
      </c>
      <c r="FR31" s="138">
        <v>-39.28</v>
      </c>
      <c r="FS31" s="138">
        <v>17.4984</v>
      </c>
      <c r="FT31" s="138">
        <v>1.1037999999999999</v>
      </c>
      <c r="FU31" s="138">
        <v>-22.54</v>
      </c>
      <c r="FV31" s="138">
        <v>21.03</v>
      </c>
      <c r="FW31" s="138">
        <v>-36.744199999999999</v>
      </c>
      <c r="FX31" s="138">
        <v>10.831</v>
      </c>
      <c r="FY31" s="138">
        <v>-14.568</v>
      </c>
      <c r="FZ31" s="138">
        <v>0.747</v>
      </c>
      <c r="GA31" s="138">
        <v>12.3123</v>
      </c>
      <c r="GB31" s="138">
        <v>24.13</v>
      </c>
      <c r="GC31" s="138">
        <v>87.274799999999999</v>
      </c>
      <c r="GD31" s="138">
        <v>97.586399999999998</v>
      </c>
      <c r="GE31" s="139">
        <v>15.244999999999999</v>
      </c>
      <c r="GF31" s="138">
        <v>78.1892</v>
      </c>
      <c r="GG31" s="138">
        <v>25.7</v>
      </c>
      <c r="GH31" s="138">
        <v>-4.9969000000000001</v>
      </c>
      <c r="GI31" s="138">
        <v>-2.7869000000000002</v>
      </c>
      <c r="GJ31" s="138">
        <v>-2.7494000000000001</v>
      </c>
      <c r="GK31" s="138">
        <v>1.9818</v>
      </c>
      <c r="GL31" s="137"/>
      <c r="GM31" s="137"/>
      <c r="GN31" s="138">
        <v>-15.708600000000001</v>
      </c>
      <c r="GO31" s="138">
        <v>-21.8019</v>
      </c>
      <c r="GP31" s="138">
        <v>22.599699999999999</v>
      </c>
      <c r="GQ31" s="138">
        <v>22.593499999999999</v>
      </c>
      <c r="GR31" s="138">
        <v>57.921399999999998</v>
      </c>
      <c r="GS31" s="138">
        <v>56.820700000000002</v>
      </c>
      <c r="GT31" s="138">
        <v>-164.96459999999999</v>
      </c>
      <c r="GU31" s="138">
        <v>-30.0045</v>
      </c>
      <c r="GV31" s="138">
        <v>31.532299999999999</v>
      </c>
      <c r="GW31" s="138">
        <v>8.8490000000000002</v>
      </c>
      <c r="GX31" s="138">
        <v>9.0256000000000007</v>
      </c>
      <c r="GY31" s="138">
        <v>12.8446</v>
      </c>
      <c r="GZ31" s="138">
        <v>12.364000000000001</v>
      </c>
      <c r="HA31" s="139">
        <v>12.023899999999999</v>
      </c>
      <c r="HB31" s="138">
        <v>100.35850000000001</v>
      </c>
      <c r="HC31" s="138">
        <v>103.2766</v>
      </c>
      <c r="HD31" s="138">
        <v>284.5</v>
      </c>
      <c r="HE31" s="138">
        <v>-281.6096</v>
      </c>
      <c r="HF31" s="138">
        <v>-555.66330000000005</v>
      </c>
      <c r="HG31" s="138">
        <v>558.24770000000001</v>
      </c>
      <c r="HH31" s="138">
        <v>396.95119999999997</v>
      </c>
      <c r="HI31" s="138">
        <v>-99.820499999999996</v>
      </c>
      <c r="HJ31" s="138">
        <v>-98.387299999999996</v>
      </c>
      <c r="HK31" s="138">
        <v>-62.376300000000001</v>
      </c>
      <c r="HL31" s="138">
        <v>-55.746499999999997</v>
      </c>
      <c r="HM31" s="138">
        <v>81.719399999999993</v>
      </c>
      <c r="HN31" s="138">
        <v>82.363100000000003</v>
      </c>
      <c r="HO31" s="138">
        <v>-65.358599999999996</v>
      </c>
      <c r="HP31" s="138">
        <v>-59.269799999999996</v>
      </c>
      <c r="HQ31" s="138">
        <v>30.2486</v>
      </c>
      <c r="HR31" s="138">
        <v>29.3477</v>
      </c>
      <c r="HS31" s="138">
        <v>-22.939</v>
      </c>
      <c r="HT31" s="138">
        <v>-21.557099999999998</v>
      </c>
      <c r="HU31" s="138">
        <v>34.92</v>
      </c>
      <c r="HV31" s="138">
        <v>34.67</v>
      </c>
      <c r="HW31" s="138">
        <v>16</v>
      </c>
      <c r="HX31" s="138">
        <v>15.5</v>
      </c>
      <c r="HY31" s="138">
        <v>20.9194</v>
      </c>
      <c r="HZ31" s="138">
        <v>-22</v>
      </c>
      <c r="IA31" s="138">
        <v>-315.2235</v>
      </c>
      <c r="IB31" s="138">
        <v>87.900400000000005</v>
      </c>
      <c r="IC31" s="138">
        <v>87.673500000000004</v>
      </c>
      <c r="ID31" s="138">
        <v>17.899999999999999</v>
      </c>
      <c r="IE31" s="138">
        <v>-34.1</v>
      </c>
      <c r="IF31" s="138">
        <v>-27.6</v>
      </c>
      <c r="IG31" s="138">
        <v>-27.6</v>
      </c>
      <c r="IH31" s="137"/>
      <c r="II31" s="137"/>
      <c r="IJ31" s="138">
        <v>-392.09280000000001</v>
      </c>
      <c r="IK31" s="138">
        <v>-84.349400000000003</v>
      </c>
      <c r="IL31" s="138">
        <v>152.9383</v>
      </c>
      <c r="IM31" s="138">
        <v>117.4104</v>
      </c>
      <c r="IN31" s="138">
        <v>-78.682100000000005</v>
      </c>
      <c r="IO31" s="138">
        <v>-117.2647</v>
      </c>
      <c r="IP31" s="138">
        <v>106.283</v>
      </c>
      <c r="IQ31" s="138">
        <v>-197.80250000000001</v>
      </c>
      <c r="IR31" s="138">
        <v>-60.993299999999998</v>
      </c>
      <c r="IS31" s="138">
        <v>-108.0557</v>
      </c>
      <c r="IT31" s="138">
        <v>150.9486</v>
      </c>
      <c r="IU31" s="138">
        <v>150.52269999999999</v>
      </c>
      <c r="IV31" s="138">
        <v>203.35509999999999</v>
      </c>
      <c r="IW31" s="138">
        <v>-145.25370000000001</v>
      </c>
      <c r="IX31" s="138">
        <v>65.165700000000001</v>
      </c>
      <c r="IY31" s="138">
        <v>-88.468999999999994</v>
      </c>
      <c r="IZ31" s="138">
        <v>80.521299999999997</v>
      </c>
      <c r="JA31" s="138">
        <v>-7.5655999999999999</v>
      </c>
      <c r="JB31" s="138">
        <v>21.077000000000002</v>
      </c>
      <c r="JC31" s="138">
        <v>16.32</v>
      </c>
      <c r="JD31" s="138">
        <v>-2.2559999999999998</v>
      </c>
      <c r="JE31" s="138">
        <v>-2.2519999999999998</v>
      </c>
      <c r="JF31" s="138">
        <v>-15.68</v>
      </c>
      <c r="JG31" s="138">
        <v>-6.48</v>
      </c>
      <c r="JH31" s="137"/>
      <c r="JI31" s="138">
        <v>6.4164000000000003</v>
      </c>
      <c r="JJ31" s="138">
        <v>-21.181000000000001</v>
      </c>
      <c r="JK31" s="138">
        <v>-36.562100000000001</v>
      </c>
      <c r="JL31" s="138">
        <v>23</v>
      </c>
      <c r="JM31" s="138">
        <v>50.344000000000001</v>
      </c>
      <c r="JN31" s="138">
        <v>50.411999999999999</v>
      </c>
      <c r="JO31" s="138">
        <v>3.7639999999999998</v>
      </c>
      <c r="JP31" s="138">
        <v>4.5499000000000001</v>
      </c>
      <c r="JQ31" s="138">
        <v>52.901899999999998</v>
      </c>
      <c r="JR31" s="138">
        <v>52.418500000000002</v>
      </c>
      <c r="JS31" s="138">
        <v>53.382300000000001</v>
      </c>
      <c r="JT31" s="137"/>
      <c r="JU31" s="138">
        <v>34.6</v>
      </c>
      <c r="JV31" s="138">
        <v>16.411300000000001</v>
      </c>
      <c r="JW31" s="138">
        <v>8.64</v>
      </c>
      <c r="JX31" s="137"/>
      <c r="JY31" s="138">
        <v>-56.557899999999997</v>
      </c>
      <c r="JZ31" s="138">
        <v>83.532799999999995</v>
      </c>
      <c r="KA31" s="138">
        <v>64.963399999999993</v>
      </c>
      <c r="KB31" s="138">
        <v>-55.595199999999998</v>
      </c>
      <c r="KC31" s="138">
        <v>-81.749499999999998</v>
      </c>
      <c r="KD31" s="138">
        <v>54.167999999999999</v>
      </c>
      <c r="KE31" s="138">
        <v>27.383199999999999</v>
      </c>
      <c r="KF31" s="138">
        <v>-50.5</v>
      </c>
      <c r="KG31" s="138">
        <v>49.7</v>
      </c>
      <c r="KH31" s="138">
        <v>-157.23220000000001</v>
      </c>
      <c r="KI31" s="138">
        <v>346.63229999999999</v>
      </c>
    </row>
    <row r="32" spans="1:295" ht="18" customHeight="1" x14ac:dyDescent="0.3">
      <c r="A32" s="133" t="s">
        <v>80</v>
      </c>
      <c r="B32" s="133" t="s">
        <v>869</v>
      </c>
      <c r="C32" s="140"/>
      <c r="D32" s="142">
        <v>19.001999999999999</v>
      </c>
      <c r="E32" s="141">
        <v>-27.789300000000001</v>
      </c>
      <c r="F32" s="141">
        <v>-30.384499999999999</v>
      </c>
      <c r="G32" s="141">
        <v>43.962899999999998</v>
      </c>
      <c r="H32" s="141">
        <v>0</v>
      </c>
      <c r="I32" s="141">
        <v>58.466099999999997</v>
      </c>
      <c r="J32" s="141">
        <v>-146.6009</v>
      </c>
      <c r="K32" s="141">
        <v>79.365899999999996</v>
      </c>
      <c r="L32" s="141">
        <v>40.378799999999998</v>
      </c>
      <c r="M32" s="141">
        <v>39.201900000000002</v>
      </c>
      <c r="N32" s="141">
        <v>-37.74</v>
      </c>
      <c r="O32" s="141">
        <v>-67.213999999999999</v>
      </c>
      <c r="P32" s="141">
        <v>59.4</v>
      </c>
      <c r="Q32" s="141">
        <v>18.216000000000001</v>
      </c>
      <c r="R32" s="141">
        <v>-57.2</v>
      </c>
      <c r="S32" s="141">
        <v>9.3516999999999992</v>
      </c>
      <c r="T32" s="141">
        <v>91.234800000000007</v>
      </c>
      <c r="U32" s="141">
        <v>14.3834</v>
      </c>
      <c r="V32" s="141">
        <v>14.333</v>
      </c>
      <c r="W32" s="141">
        <v>23.826799999999999</v>
      </c>
      <c r="X32" s="141">
        <v>16.064299999999999</v>
      </c>
      <c r="Y32" s="141">
        <v>0.2364</v>
      </c>
      <c r="Z32" s="141">
        <v>2.2987000000000002</v>
      </c>
      <c r="AA32" s="140"/>
      <c r="AB32" s="140"/>
      <c r="AC32" s="141">
        <v>-102.46</v>
      </c>
      <c r="AD32" s="141">
        <v>-102.17</v>
      </c>
      <c r="AE32" s="140"/>
      <c r="AF32" s="141">
        <v>39.96</v>
      </c>
      <c r="AG32" s="141">
        <v>66</v>
      </c>
      <c r="AH32" s="141">
        <v>9.8620000000000001</v>
      </c>
      <c r="AI32" s="141">
        <v>0.17499999999999999</v>
      </c>
      <c r="AJ32" s="142">
        <v>-61.32</v>
      </c>
      <c r="AK32" s="141">
        <v>-73.209999999999994</v>
      </c>
      <c r="AL32" s="141">
        <v>-61.12</v>
      </c>
      <c r="AM32" s="141">
        <v>74.62</v>
      </c>
      <c r="AN32" s="141">
        <v>74.97</v>
      </c>
      <c r="AO32" s="141">
        <v>15.5025</v>
      </c>
      <c r="AP32" s="141">
        <v>12.0501</v>
      </c>
      <c r="AQ32" s="141">
        <v>83.07</v>
      </c>
      <c r="AR32" s="141">
        <v>85.543000000000006</v>
      </c>
      <c r="AS32" s="141">
        <v>61.9619</v>
      </c>
      <c r="AT32" s="141">
        <v>-83.267700000000005</v>
      </c>
      <c r="AU32" s="141">
        <v>0</v>
      </c>
      <c r="AV32" s="141">
        <v>7.9381000000000004</v>
      </c>
      <c r="AW32" s="141">
        <v>7.5369999999999999</v>
      </c>
      <c r="AX32" s="141">
        <v>94.716399999999993</v>
      </c>
      <c r="AY32" s="141">
        <v>96.712800000000001</v>
      </c>
      <c r="AZ32" s="141">
        <v>-35.541899999999998</v>
      </c>
      <c r="BA32" s="141">
        <v>-37.578000000000003</v>
      </c>
      <c r="BB32" s="141">
        <v>-531.22270000000003</v>
      </c>
      <c r="BC32" s="141">
        <v>20.247299999999999</v>
      </c>
      <c r="BD32" s="141">
        <v>-10</v>
      </c>
      <c r="BE32" s="141">
        <v>-10</v>
      </c>
      <c r="BF32" s="141">
        <v>88.950599999999994</v>
      </c>
      <c r="BG32" s="141">
        <v>0</v>
      </c>
      <c r="BH32" s="141">
        <v>-7.7390999999999996</v>
      </c>
      <c r="BI32" s="140"/>
      <c r="BJ32" s="141">
        <v>-40.663400000000003</v>
      </c>
      <c r="BK32" s="141">
        <v>13.146699999999999</v>
      </c>
      <c r="BL32" s="141">
        <v>23.051300000000001</v>
      </c>
      <c r="BM32" s="141">
        <v>15.819800000000001</v>
      </c>
      <c r="BN32" s="141">
        <v>558.70219999999995</v>
      </c>
      <c r="BO32" s="141">
        <v>175.63399999999999</v>
      </c>
      <c r="BP32" s="141">
        <v>176.54949999999999</v>
      </c>
      <c r="BQ32" s="141">
        <v>-513.41250000000002</v>
      </c>
      <c r="BR32" s="141">
        <v>694.00009999999997</v>
      </c>
      <c r="BS32" s="140"/>
      <c r="BT32" s="141">
        <v>-90.543400000000005</v>
      </c>
      <c r="BU32" s="141">
        <v>91.747799999999998</v>
      </c>
      <c r="BV32" s="142">
        <v>123.0729</v>
      </c>
      <c r="BW32" s="141">
        <v>32.5</v>
      </c>
      <c r="BX32" s="141">
        <v>35.119999999999997</v>
      </c>
      <c r="BY32" s="141">
        <v>80.819999999999993</v>
      </c>
      <c r="BZ32" s="141">
        <v>97.18</v>
      </c>
      <c r="CA32" s="141">
        <v>-100.06180000000001</v>
      </c>
      <c r="CB32" s="141">
        <v>-99.659899999999993</v>
      </c>
      <c r="CC32" s="141">
        <v>163.52619999999999</v>
      </c>
      <c r="CD32" s="141">
        <v>164.77350000000001</v>
      </c>
      <c r="CE32" s="140"/>
      <c r="CF32" s="141">
        <v>-144.5574</v>
      </c>
      <c r="CG32" s="141">
        <v>-144.89619999999999</v>
      </c>
      <c r="CH32" s="141">
        <v>5.2990000000000004</v>
      </c>
      <c r="CI32" s="141">
        <v>-124.45399999999999</v>
      </c>
      <c r="CJ32" s="140"/>
      <c r="CK32" s="140"/>
      <c r="CL32" s="141">
        <v>92</v>
      </c>
      <c r="CM32" s="141">
        <v>249.7</v>
      </c>
      <c r="CN32" s="141">
        <v>-20.57</v>
      </c>
      <c r="CO32" s="141">
        <v>37.480600000000003</v>
      </c>
      <c r="CP32" s="141">
        <v>38.253399999999999</v>
      </c>
      <c r="CQ32" s="141">
        <v>38.056699999999999</v>
      </c>
      <c r="CR32" s="141">
        <v>70.961399999999998</v>
      </c>
      <c r="CS32" s="141">
        <v>69.688000000000002</v>
      </c>
      <c r="CT32" s="140"/>
      <c r="CU32" s="141">
        <v>-138.6174</v>
      </c>
      <c r="CV32" s="141">
        <v>10.256399999999999</v>
      </c>
      <c r="CW32" s="141">
        <v>15.443199999999999</v>
      </c>
      <c r="CX32" s="141">
        <v>83.52</v>
      </c>
      <c r="CY32" s="141">
        <v>44.98</v>
      </c>
      <c r="CZ32" s="141">
        <v>67.741699999999994</v>
      </c>
      <c r="DA32" s="141">
        <v>64.457700000000003</v>
      </c>
      <c r="DB32" s="141">
        <v>39.802799999999998</v>
      </c>
      <c r="DC32" s="140"/>
      <c r="DD32" s="141">
        <v>126.7795</v>
      </c>
      <c r="DE32" s="141">
        <v>124.387</v>
      </c>
      <c r="DF32" s="141">
        <v>-95.603200000000001</v>
      </c>
      <c r="DG32" s="140"/>
      <c r="DH32" s="141">
        <v>-21.583500000000001</v>
      </c>
      <c r="DI32" s="141">
        <v>-108.6</v>
      </c>
      <c r="DJ32" s="141">
        <v>-109.3</v>
      </c>
      <c r="DK32" s="141">
        <v>32.445399999999999</v>
      </c>
      <c r="DL32" s="141">
        <v>114.5599</v>
      </c>
      <c r="DM32" s="141">
        <v>178.01050000000001</v>
      </c>
      <c r="DN32" s="140"/>
      <c r="DO32" s="141">
        <v>114.5</v>
      </c>
      <c r="DP32" s="141">
        <v>-5.37</v>
      </c>
      <c r="DQ32" s="141">
        <v>73.578500000000005</v>
      </c>
      <c r="DR32" s="141">
        <v>93.692800000000005</v>
      </c>
      <c r="DS32" s="141">
        <v>-26.45</v>
      </c>
      <c r="DT32" s="141">
        <v>-26.93</v>
      </c>
      <c r="DU32" s="141">
        <v>122.78</v>
      </c>
      <c r="DV32" s="141">
        <v>98.55</v>
      </c>
      <c r="DW32" s="141">
        <v>95.290899999999993</v>
      </c>
      <c r="DX32" s="141">
        <v>92.545500000000004</v>
      </c>
      <c r="DY32" s="141">
        <v>-84.857100000000003</v>
      </c>
      <c r="DZ32" s="141">
        <v>-82.9636</v>
      </c>
      <c r="EA32" s="141">
        <v>239.99080000000001</v>
      </c>
      <c r="EB32" s="141">
        <v>183.75890000000001</v>
      </c>
      <c r="EC32" s="141">
        <v>179.64599999999999</v>
      </c>
      <c r="ED32" s="141">
        <v>181.0778</v>
      </c>
      <c r="EE32" s="141">
        <v>87.911600000000007</v>
      </c>
      <c r="EF32" s="141">
        <v>65.613100000000003</v>
      </c>
      <c r="EG32" s="141">
        <v>-33.899000000000001</v>
      </c>
      <c r="EH32" s="141">
        <v>521.35879999999997</v>
      </c>
      <c r="EI32" s="141">
        <v>19.1614</v>
      </c>
      <c r="EJ32" s="140"/>
      <c r="EK32" s="141">
        <v>-31.956800000000001</v>
      </c>
      <c r="EL32" s="141">
        <v>-29.959399999999999</v>
      </c>
      <c r="EM32" s="141">
        <v>0</v>
      </c>
      <c r="EN32" s="140"/>
      <c r="EO32" s="141">
        <v>28.349299999999999</v>
      </c>
      <c r="EP32" s="141">
        <v>175.16399999999999</v>
      </c>
      <c r="EQ32" s="141">
        <v>-105.13200000000001</v>
      </c>
      <c r="ER32" s="141">
        <v>-107.08540000000001</v>
      </c>
      <c r="ES32" s="141">
        <v>-27.729299999999999</v>
      </c>
      <c r="ET32" s="141">
        <v>16.29</v>
      </c>
      <c r="EU32" s="141">
        <v>-15.53</v>
      </c>
      <c r="EV32" s="141">
        <v>122.2</v>
      </c>
      <c r="EW32" s="141">
        <v>18.752500000000001</v>
      </c>
      <c r="EX32" s="141">
        <v>-47.314799999999998</v>
      </c>
      <c r="EY32" s="141">
        <v>-36.029200000000003</v>
      </c>
      <c r="EZ32" s="141">
        <v>-35.520899999999997</v>
      </c>
      <c r="FA32" s="141">
        <v>7.2840999999999996</v>
      </c>
      <c r="FB32" s="141">
        <v>-67.092299999999994</v>
      </c>
      <c r="FC32" s="141">
        <v>34.644199999999998</v>
      </c>
      <c r="FD32" s="141">
        <v>22.559000000000001</v>
      </c>
      <c r="FE32" s="141">
        <v>22.271899999999999</v>
      </c>
      <c r="FF32" s="140"/>
      <c r="FG32" s="141">
        <v>40.540199999999999</v>
      </c>
      <c r="FH32" s="141">
        <v>41.045200000000001</v>
      </c>
      <c r="FI32" s="141">
        <v>39.7485</v>
      </c>
      <c r="FJ32" s="141">
        <v>100.6412</v>
      </c>
      <c r="FK32" s="141">
        <v>99.301599999999993</v>
      </c>
      <c r="FL32" s="141">
        <v>-115.37739999999999</v>
      </c>
      <c r="FM32" s="141">
        <v>86.5488</v>
      </c>
      <c r="FN32" s="141">
        <v>86.6357</v>
      </c>
      <c r="FO32" s="141">
        <v>-92.428899999999999</v>
      </c>
      <c r="FP32" s="141">
        <v>-77.656599999999997</v>
      </c>
      <c r="FQ32" s="141">
        <v>-36.641800000000003</v>
      </c>
      <c r="FR32" s="141">
        <v>-38.659999999999997</v>
      </c>
      <c r="FS32" s="141">
        <v>17.168800000000001</v>
      </c>
      <c r="FT32" s="141">
        <v>1.1148</v>
      </c>
      <c r="FU32" s="141">
        <v>-22.68</v>
      </c>
      <c r="FV32" s="141">
        <v>21.17</v>
      </c>
      <c r="FW32" s="141">
        <v>-36.030999999999999</v>
      </c>
      <c r="FX32" s="141">
        <v>10.831</v>
      </c>
      <c r="FY32" s="141">
        <v>-14.433999999999999</v>
      </c>
      <c r="FZ32" s="141">
        <v>0.59</v>
      </c>
      <c r="GA32" s="141">
        <v>12.3123</v>
      </c>
      <c r="GB32" s="141">
        <v>23.94</v>
      </c>
      <c r="GC32" s="141">
        <v>79.600499999999997</v>
      </c>
      <c r="GD32" s="141">
        <v>92.081699999999998</v>
      </c>
      <c r="GE32" s="141">
        <v>15.21</v>
      </c>
      <c r="GF32" s="141">
        <v>79.522800000000004</v>
      </c>
      <c r="GG32" s="141">
        <v>25.6</v>
      </c>
      <c r="GH32" s="141">
        <v>-8.3237000000000005</v>
      </c>
      <c r="GI32" s="141">
        <v>-0.85729999999999995</v>
      </c>
      <c r="GJ32" s="141">
        <v>0</v>
      </c>
      <c r="GK32" s="141">
        <v>1.9833000000000001</v>
      </c>
      <c r="GL32" s="140"/>
      <c r="GM32" s="140"/>
      <c r="GN32" s="141">
        <v>-16.190899999999999</v>
      </c>
      <c r="GO32" s="141">
        <v>-25.216100000000001</v>
      </c>
      <c r="GP32" s="141">
        <v>23.1038</v>
      </c>
      <c r="GQ32" s="141">
        <v>25.903700000000001</v>
      </c>
      <c r="GR32" s="141">
        <v>56.050199999999997</v>
      </c>
      <c r="GS32" s="141">
        <v>59.069200000000002</v>
      </c>
      <c r="GT32" s="141">
        <v>-168.02269999999999</v>
      </c>
      <c r="GU32" s="141">
        <v>-28.510300000000001</v>
      </c>
      <c r="GV32" s="141">
        <v>30.133400000000002</v>
      </c>
      <c r="GW32" s="141">
        <v>-1.5884</v>
      </c>
      <c r="GX32" s="141">
        <v>11.1564</v>
      </c>
      <c r="GY32" s="141">
        <v>12.62</v>
      </c>
      <c r="GZ32" s="141">
        <v>12.290100000000001</v>
      </c>
      <c r="HA32" s="141">
        <v>13</v>
      </c>
      <c r="HB32" s="141">
        <v>74.914199999999994</v>
      </c>
      <c r="HC32" s="141">
        <v>74.723200000000006</v>
      </c>
      <c r="HD32" s="141">
        <v>277.39999999999998</v>
      </c>
      <c r="HE32" s="141">
        <v>-278.8048</v>
      </c>
      <c r="HF32" s="141">
        <v>-539.12019999999995</v>
      </c>
      <c r="HG32" s="141">
        <v>541.70399999999995</v>
      </c>
      <c r="HH32" s="141">
        <v>314.49509999999998</v>
      </c>
      <c r="HI32" s="141">
        <v>-75.544200000000004</v>
      </c>
      <c r="HJ32" s="141">
        <v>-74.097099999999998</v>
      </c>
      <c r="HK32" s="141">
        <v>-65.638400000000004</v>
      </c>
      <c r="HL32" s="141">
        <v>-59.116799999999998</v>
      </c>
      <c r="HM32" s="141">
        <v>66.87</v>
      </c>
      <c r="HN32" s="141">
        <v>67.650899999999993</v>
      </c>
      <c r="HO32" s="140"/>
      <c r="HP32" s="140"/>
      <c r="HQ32" s="141">
        <v>27.666699999999999</v>
      </c>
      <c r="HR32" s="141">
        <v>27.084499999999998</v>
      </c>
      <c r="HS32" s="141">
        <v>-30.845400000000001</v>
      </c>
      <c r="HT32" s="141">
        <v>-30.720500000000001</v>
      </c>
      <c r="HU32" s="141">
        <v>3.63</v>
      </c>
      <c r="HV32" s="141">
        <v>3.74</v>
      </c>
      <c r="HW32" s="141">
        <v>15.7</v>
      </c>
      <c r="HX32" s="141">
        <v>15.6</v>
      </c>
      <c r="HY32" s="141">
        <v>20.735600000000002</v>
      </c>
      <c r="HZ32" s="141">
        <v>-8.8000000000000007</v>
      </c>
      <c r="IA32" s="141">
        <v>-319.03960000000001</v>
      </c>
      <c r="IB32" s="141">
        <v>84.779799999999994</v>
      </c>
      <c r="IC32" s="141">
        <v>84.537199999999999</v>
      </c>
      <c r="ID32" s="141">
        <v>18.5</v>
      </c>
      <c r="IE32" s="141">
        <v>-32</v>
      </c>
      <c r="IF32" s="141">
        <v>-26.6</v>
      </c>
      <c r="IG32" s="141">
        <v>-26.6</v>
      </c>
      <c r="IH32" s="140"/>
      <c r="II32" s="140"/>
      <c r="IJ32" s="141">
        <v>-307.70979999999997</v>
      </c>
      <c r="IK32" s="141">
        <v>2.1846999999999999</v>
      </c>
      <c r="IL32" s="141">
        <v>67.443799999999996</v>
      </c>
      <c r="IM32" s="141">
        <v>33.784500000000001</v>
      </c>
      <c r="IN32" s="141">
        <v>-81.572400000000002</v>
      </c>
      <c r="IO32" s="141">
        <v>-29.064399999999999</v>
      </c>
      <c r="IP32" s="141">
        <v>16.655999999999999</v>
      </c>
      <c r="IQ32" s="141">
        <v>-224.90119999999999</v>
      </c>
      <c r="IR32" s="141">
        <v>0</v>
      </c>
      <c r="IS32" s="141">
        <v>-22.6721</v>
      </c>
      <c r="IT32" s="141">
        <v>178.6874</v>
      </c>
      <c r="IU32" s="141">
        <v>178.4057</v>
      </c>
      <c r="IV32" s="141">
        <v>232.83070000000001</v>
      </c>
      <c r="IW32" s="141">
        <v>-55.066699999999997</v>
      </c>
      <c r="IX32" s="141">
        <v>6.8102999999999998</v>
      </c>
      <c r="IY32" s="141">
        <v>-45.510599999999997</v>
      </c>
      <c r="IZ32" s="141">
        <v>50.453000000000003</v>
      </c>
      <c r="JA32" s="141">
        <v>-6.6702000000000004</v>
      </c>
      <c r="JB32" s="141">
        <v>24.706</v>
      </c>
      <c r="JC32" s="141">
        <v>14.72</v>
      </c>
      <c r="JD32" s="141">
        <v>-2.298</v>
      </c>
      <c r="JE32" s="141">
        <v>-2.3090000000000002</v>
      </c>
      <c r="JF32" s="141">
        <v>-14.64</v>
      </c>
      <c r="JG32" s="141">
        <v>-7.84</v>
      </c>
      <c r="JH32" s="140"/>
      <c r="JI32" s="141">
        <v>7.7957999999999998</v>
      </c>
      <c r="JJ32" s="141">
        <v>-21.736499999999999</v>
      </c>
      <c r="JK32" s="141">
        <v>-37.294600000000003</v>
      </c>
      <c r="JL32" s="141">
        <v>23.9</v>
      </c>
      <c r="JM32" s="141">
        <v>52.951000000000001</v>
      </c>
      <c r="JN32" s="141">
        <v>52.823</v>
      </c>
      <c r="JO32" s="141">
        <v>0.80189999999999995</v>
      </c>
      <c r="JP32" s="141">
        <v>3.1215000000000002</v>
      </c>
      <c r="JQ32" s="141">
        <v>43.500799999999998</v>
      </c>
      <c r="JR32" s="141">
        <v>42.081600000000002</v>
      </c>
      <c r="JS32" s="141">
        <v>43.860999999999997</v>
      </c>
      <c r="JT32" s="140"/>
      <c r="JU32" s="141">
        <v>33.299999999999997</v>
      </c>
      <c r="JV32" s="141">
        <v>15.699</v>
      </c>
      <c r="JW32" s="141">
        <v>8.61</v>
      </c>
      <c r="JX32" s="140"/>
      <c r="JY32" s="141">
        <v>-59.9392</v>
      </c>
      <c r="JZ32" s="141">
        <v>83.988600000000005</v>
      </c>
      <c r="KA32" s="141">
        <v>68.243899999999996</v>
      </c>
      <c r="KB32" s="141">
        <v>-60.389499999999998</v>
      </c>
      <c r="KC32" s="141">
        <v>-82.457899999999995</v>
      </c>
      <c r="KD32" s="141">
        <v>58.643700000000003</v>
      </c>
      <c r="KE32" s="141">
        <v>23.4269</v>
      </c>
      <c r="KF32" s="141">
        <v>-50.2</v>
      </c>
      <c r="KG32" s="141">
        <v>49.2</v>
      </c>
      <c r="KH32" s="141">
        <v>-222.40780000000001</v>
      </c>
      <c r="KI32" s="141">
        <v>403.56049999999999</v>
      </c>
    </row>
    <row r="33" spans="1:295" ht="18" customHeight="1" x14ac:dyDescent="0.3">
      <c r="A33" s="133" t="s">
        <v>80</v>
      </c>
      <c r="B33" s="133" t="s">
        <v>870</v>
      </c>
      <c r="C33" s="134"/>
      <c r="D33" s="135">
        <v>19.2182</v>
      </c>
      <c r="E33" s="135">
        <v>-28.104900000000001</v>
      </c>
      <c r="F33" s="135">
        <v>-30.026199999999999</v>
      </c>
      <c r="G33" s="135">
        <v>40.222200000000001</v>
      </c>
      <c r="H33" s="135">
        <v>0</v>
      </c>
      <c r="I33" s="135">
        <v>59.5381</v>
      </c>
      <c r="J33" s="135">
        <v>-145.2756</v>
      </c>
      <c r="K33" s="135">
        <v>79.515900000000002</v>
      </c>
      <c r="L33" s="136">
        <v>39.9238</v>
      </c>
      <c r="M33" s="135">
        <v>39.389000000000003</v>
      </c>
      <c r="N33" s="135">
        <v>-42.18</v>
      </c>
      <c r="O33" s="135">
        <v>-62.945999999999998</v>
      </c>
      <c r="P33" s="135">
        <v>52.8</v>
      </c>
      <c r="Q33" s="135">
        <v>15.731999999999999</v>
      </c>
      <c r="R33" s="135">
        <v>-52.8</v>
      </c>
      <c r="S33" s="135">
        <v>9.9640000000000004</v>
      </c>
      <c r="T33" s="135">
        <v>88.597200000000001</v>
      </c>
      <c r="U33" s="135">
        <v>16.416799999999999</v>
      </c>
      <c r="V33" s="135">
        <v>17.229199999999999</v>
      </c>
      <c r="W33" s="135">
        <v>26.7958</v>
      </c>
      <c r="X33" s="135">
        <v>15.811299999999999</v>
      </c>
      <c r="Y33" s="135">
        <v>5.1520999999999999</v>
      </c>
      <c r="Z33" s="135">
        <v>5.1657000000000002</v>
      </c>
      <c r="AA33" s="134"/>
      <c r="AB33" s="134"/>
      <c r="AC33" s="135">
        <v>-102.3</v>
      </c>
      <c r="AD33" s="135">
        <v>-102.2</v>
      </c>
      <c r="AE33" s="134"/>
      <c r="AF33" s="135">
        <v>42.18</v>
      </c>
      <c r="AG33" s="135">
        <v>61.6</v>
      </c>
      <c r="AH33" s="135">
        <v>9.8140000000000001</v>
      </c>
      <c r="AI33" s="135">
        <v>0.17399999999999999</v>
      </c>
      <c r="AJ33" s="136">
        <v>-53.04</v>
      </c>
      <c r="AK33" s="135">
        <v>-79.510000000000005</v>
      </c>
      <c r="AL33" s="135">
        <v>-52.84</v>
      </c>
      <c r="AM33" s="135">
        <v>80.59</v>
      </c>
      <c r="AN33" s="135">
        <v>80.459999999999994</v>
      </c>
      <c r="AO33" s="135">
        <v>15.026199999999999</v>
      </c>
      <c r="AP33" s="135">
        <v>12.3287</v>
      </c>
      <c r="AQ33" s="135">
        <v>83.511200000000002</v>
      </c>
      <c r="AR33" s="135">
        <v>86.672600000000003</v>
      </c>
      <c r="AS33" s="135">
        <v>62.191099999999999</v>
      </c>
      <c r="AT33" s="135">
        <v>-89.307299999999998</v>
      </c>
      <c r="AU33" s="135">
        <v>0</v>
      </c>
      <c r="AV33" s="135">
        <v>25.5931</v>
      </c>
      <c r="AW33" s="135">
        <v>28.638000000000002</v>
      </c>
      <c r="AX33" s="135">
        <v>91.954899999999995</v>
      </c>
      <c r="AY33" s="135">
        <v>94.003299999999996</v>
      </c>
      <c r="AZ33" s="135">
        <v>-17.3247</v>
      </c>
      <c r="BA33" s="135">
        <v>-17.3535</v>
      </c>
      <c r="BB33" s="135">
        <v>-557.77819999999997</v>
      </c>
      <c r="BC33" s="135">
        <v>21.584700000000002</v>
      </c>
      <c r="BD33" s="135">
        <v>-11</v>
      </c>
      <c r="BE33" s="135">
        <v>-10.9</v>
      </c>
      <c r="BF33" s="135">
        <v>93.241399999999999</v>
      </c>
      <c r="BG33" s="135">
        <v>0</v>
      </c>
      <c r="BH33" s="135">
        <v>-7.2469999999999999</v>
      </c>
      <c r="BI33" s="134"/>
      <c r="BJ33" s="135">
        <v>-43.4833</v>
      </c>
      <c r="BK33" s="135">
        <v>12.386699999999999</v>
      </c>
      <c r="BL33" s="135">
        <v>23.945499999999999</v>
      </c>
      <c r="BM33" s="135">
        <v>16.047499999999999</v>
      </c>
      <c r="BN33" s="135">
        <v>585.71109999999999</v>
      </c>
      <c r="BO33" s="135">
        <v>179.50980000000001</v>
      </c>
      <c r="BP33" s="135">
        <v>179.08260000000001</v>
      </c>
      <c r="BQ33" s="135">
        <v>-523.72550000000001</v>
      </c>
      <c r="BR33" s="135">
        <v>708.5856</v>
      </c>
      <c r="BS33" s="134"/>
      <c r="BT33" s="135">
        <v>-92.579300000000003</v>
      </c>
      <c r="BU33" s="135">
        <v>93.277299999999997</v>
      </c>
      <c r="BV33" s="135">
        <v>122.42919999999999</v>
      </c>
      <c r="BW33" s="135">
        <v>31.53</v>
      </c>
      <c r="BX33" s="135">
        <v>34.270000000000003</v>
      </c>
      <c r="BY33" s="135">
        <v>80.010000000000005</v>
      </c>
      <c r="BZ33" s="136">
        <v>96.68</v>
      </c>
      <c r="CA33" s="135">
        <v>-104.2144</v>
      </c>
      <c r="CB33" s="135">
        <v>-103.6786</v>
      </c>
      <c r="CC33" s="135">
        <v>167.77969999999999</v>
      </c>
      <c r="CD33" s="135">
        <v>169.47640000000001</v>
      </c>
      <c r="CE33" s="134"/>
      <c r="CF33" s="135">
        <v>-144.58330000000001</v>
      </c>
      <c r="CG33" s="135">
        <v>-145.0669</v>
      </c>
      <c r="CH33" s="135">
        <v>3.9239999999999999</v>
      </c>
      <c r="CI33" s="135">
        <v>-120.7427</v>
      </c>
      <c r="CJ33" s="134"/>
      <c r="CK33" s="134"/>
      <c r="CL33" s="135">
        <v>100.3</v>
      </c>
      <c r="CM33" s="135">
        <v>240.9</v>
      </c>
      <c r="CN33" s="135">
        <v>-20.73</v>
      </c>
      <c r="CO33" s="135">
        <v>38.757800000000003</v>
      </c>
      <c r="CP33" s="135">
        <v>39.721800000000002</v>
      </c>
      <c r="CQ33" s="135">
        <v>39.497399999999999</v>
      </c>
      <c r="CR33" s="135">
        <v>72.942400000000006</v>
      </c>
      <c r="CS33" s="135">
        <v>71.459999999999994</v>
      </c>
      <c r="CT33" s="134"/>
      <c r="CU33" s="135">
        <v>-143.9708</v>
      </c>
      <c r="CV33" s="135">
        <v>13.109299999999999</v>
      </c>
      <c r="CW33" s="135">
        <v>14.7203</v>
      </c>
      <c r="CX33" s="135">
        <v>84.93</v>
      </c>
      <c r="CY33" s="135">
        <v>45.67</v>
      </c>
      <c r="CZ33" s="135">
        <v>67.038600000000002</v>
      </c>
      <c r="DA33" s="135">
        <v>63.725299999999997</v>
      </c>
      <c r="DB33" s="135">
        <v>39.178899999999999</v>
      </c>
      <c r="DC33" s="134"/>
      <c r="DD33" s="135">
        <v>120.18689999999999</v>
      </c>
      <c r="DE33" s="135">
        <v>118.9487</v>
      </c>
      <c r="DF33" s="135">
        <v>-110.98609999999999</v>
      </c>
      <c r="DG33" s="134"/>
      <c r="DH33" s="135">
        <v>-21.366199999999999</v>
      </c>
      <c r="DI33" s="135">
        <v>-110.5</v>
      </c>
      <c r="DJ33" s="135">
        <v>-109.9</v>
      </c>
      <c r="DK33" s="135">
        <v>31.539000000000001</v>
      </c>
      <c r="DL33" s="136">
        <v>114.5599</v>
      </c>
      <c r="DM33" s="136">
        <v>178.01050000000001</v>
      </c>
      <c r="DN33" s="134"/>
      <c r="DO33" s="136">
        <v>114.5</v>
      </c>
      <c r="DP33" s="135">
        <v>-5.36</v>
      </c>
      <c r="DQ33" s="135">
        <v>71.532499999999999</v>
      </c>
      <c r="DR33" s="135">
        <v>113.1739</v>
      </c>
      <c r="DS33" s="135">
        <v>-24.82</v>
      </c>
      <c r="DT33" s="135">
        <v>-25.09</v>
      </c>
      <c r="DU33" s="135">
        <v>121.41</v>
      </c>
      <c r="DV33" s="135">
        <v>94.32</v>
      </c>
      <c r="DW33" s="135">
        <v>112.7818</v>
      </c>
      <c r="DX33" s="135">
        <v>109.01819999999999</v>
      </c>
      <c r="DY33" s="135">
        <v>-85.791799999999995</v>
      </c>
      <c r="DZ33" s="135">
        <v>-83.654499999999999</v>
      </c>
      <c r="EA33" s="135">
        <v>244.7595</v>
      </c>
      <c r="EB33" s="135">
        <v>192.04839999999999</v>
      </c>
      <c r="EC33" s="135">
        <v>186.65459999999999</v>
      </c>
      <c r="ED33" s="135">
        <v>189.0087</v>
      </c>
      <c r="EE33" s="135">
        <v>82.870800000000003</v>
      </c>
      <c r="EF33" s="135">
        <v>59.838700000000003</v>
      </c>
      <c r="EG33" s="135">
        <v>-33.328000000000003</v>
      </c>
      <c r="EH33" s="135">
        <v>537.82619999999997</v>
      </c>
      <c r="EI33" s="135">
        <v>1.1344000000000001</v>
      </c>
      <c r="EJ33" s="134"/>
      <c r="EK33" s="135">
        <v>-33.380499999999998</v>
      </c>
      <c r="EL33" s="135">
        <v>-30.5258</v>
      </c>
      <c r="EM33" s="135">
        <v>19.0215</v>
      </c>
      <c r="EN33" s="134"/>
      <c r="EO33" s="135">
        <v>32.797199999999997</v>
      </c>
      <c r="EP33" s="135">
        <v>144.44399999999999</v>
      </c>
      <c r="EQ33" s="135">
        <v>-101.68259999999999</v>
      </c>
      <c r="ER33" s="135">
        <v>-102.785</v>
      </c>
      <c r="ES33" s="135">
        <v>-17.746400000000001</v>
      </c>
      <c r="ET33" s="135">
        <v>15.47</v>
      </c>
      <c r="EU33" s="135">
        <v>-17.12</v>
      </c>
      <c r="EV33" s="135">
        <v>80.2</v>
      </c>
      <c r="EW33" s="135">
        <v>18.811699999999998</v>
      </c>
      <c r="EX33" s="135">
        <v>-43.358600000000003</v>
      </c>
      <c r="EY33" s="135">
        <v>-36.847999999999999</v>
      </c>
      <c r="EZ33" s="135">
        <v>-36.164099999999998</v>
      </c>
      <c r="FA33" s="135">
        <v>8.0746000000000002</v>
      </c>
      <c r="FB33" s="135">
        <v>-56.557099999999998</v>
      </c>
      <c r="FC33" s="135">
        <v>27.0381</v>
      </c>
      <c r="FD33" s="135">
        <v>22.474900000000002</v>
      </c>
      <c r="FE33" s="135">
        <v>22.273299999999999</v>
      </c>
      <c r="FF33" s="134"/>
      <c r="FG33" s="135">
        <v>41.174799999999998</v>
      </c>
      <c r="FH33" s="135">
        <v>41.442599999999999</v>
      </c>
      <c r="FI33" s="135">
        <v>39.4908</v>
      </c>
      <c r="FJ33" s="135">
        <v>106.5022</v>
      </c>
      <c r="FK33" s="135">
        <v>105.83240000000001</v>
      </c>
      <c r="FL33" s="135">
        <v>-116.717</v>
      </c>
      <c r="FM33" s="135">
        <v>87.572800000000001</v>
      </c>
      <c r="FN33" s="135">
        <v>87.6447</v>
      </c>
      <c r="FO33" s="135">
        <v>-93.644999999999996</v>
      </c>
      <c r="FP33" s="135">
        <v>-78.665199999999999</v>
      </c>
      <c r="FQ33" s="135">
        <v>-34.9572</v>
      </c>
      <c r="FR33" s="135">
        <v>-39.64</v>
      </c>
      <c r="FS33" s="135">
        <v>17.288499999999999</v>
      </c>
      <c r="FT33" s="135">
        <v>1.0915999999999999</v>
      </c>
      <c r="FU33" s="135">
        <v>-22.53</v>
      </c>
      <c r="FV33" s="135">
        <v>21.63</v>
      </c>
      <c r="FW33" s="135">
        <v>-37.542499999999997</v>
      </c>
      <c r="FX33" s="134"/>
      <c r="FY33" s="136">
        <v>-14.433999999999999</v>
      </c>
      <c r="FZ33" s="135">
        <v>0.58799999999999997</v>
      </c>
      <c r="GA33" s="134"/>
      <c r="GB33" s="135">
        <v>23.07</v>
      </c>
      <c r="GC33" s="135">
        <v>80.865799999999993</v>
      </c>
      <c r="GD33" s="135">
        <v>95.037400000000005</v>
      </c>
      <c r="GE33" s="135">
        <v>14.99</v>
      </c>
      <c r="GF33" s="135">
        <v>77.857399999999998</v>
      </c>
      <c r="GG33" s="135">
        <v>20.5</v>
      </c>
      <c r="GH33" s="135">
        <v>-7.8342999999999998</v>
      </c>
      <c r="GI33" s="135">
        <v>-0.6149</v>
      </c>
      <c r="GJ33" s="135">
        <v>0</v>
      </c>
      <c r="GK33" s="135">
        <v>2.0051999999999999</v>
      </c>
      <c r="GL33" s="134"/>
      <c r="GM33" s="134"/>
      <c r="GN33" s="135">
        <v>-15.7759</v>
      </c>
      <c r="GO33" s="135">
        <v>-25.316600000000001</v>
      </c>
      <c r="GP33" s="135">
        <v>22.462900000000001</v>
      </c>
      <c r="GQ33" s="135">
        <v>26.1708</v>
      </c>
      <c r="GR33" s="135">
        <v>55.722799999999999</v>
      </c>
      <c r="GS33" s="135">
        <v>57.532200000000003</v>
      </c>
      <c r="GT33" s="135">
        <v>-170.35419999999999</v>
      </c>
      <c r="GU33" s="135">
        <v>-26.965599999999998</v>
      </c>
      <c r="GV33" s="135">
        <v>30.457899999999999</v>
      </c>
      <c r="GW33" s="135">
        <v>2.6223999999999998</v>
      </c>
      <c r="GX33" s="136">
        <v>11.362</v>
      </c>
      <c r="GY33" s="135">
        <v>12.610200000000001</v>
      </c>
      <c r="GZ33" s="135">
        <v>12.1425</v>
      </c>
      <c r="HA33" s="136">
        <v>13</v>
      </c>
      <c r="HB33" s="135">
        <v>76.080500000000001</v>
      </c>
      <c r="HC33" s="135">
        <v>75.022499999999994</v>
      </c>
      <c r="HD33" s="135">
        <v>281.2</v>
      </c>
      <c r="HE33" s="135">
        <v>-277.25830000000002</v>
      </c>
      <c r="HF33" s="135">
        <v>-541.27880000000005</v>
      </c>
      <c r="HG33" s="135">
        <v>545.1123</v>
      </c>
      <c r="HH33" s="135">
        <v>300.70580000000001</v>
      </c>
      <c r="HI33" s="135">
        <v>-74.547300000000007</v>
      </c>
      <c r="HJ33" s="135">
        <v>-73.687600000000003</v>
      </c>
      <c r="HK33" s="135">
        <v>-65.453900000000004</v>
      </c>
      <c r="HL33" s="135">
        <v>-59.347700000000003</v>
      </c>
      <c r="HM33" s="135">
        <v>82.6404</v>
      </c>
      <c r="HN33" s="135">
        <v>79.864000000000004</v>
      </c>
      <c r="HO33" s="135">
        <v>-51.930599999999998</v>
      </c>
      <c r="HP33" s="135">
        <v>-42.044800000000002</v>
      </c>
      <c r="HQ33" s="135">
        <v>13.263400000000001</v>
      </c>
      <c r="HR33" s="135">
        <v>13.208500000000001</v>
      </c>
      <c r="HS33" s="135">
        <v>-4.891</v>
      </c>
      <c r="HT33" s="135">
        <v>-4.1212</v>
      </c>
      <c r="HU33" s="135">
        <v>30.12</v>
      </c>
      <c r="HV33" s="135">
        <v>29.67</v>
      </c>
      <c r="HW33" s="135">
        <v>15.1</v>
      </c>
      <c r="HX33" s="135">
        <v>15.2</v>
      </c>
      <c r="HY33" s="136">
        <v>20.735600000000002</v>
      </c>
      <c r="HZ33" s="135">
        <v>-47.44</v>
      </c>
      <c r="IA33" s="135">
        <v>-279.38209999999998</v>
      </c>
      <c r="IB33" s="135">
        <v>76.580799999999996</v>
      </c>
      <c r="IC33" s="135">
        <v>76.224400000000003</v>
      </c>
      <c r="ID33" s="135">
        <v>15.6</v>
      </c>
      <c r="IE33" s="135">
        <v>-29.8</v>
      </c>
      <c r="IF33" s="135">
        <v>-11.3</v>
      </c>
      <c r="IG33" s="135">
        <v>-11.3</v>
      </c>
      <c r="IH33" s="135">
        <v>1.375</v>
      </c>
      <c r="II33" s="134"/>
      <c r="IJ33" s="135">
        <v>-294.22239999999999</v>
      </c>
      <c r="IK33" s="135">
        <v>16.6709</v>
      </c>
      <c r="IL33" s="135">
        <v>34.696100000000001</v>
      </c>
      <c r="IM33" s="135">
        <v>16.628</v>
      </c>
      <c r="IN33" s="135">
        <v>-87.014300000000006</v>
      </c>
      <c r="IO33" s="135">
        <v>-17.654399999999999</v>
      </c>
      <c r="IP33" s="135">
        <v>7.2771999999999997</v>
      </c>
      <c r="IQ33" s="135">
        <v>-135.05500000000001</v>
      </c>
      <c r="IR33" s="135">
        <v>18.041399999999999</v>
      </c>
      <c r="IS33" s="135">
        <v>-8.9177999999999997</v>
      </c>
      <c r="IT33" s="135">
        <v>150.31489999999999</v>
      </c>
      <c r="IU33" s="135">
        <v>150.2534</v>
      </c>
      <c r="IV33" s="135">
        <v>136.32220000000001</v>
      </c>
      <c r="IW33" s="135">
        <v>-23.062999999999999</v>
      </c>
      <c r="IX33" s="135">
        <v>-17.415800000000001</v>
      </c>
      <c r="IY33" s="135">
        <v>-29.853300000000001</v>
      </c>
      <c r="IZ33" s="135">
        <v>43.379100000000001</v>
      </c>
      <c r="JA33" s="135">
        <v>-7.6726999999999999</v>
      </c>
      <c r="JB33" s="135">
        <v>12.385999999999999</v>
      </c>
      <c r="JC33" s="135">
        <v>18.399999999999999</v>
      </c>
      <c r="JD33" s="135">
        <v>-2.2519999999999998</v>
      </c>
      <c r="JE33" s="135">
        <v>-2.2559999999999998</v>
      </c>
      <c r="JF33" s="135">
        <v>-16.8</v>
      </c>
      <c r="JG33" s="135">
        <v>-4.16</v>
      </c>
      <c r="JH33" s="134"/>
      <c r="JI33" s="135">
        <v>4.4541000000000004</v>
      </c>
      <c r="JJ33" s="135">
        <v>-19.072199999999999</v>
      </c>
      <c r="JK33" s="135">
        <v>-37.938499999999998</v>
      </c>
      <c r="JL33" s="135">
        <v>25.5</v>
      </c>
      <c r="JM33" s="135">
        <v>56.640999999999998</v>
      </c>
      <c r="JN33" s="135">
        <v>55.222999999999999</v>
      </c>
      <c r="JO33" s="134"/>
      <c r="JP33" s="134"/>
      <c r="JQ33" s="135">
        <v>52.188499999999998</v>
      </c>
      <c r="JR33" s="135">
        <v>52.660299999999999</v>
      </c>
      <c r="JS33" s="135">
        <v>52.506</v>
      </c>
      <c r="JT33" s="134"/>
      <c r="JU33" s="135">
        <v>31</v>
      </c>
      <c r="JV33" s="135">
        <v>16.281199999999998</v>
      </c>
      <c r="JW33" s="135">
        <v>8.43</v>
      </c>
      <c r="JX33" s="134"/>
      <c r="JY33" s="135">
        <v>-61.378599999999999</v>
      </c>
      <c r="JZ33" s="135">
        <v>82.234800000000007</v>
      </c>
      <c r="KA33" s="135">
        <v>66.445499999999996</v>
      </c>
      <c r="KB33" s="135">
        <v>-60.291200000000003</v>
      </c>
      <c r="KC33" s="135">
        <v>-80.558800000000005</v>
      </c>
      <c r="KD33" s="135">
        <v>58.455500000000001</v>
      </c>
      <c r="KE33" s="135">
        <v>22.114899999999999</v>
      </c>
      <c r="KF33" s="135">
        <v>-46.6</v>
      </c>
      <c r="KG33" s="135">
        <v>45.7</v>
      </c>
      <c r="KH33" s="135">
        <v>-239.4152</v>
      </c>
      <c r="KI33" s="135">
        <v>423.93459999999999</v>
      </c>
    </row>
    <row r="34" spans="1:295" ht="18" customHeight="1" x14ac:dyDescent="0.3">
      <c r="A34" s="133" t="s">
        <v>80</v>
      </c>
      <c r="B34" s="133" t="s">
        <v>871</v>
      </c>
      <c r="C34" s="137"/>
      <c r="D34" s="138">
        <v>18.878799999999998</v>
      </c>
      <c r="E34" s="138">
        <v>-27.714300000000001</v>
      </c>
      <c r="F34" s="138">
        <v>-29.715599999999998</v>
      </c>
      <c r="G34" s="138">
        <v>39.537199999999999</v>
      </c>
      <c r="H34" s="138">
        <v>0</v>
      </c>
      <c r="I34" s="138">
        <v>58.9467</v>
      </c>
      <c r="J34" s="138">
        <v>-144.4059</v>
      </c>
      <c r="K34" s="138">
        <v>78.501499999999993</v>
      </c>
      <c r="L34" s="138">
        <v>39.468800000000002</v>
      </c>
      <c r="M34" s="138">
        <v>38.623899999999999</v>
      </c>
      <c r="N34" s="138">
        <v>-39.96</v>
      </c>
      <c r="O34" s="138">
        <v>-60.744</v>
      </c>
      <c r="P34" s="138">
        <v>52.8</v>
      </c>
      <c r="Q34" s="138">
        <v>15.731999999999999</v>
      </c>
      <c r="R34" s="138">
        <v>-52.8</v>
      </c>
      <c r="S34" s="138">
        <v>11.136900000000001</v>
      </c>
      <c r="T34" s="138">
        <v>89.506399999999999</v>
      </c>
      <c r="U34" s="138">
        <v>16.370899999999999</v>
      </c>
      <c r="V34" s="138">
        <v>16.533300000000001</v>
      </c>
      <c r="W34" s="138">
        <v>26.9422</v>
      </c>
      <c r="X34" s="138">
        <v>16.2347</v>
      </c>
      <c r="Y34" s="138">
        <v>5.4132999999999996</v>
      </c>
      <c r="Z34" s="138">
        <v>7.673</v>
      </c>
      <c r="AA34" s="137"/>
      <c r="AB34" s="137"/>
      <c r="AC34" s="138">
        <v>-97.84</v>
      </c>
      <c r="AD34" s="138">
        <v>-98.12</v>
      </c>
      <c r="AE34" s="137"/>
      <c r="AF34" s="138">
        <v>39.96</v>
      </c>
      <c r="AG34" s="138">
        <v>59.4</v>
      </c>
      <c r="AH34" s="138">
        <v>9.7070000000000007</v>
      </c>
      <c r="AI34" s="138">
        <v>0.16400000000000001</v>
      </c>
      <c r="AJ34" s="139">
        <v>-56.33</v>
      </c>
      <c r="AK34" s="138">
        <v>-71.400000000000006</v>
      </c>
      <c r="AL34" s="138">
        <v>-56.13</v>
      </c>
      <c r="AM34" s="138">
        <v>72.64</v>
      </c>
      <c r="AN34" s="138">
        <v>73.150000000000006</v>
      </c>
      <c r="AO34" s="138">
        <v>14.804</v>
      </c>
      <c r="AP34" s="138">
        <v>12.999499999999999</v>
      </c>
      <c r="AQ34" s="138">
        <v>80.432599999999994</v>
      </c>
      <c r="AR34" s="138">
        <v>83.500399999999999</v>
      </c>
      <c r="AS34" s="138">
        <v>62.206699999999998</v>
      </c>
      <c r="AT34" s="138">
        <v>-86.862899999999996</v>
      </c>
      <c r="AU34" s="138">
        <v>0</v>
      </c>
      <c r="AV34" s="138">
        <v>30.967500000000001</v>
      </c>
      <c r="AW34" s="138">
        <v>31.212399999999999</v>
      </c>
      <c r="AX34" s="138">
        <v>89.462800000000001</v>
      </c>
      <c r="AY34" s="138">
        <v>92.167599999999993</v>
      </c>
      <c r="AZ34" s="138">
        <v>-17.756599999999999</v>
      </c>
      <c r="BA34" s="138">
        <v>-20.2193</v>
      </c>
      <c r="BB34" s="138">
        <v>-549.12459999999999</v>
      </c>
      <c r="BC34" s="138">
        <v>23.7439</v>
      </c>
      <c r="BD34" s="138">
        <v>-11.8</v>
      </c>
      <c r="BE34" s="138">
        <v>-11.8</v>
      </c>
      <c r="BF34" s="138">
        <v>92.499399999999994</v>
      </c>
      <c r="BG34" s="138">
        <v>0</v>
      </c>
      <c r="BH34" s="138">
        <v>-7.0415999999999999</v>
      </c>
      <c r="BI34" s="137"/>
      <c r="BJ34" s="138">
        <v>-51.0396</v>
      </c>
      <c r="BK34" s="138">
        <v>12.055999999999999</v>
      </c>
      <c r="BL34" s="138">
        <v>23.101199999999999</v>
      </c>
      <c r="BM34" s="138">
        <v>15.691800000000001</v>
      </c>
      <c r="BN34" s="138">
        <v>581.56050000000005</v>
      </c>
      <c r="BO34" s="138">
        <v>159.3066</v>
      </c>
      <c r="BP34" s="138">
        <v>158.75720000000001</v>
      </c>
      <c r="BQ34" s="138">
        <v>-487.68610000000001</v>
      </c>
      <c r="BR34" s="138">
        <v>688.81309999999996</v>
      </c>
      <c r="BS34" s="137"/>
      <c r="BT34" s="138">
        <v>-131.9119</v>
      </c>
      <c r="BU34" s="138">
        <v>135.60220000000001</v>
      </c>
      <c r="BV34" s="138">
        <v>120.3035</v>
      </c>
      <c r="BW34" s="138">
        <v>31.2</v>
      </c>
      <c r="BX34" s="138">
        <v>33.93</v>
      </c>
      <c r="BY34" s="138">
        <v>79.180000000000007</v>
      </c>
      <c r="BZ34" s="138">
        <v>96.18</v>
      </c>
      <c r="CA34" s="138">
        <v>-93.096000000000004</v>
      </c>
      <c r="CB34" s="138">
        <v>-93.765799999999999</v>
      </c>
      <c r="CC34" s="138">
        <v>161.0317</v>
      </c>
      <c r="CD34" s="138">
        <v>162.0677</v>
      </c>
      <c r="CE34" s="137"/>
      <c r="CF34" s="138">
        <v>-155.93340000000001</v>
      </c>
      <c r="CG34" s="138">
        <v>-155.06469999999999</v>
      </c>
      <c r="CH34" s="138">
        <v>4.5850999999999997</v>
      </c>
      <c r="CI34" s="138">
        <v>-132.96539999999999</v>
      </c>
      <c r="CJ34" s="137"/>
      <c r="CK34" s="137"/>
      <c r="CL34" s="138">
        <v>94.4</v>
      </c>
      <c r="CM34" s="138">
        <v>265.5</v>
      </c>
      <c r="CN34" s="138">
        <v>-21.23</v>
      </c>
      <c r="CO34" s="138">
        <v>32.311500000000002</v>
      </c>
      <c r="CP34" s="138">
        <v>33.055799999999998</v>
      </c>
      <c r="CQ34" s="138">
        <v>32.667999999999999</v>
      </c>
      <c r="CR34" s="138">
        <v>58.2928</v>
      </c>
      <c r="CS34" s="138">
        <v>58.183500000000002</v>
      </c>
      <c r="CT34" s="138">
        <v>1</v>
      </c>
      <c r="CU34" s="138">
        <v>-129.44280000000001</v>
      </c>
      <c r="CV34" s="138">
        <v>15.75</v>
      </c>
      <c r="CW34" s="138">
        <v>14.748200000000001</v>
      </c>
      <c r="CX34" s="138">
        <v>84.79</v>
      </c>
      <c r="CY34" s="138">
        <v>44.78</v>
      </c>
      <c r="CZ34" s="138">
        <v>67.741699999999994</v>
      </c>
      <c r="DA34" s="138">
        <v>64.457700000000003</v>
      </c>
      <c r="DB34" s="138">
        <v>39.616999999999997</v>
      </c>
      <c r="DC34" s="137"/>
      <c r="DD34" s="138">
        <v>134.9179</v>
      </c>
      <c r="DE34" s="138">
        <v>132.506</v>
      </c>
      <c r="DF34" s="138">
        <v>-133.2148</v>
      </c>
      <c r="DG34" s="137"/>
      <c r="DH34" s="138">
        <v>-21.440899999999999</v>
      </c>
      <c r="DI34" s="138">
        <v>-103.8</v>
      </c>
      <c r="DJ34" s="138">
        <v>-103.1</v>
      </c>
      <c r="DK34" s="138">
        <v>32.275100000000002</v>
      </c>
      <c r="DL34" s="139">
        <v>114.12050000000001</v>
      </c>
      <c r="DM34" s="139">
        <v>177.07130000000001</v>
      </c>
      <c r="DN34" s="137"/>
      <c r="DO34" s="139">
        <v>113.89</v>
      </c>
      <c r="DP34" s="138">
        <v>-5.77</v>
      </c>
      <c r="DQ34" s="138">
        <v>73.950500000000005</v>
      </c>
      <c r="DR34" s="138">
        <v>137.8828</v>
      </c>
      <c r="DS34" s="138">
        <v>-25.5</v>
      </c>
      <c r="DT34" s="138">
        <v>-25.58</v>
      </c>
      <c r="DU34" s="138">
        <v>122.64</v>
      </c>
      <c r="DV34" s="138">
        <v>93.28</v>
      </c>
      <c r="DW34" s="138">
        <v>126.8364</v>
      </c>
      <c r="DX34" s="138">
        <v>128.5455</v>
      </c>
      <c r="DY34" s="138">
        <v>-71.018900000000002</v>
      </c>
      <c r="DZ34" s="138">
        <v>-70.290899999999993</v>
      </c>
      <c r="EA34" s="138">
        <v>266.02190000000002</v>
      </c>
      <c r="EB34" s="138">
        <v>213.98990000000001</v>
      </c>
      <c r="EC34" s="138">
        <v>207.53200000000001</v>
      </c>
      <c r="ED34" s="138">
        <v>207.03880000000001</v>
      </c>
      <c r="EE34" s="138">
        <v>83.091800000000006</v>
      </c>
      <c r="EF34" s="138">
        <v>66.6327</v>
      </c>
      <c r="EG34" s="138">
        <v>-33.573</v>
      </c>
      <c r="EH34" s="138">
        <v>498.483</v>
      </c>
      <c r="EI34" s="138">
        <v>81.513000000000005</v>
      </c>
      <c r="EJ34" s="137"/>
      <c r="EK34" s="138">
        <v>-32.214399999999998</v>
      </c>
      <c r="EL34" s="138">
        <v>-30.4192</v>
      </c>
      <c r="EM34" s="138">
        <v>0</v>
      </c>
      <c r="EN34" s="137"/>
      <c r="EO34" s="138">
        <v>58.915900000000001</v>
      </c>
      <c r="EP34" s="138">
        <v>155.196</v>
      </c>
      <c r="EQ34" s="138">
        <v>-89.529600000000002</v>
      </c>
      <c r="ER34" s="138">
        <v>-90.896100000000004</v>
      </c>
      <c r="ES34" s="138">
        <v>-26.579699999999999</v>
      </c>
      <c r="ET34" s="138">
        <v>0</v>
      </c>
      <c r="EU34" s="138">
        <v>-20.91</v>
      </c>
      <c r="EV34" s="138">
        <v>83.7</v>
      </c>
      <c r="EW34" s="138">
        <v>18.4726</v>
      </c>
      <c r="EX34" s="138">
        <v>-22.081099999999999</v>
      </c>
      <c r="EY34" s="138">
        <v>-37.800400000000003</v>
      </c>
      <c r="EZ34" s="138">
        <v>-36.871600000000001</v>
      </c>
      <c r="FA34" s="138">
        <v>7.3807999999999998</v>
      </c>
      <c r="FB34" s="138">
        <v>-57.792700000000004</v>
      </c>
      <c r="FC34" s="138">
        <v>38.1143</v>
      </c>
      <c r="FD34" s="138">
        <v>24.134799999999998</v>
      </c>
      <c r="FE34" s="138">
        <v>23.718800000000002</v>
      </c>
      <c r="FF34" s="137"/>
      <c r="FG34" s="138">
        <v>40.295000000000002</v>
      </c>
      <c r="FH34" s="138">
        <v>41.590600000000002</v>
      </c>
      <c r="FI34" s="138">
        <v>39.501399999999997</v>
      </c>
      <c r="FJ34" s="138">
        <v>93.105699999999999</v>
      </c>
      <c r="FK34" s="138">
        <v>93.608099999999993</v>
      </c>
      <c r="FL34" s="138">
        <v>-109.68389999999999</v>
      </c>
      <c r="FM34" s="138">
        <v>72.765600000000006</v>
      </c>
      <c r="FN34" s="138">
        <v>73.368499999999997</v>
      </c>
      <c r="FO34" s="138">
        <v>-84.010599999999997</v>
      </c>
      <c r="FP34" s="138">
        <v>-69.425399999999996</v>
      </c>
      <c r="FQ34" s="138">
        <v>-36.7956</v>
      </c>
      <c r="FR34" s="138">
        <v>-36.840000000000003</v>
      </c>
      <c r="FS34" s="138">
        <v>17.569199999999999</v>
      </c>
      <c r="FT34" s="138">
        <v>0.99760000000000004</v>
      </c>
      <c r="FU34" s="138">
        <v>-22.41</v>
      </c>
      <c r="FV34" s="138">
        <v>20.36</v>
      </c>
      <c r="FW34" s="138">
        <v>-37.167000000000002</v>
      </c>
      <c r="FX34" s="137"/>
      <c r="FY34" s="139">
        <v>-14.44</v>
      </c>
      <c r="FZ34" s="138">
        <v>0.68899999999999995</v>
      </c>
      <c r="GA34" s="137"/>
      <c r="GB34" s="138">
        <v>25.64</v>
      </c>
      <c r="GC34" s="138">
        <v>69.355500000000006</v>
      </c>
      <c r="GD34" s="138">
        <v>84.721000000000004</v>
      </c>
      <c r="GE34" s="138">
        <v>15.68</v>
      </c>
      <c r="GF34" s="138">
        <v>84.207800000000006</v>
      </c>
      <c r="GG34" s="138">
        <v>22.4</v>
      </c>
      <c r="GH34" s="138">
        <v>-21.088899999999999</v>
      </c>
      <c r="GI34" s="138">
        <v>6.5643000000000002</v>
      </c>
      <c r="GJ34" s="138">
        <v>6.7134999999999998</v>
      </c>
      <c r="GK34" s="138">
        <v>1.9656</v>
      </c>
      <c r="GL34" s="137"/>
      <c r="GM34" s="137"/>
      <c r="GN34" s="138">
        <v>-14.5007</v>
      </c>
      <c r="GO34" s="138">
        <v>-38.135300000000001</v>
      </c>
      <c r="GP34" s="138">
        <v>21.577300000000001</v>
      </c>
      <c r="GQ34" s="138">
        <v>40.146099999999997</v>
      </c>
      <c r="GR34" s="138">
        <v>57.570099999999996</v>
      </c>
      <c r="GS34" s="138">
        <v>58.1753</v>
      </c>
      <c r="GT34" s="138">
        <v>-185.80430000000001</v>
      </c>
      <c r="GU34" s="138">
        <v>-27.000299999999999</v>
      </c>
      <c r="GV34" s="138">
        <v>29.0015</v>
      </c>
      <c r="GW34" s="138">
        <v>-45.277999999999999</v>
      </c>
      <c r="GX34" s="138">
        <v>11.567600000000001</v>
      </c>
      <c r="GY34" s="138">
        <v>12.258699999999999</v>
      </c>
      <c r="GZ34" s="138">
        <v>11.8893</v>
      </c>
      <c r="HA34" s="139">
        <v>13.233700000000001</v>
      </c>
      <c r="HB34" s="138">
        <v>95.7303</v>
      </c>
      <c r="HC34" s="138">
        <v>95.957999999999998</v>
      </c>
      <c r="HD34" s="138">
        <v>292.10000000000002</v>
      </c>
      <c r="HE34" s="138">
        <v>-291.21800000000002</v>
      </c>
      <c r="HF34" s="138">
        <v>-571.05759999999998</v>
      </c>
      <c r="HG34" s="138">
        <v>568.81870000000004</v>
      </c>
      <c r="HH34" s="138">
        <v>383.29539999999997</v>
      </c>
      <c r="HI34" s="138">
        <v>-93.6006</v>
      </c>
      <c r="HJ34" s="138">
        <v>-93.813900000000004</v>
      </c>
      <c r="HK34" s="138">
        <v>-66.195899999999995</v>
      </c>
      <c r="HL34" s="138">
        <v>-60.3322</v>
      </c>
      <c r="HM34" s="138">
        <v>81.632099999999994</v>
      </c>
      <c r="HN34" s="138">
        <v>81</v>
      </c>
      <c r="HO34" s="137"/>
      <c r="HP34" s="137"/>
      <c r="HQ34" s="138">
        <v>26.8428</v>
      </c>
      <c r="HR34" s="138">
        <v>26.018799999999999</v>
      </c>
      <c r="HS34" s="138">
        <v>2.8447</v>
      </c>
      <c r="HT34" s="138">
        <v>2.9594999999999998</v>
      </c>
      <c r="HU34" s="138">
        <v>54.94</v>
      </c>
      <c r="HV34" s="138">
        <v>55.39</v>
      </c>
      <c r="HW34" s="138">
        <v>12</v>
      </c>
      <c r="HX34" s="138">
        <v>11.5</v>
      </c>
      <c r="HY34" s="139">
        <v>20.735600000000002</v>
      </c>
      <c r="HZ34" s="138">
        <v>-51.76</v>
      </c>
      <c r="IA34" s="138">
        <v>-288.88990000000001</v>
      </c>
      <c r="IB34" s="138">
        <v>76.926199999999994</v>
      </c>
      <c r="IC34" s="138">
        <v>77.072999999999993</v>
      </c>
      <c r="ID34" s="138">
        <v>15.6</v>
      </c>
      <c r="IE34" s="138">
        <v>-37.6</v>
      </c>
      <c r="IF34" s="138">
        <v>-25.8</v>
      </c>
      <c r="IG34" s="138">
        <v>-25.9</v>
      </c>
      <c r="IH34" s="138">
        <v>1.3448</v>
      </c>
      <c r="II34" s="137"/>
      <c r="IJ34" s="138">
        <v>-373.95269999999999</v>
      </c>
      <c r="IK34" s="138">
        <v>-58.321399999999997</v>
      </c>
      <c r="IL34" s="138">
        <v>137.51320000000001</v>
      </c>
      <c r="IM34" s="138">
        <v>109.26519999999999</v>
      </c>
      <c r="IN34" s="138">
        <v>-75.392499999999998</v>
      </c>
      <c r="IO34" s="138">
        <v>-102.3083</v>
      </c>
      <c r="IP34" s="138">
        <v>94.866600000000005</v>
      </c>
      <c r="IQ34" s="138">
        <v>-149.62219999999999</v>
      </c>
      <c r="IR34" s="138">
        <v>-58.627400000000002</v>
      </c>
      <c r="IS34" s="138">
        <v>-98.316500000000005</v>
      </c>
      <c r="IT34" s="138">
        <v>130.45230000000001</v>
      </c>
      <c r="IU34" s="138">
        <v>125.50279999999999</v>
      </c>
      <c r="IV34" s="138">
        <v>151.62880000000001</v>
      </c>
      <c r="IW34" s="138">
        <v>-124.0249</v>
      </c>
      <c r="IX34" s="138">
        <v>55.621200000000002</v>
      </c>
      <c r="IY34" s="138">
        <v>-61.117600000000003</v>
      </c>
      <c r="IZ34" s="138">
        <v>66.089500000000001</v>
      </c>
      <c r="JA34" s="138">
        <v>-9.5431000000000008</v>
      </c>
      <c r="JB34" s="138">
        <v>6.8220000000000001</v>
      </c>
      <c r="JC34" s="138">
        <v>16.8</v>
      </c>
      <c r="JD34" s="138">
        <v>-2.3050000000000002</v>
      </c>
      <c r="JE34" s="138">
        <v>-2.3039999999999998</v>
      </c>
      <c r="JF34" s="138">
        <v>-17.36</v>
      </c>
      <c r="JG34" s="138">
        <v>-3.92</v>
      </c>
      <c r="JH34" s="137"/>
      <c r="JI34" s="138">
        <v>4.3960999999999997</v>
      </c>
      <c r="JJ34" s="138">
        <v>-21.474</v>
      </c>
      <c r="JK34" s="138">
        <v>-37.178600000000003</v>
      </c>
      <c r="JL34" s="138">
        <v>27.2</v>
      </c>
      <c r="JM34" s="138">
        <v>53.155999999999999</v>
      </c>
      <c r="JN34" s="138">
        <v>52.213999999999999</v>
      </c>
      <c r="JO34" s="138">
        <v>3.8708999999999998</v>
      </c>
      <c r="JP34" s="138">
        <v>4.5350999999999999</v>
      </c>
      <c r="JQ34" s="138">
        <v>53.91</v>
      </c>
      <c r="JR34" s="138">
        <v>53.173299999999998</v>
      </c>
      <c r="JS34" s="138">
        <v>53.406999999999996</v>
      </c>
      <c r="JT34" s="137"/>
      <c r="JU34" s="138">
        <v>37.700000000000003</v>
      </c>
      <c r="JV34" s="138">
        <v>17.996200000000002</v>
      </c>
      <c r="JW34" s="138">
        <v>8.4</v>
      </c>
      <c r="JX34" s="137"/>
      <c r="JY34" s="138">
        <v>-61.174100000000003</v>
      </c>
      <c r="JZ34" s="138">
        <v>82.839100000000002</v>
      </c>
      <c r="KA34" s="138">
        <v>67.876499999999993</v>
      </c>
      <c r="KB34" s="138">
        <v>-59.882100000000001</v>
      </c>
      <c r="KC34" s="138">
        <v>-81.273200000000003</v>
      </c>
      <c r="KD34" s="138">
        <v>58.794600000000003</v>
      </c>
      <c r="KE34" s="138">
        <v>21.727799999999998</v>
      </c>
      <c r="KF34" s="138">
        <v>-53.4</v>
      </c>
      <c r="KG34" s="138">
        <v>54.6</v>
      </c>
      <c r="KH34" s="138">
        <v>-191.5539</v>
      </c>
      <c r="KI34" s="138">
        <v>383.63659999999999</v>
      </c>
    </row>
    <row r="35" spans="1:295" ht="18" customHeight="1" x14ac:dyDescent="0.3">
      <c r="A35" s="133" t="s">
        <v>80</v>
      </c>
      <c r="B35" s="133" t="s">
        <v>872</v>
      </c>
      <c r="C35" s="137"/>
      <c r="D35" s="138">
        <v>18.866900000000001</v>
      </c>
      <c r="E35" s="139">
        <v>-27.5593</v>
      </c>
      <c r="F35" s="138">
        <v>-29.5261</v>
      </c>
      <c r="G35" s="138">
        <v>39.972799999999999</v>
      </c>
      <c r="H35" s="138">
        <v>0</v>
      </c>
      <c r="I35" s="138">
        <v>58.322699999999998</v>
      </c>
      <c r="J35" s="138">
        <v>-140.50749999999999</v>
      </c>
      <c r="K35" s="138">
        <v>76.223500000000001</v>
      </c>
      <c r="L35" s="138">
        <v>38.592799999999997</v>
      </c>
      <c r="M35" s="138">
        <v>37.462499999999999</v>
      </c>
      <c r="N35" s="138">
        <v>-35.520000000000003</v>
      </c>
      <c r="O35" s="138">
        <v>-59.756</v>
      </c>
      <c r="P35" s="138">
        <v>50.6</v>
      </c>
      <c r="Q35" s="138">
        <v>15.731999999999999</v>
      </c>
      <c r="R35" s="138">
        <v>-50.6</v>
      </c>
      <c r="S35" s="138">
        <v>12.417999999999999</v>
      </c>
      <c r="T35" s="138">
        <v>88.258399999999995</v>
      </c>
      <c r="U35" s="138">
        <v>16.113499999999998</v>
      </c>
      <c r="V35" s="138">
        <v>16.279900000000001</v>
      </c>
      <c r="W35" s="138">
        <v>26.819900000000001</v>
      </c>
      <c r="X35" s="138">
        <v>16.143999999999998</v>
      </c>
      <c r="Y35" s="138">
        <v>5.5891000000000002</v>
      </c>
      <c r="Z35" s="138">
        <v>7.7826000000000004</v>
      </c>
      <c r="AA35" s="137"/>
      <c r="AB35" s="137"/>
      <c r="AC35" s="138">
        <v>-95.64</v>
      </c>
      <c r="AD35" s="138">
        <v>-94.96</v>
      </c>
      <c r="AE35" s="137"/>
      <c r="AF35" s="138">
        <v>35.520000000000003</v>
      </c>
      <c r="AG35" s="138">
        <v>59.4</v>
      </c>
      <c r="AH35" s="138">
        <v>9.7409999999999997</v>
      </c>
      <c r="AI35" s="138">
        <v>0.16600000000000001</v>
      </c>
      <c r="AJ35" s="139">
        <v>-63.8</v>
      </c>
      <c r="AK35" s="138">
        <v>-65.790000000000006</v>
      </c>
      <c r="AL35" s="138">
        <v>-63.6</v>
      </c>
      <c r="AM35" s="138">
        <v>66.66</v>
      </c>
      <c r="AN35" s="138">
        <v>67.31</v>
      </c>
      <c r="AO35" s="138">
        <v>15.327299999999999</v>
      </c>
      <c r="AP35" s="138">
        <v>12.707100000000001</v>
      </c>
      <c r="AQ35" s="138">
        <v>79.69</v>
      </c>
      <c r="AR35" s="138">
        <v>83.429699999999997</v>
      </c>
      <c r="AS35" s="138">
        <v>61.005600000000001</v>
      </c>
      <c r="AT35" s="138">
        <v>-79.617800000000003</v>
      </c>
      <c r="AU35" s="138">
        <v>0</v>
      </c>
      <c r="AV35" s="138">
        <v>9.1829000000000001</v>
      </c>
      <c r="AW35" s="138">
        <v>9.0416000000000007</v>
      </c>
      <c r="AX35" s="138">
        <v>91.230699999999999</v>
      </c>
      <c r="AY35" s="138">
        <v>93.331100000000006</v>
      </c>
      <c r="AZ35" s="138">
        <v>-31.7959</v>
      </c>
      <c r="BA35" s="138">
        <v>-34.267000000000003</v>
      </c>
      <c r="BB35" s="138">
        <v>-522.12080000000003</v>
      </c>
      <c r="BC35" s="138">
        <v>22.2425</v>
      </c>
      <c r="BD35" s="138">
        <v>-11</v>
      </c>
      <c r="BE35" s="138">
        <v>-11.1</v>
      </c>
      <c r="BF35" s="138">
        <v>84.471500000000006</v>
      </c>
      <c r="BG35" s="138">
        <v>0</v>
      </c>
      <c r="BH35" s="138">
        <v>-7.6063999999999998</v>
      </c>
      <c r="BI35" s="137"/>
      <c r="BJ35" s="138">
        <v>-47.003599999999999</v>
      </c>
      <c r="BK35" s="138">
        <v>12.8919</v>
      </c>
      <c r="BL35" s="138">
        <v>23.277999999999999</v>
      </c>
      <c r="BM35" s="138">
        <v>15.866099999999999</v>
      </c>
      <c r="BN35" s="138">
        <v>547.22720000000004</v>
      </c>
      <c r="BO35" s="138">
        <v>161.53440000000001</v>
      </c>
      <c r="BP35" s="138">
        <v>160.31370000000001</v>
      </c>
      <c r="BQ35" s="138">
        <v>-478.5702</v>
      </c>
      <c r="BR35" s="138">
        <v>672.01840000000004</v>
      </c>
      <c r="BS35" s="137"/>
      <c r="BT35" s="138">
        <v>-131.55279999999999</v>
      </c>
      <c r="BU35" s="138">
        <v>134.14359999999999</v>
      </c>
      <c r="BV35" s="138">
        <v>118.2677</v>
      </c>
      <c r="BW35" s="138">
        <v>30.85</v>
      </c>
      <c r="BX35" s="138">
        <v>33.729999999999997</v>
      </c>
      <c r="BY35" s="138">
        <v>78.37</v>
      </c>
      <c r="BZ35" s="138">
        <v>95.2</v>
      </c>
      <c r="CA35" s="138">
        <v>-90.684799999999996</v>
      </c>
      <c r="CB35" s="138">
        <v>-90.684799999999996</v>
      </c>
      <c r="CC35" s="138">
        <v>156.61449999999999</v>
      </c>
      <c r="CD35" s="138">
        <v>157.3092</v>
      </c>
      <c r="CE35" s="137"/>
      <c r="CF35" s="138">
        <v>-149.90549999999999</v>
      </c>
      <c r="CG35" s="138">
        <v>-151.09780000000001</v>
      </c>
      <c r="CH35" s="138">
        <v>6.7000999999999999</v>
      </c>
      <c r="CI35" s="138">
        <v>-128.63939999999999</v>
      </c>
      <c r="CJ35" s="137"/>
      <c r="CK35" s="137"/>
      <c r="CL35" s="138">
        <v>95.1</v>
      </c>
      <c r="CM35" s="138">
        <v>256.5</v>
      </c>
      <c r="CN35" s="138">
        <v>-21.39</v>
      </c>
      <c r="CO35" s="138">
        <v>34.371899999999997</v>
      </c>
      <c r="CP35" s="138">
        <v>33.884399999999999</v>
      </c>
      <c r="CQ35" s="138">
        <v>34.693399999999997</v>
      </c>
      <c r="CR35" s="138">
        <v>61.296100000000003</v>
      </c>
      <c r="CS35" s="138">
        <v>60.366599999999998</v>
      </c>
      <c r="CT35" s="138">
        <v>1</v>
      </c>
      <c r="CU35" s="138">
        <v>-130.18530000000001</v>
      </c>
      <c r="CV35" s="138">
        <v>12.599</v>
      </c>
      <c r="CW35" s="138">
        <v>14.785299999999999</v>
      </c>
      <c r="CX35" s="138">
        <v>82.53</v>
      </c>
      <c r="CY35" s="138">
        <v>44.21</v>
      </c>
      <c r="CZ35" s="138">
        <v>65.632300000000001</v>
      </c>
      <c r="DA35" s="138">
        <v>62.992899999999999</v>
      </c>
      <c r="DB35" s="138">
        <v>38.731000000000002</v>
      </c>
      <c r="DC35" s="137"/>
      <c r="DD35" s="138">
        <v>130.3766</v>
      </c>
      <c r="DE35" s="138">
        <v>128.27010000000001</v>
      </c>
      <c r="DF35" s="138">
        <v>-126.5038</v>
      </c>
      <c r="DG35" s="137"/>
      <c r="DH35" s="138">
        <v>-21.156700000000001</v>
      </c>
      <c r="DI35" s="138">
        <v>-103.5</v>
      </c>
      <c r="DJ35" s="138">
        <v>-103.8</v>
      </c>
      <c r="DK35" s="138">
        <v>31.967500000000001</v>
      </c>
      <c r="DL35" s="138">
        <v>113.681</v>
      </c>
      <c r="DM35" s="138">
        <v>176.13200000000001</v>
      </c>
      <c r="DN35" s="137"/>
      <c r="DO35" s="138">
        <v>113.28</v>
      </c>
      <c r="DP35" s="138">
        <v>-5.6</v>
      </c>
      <c r="DQ35" s="138">
        <v>73.702500000000001</v>
      </c>
      <c r="DR35" s="138">
        <v>125.2371</v>
      </c>
      <c r="DS35" s="138">
        <v>-27.08</v>
      </c>
      <c r="DT35" s="138">
        <v>-27.15</v>
      </c>
      <c r="DU35" s="138">
        <v>122.67</v>
      </c>
      <c r="DV35" s="138">
        <v>93.39</v>
      </c>
      <c r="DW35" s="138">
        <v>124.25449999999999</v>
      </c>
      <c r="DX35" s="138">
        <v>122.2364</v>
      </c>
      <c r="DY35" s="138">
        <v>-71.100399999999993</v>
      </c>
      <c r="DZ35" s="138">
        <v>-70.827299999999994</v>
      </c>
      <c r="EA35" s="138">
        <v>254.0521</v>
      </c>
      <c r="EB35" s="138">
        <v>203.755</v>
      </c>
      <c r="EC35" s="138">
        <v>198.1086</v>
      </c>
      <c r="ED35" s="138">
        <v>201.6422</v>
      </c>
      <c r="EE35" s="138">
        <v>89.601600000000005</v>
      </c>
      <c r="EF35" s="138">
        <v>67.043800000000005</v>
      </c>
      <c r="EG35" s="138">
        <v>-32.975999999999999</v>
      </c>
      <c r="EH35" s="138">
        <v>488.0847</v>
      </c>
      <c r="EI35" s="138">
        <v>76.421599999999998</v>
      </c>
      <c r="EJ35" s="137"/>
      <c r="EK35" s="138">
        <v>-27.697800000000001</v>
      </c>
      <c r="EL35" s="138">
        <v>-24.420300000000001</v>
      </c>
      <c r="EM35" s="138">
        <v>8.4350000000000005</v>
      </c>
      <c r="EN35" s="137"/>
      <c r="EO35" s="138">
        <v>48.338500000000003</v>
      </c>
      <c r="EP35" s="138">
        <v>162.876</v>
      </c>
      <c r="EQ35" s="138">
        <v>-94.281499999999994</v>
      </c>
      <c r="ER35" s="138">
        <v>-95.627099999999999</v>
      </c>
      <c r="ES35" s="138">
        <v>-28.188300000000002</v>
      </c>
      <c r="ET35" s="138">
        <v>0</v>
      </c>
      <c r="EU35" s="138">
        <v>-23.04</v>
      </c>
      <c r="EV35" s="138">
        <v>105</v>
      </c>
      <c r="EW35" s="138">
        <v>18.4819</v>
      </c>
      <c r="EX35" s="138">
        <v>-26.824000000000002</v>
      </c>
      <c r="EY35" s="138">
        <v>-36.1205</v>
      </c>
      <c r="EZ35" s="138">
        <v>-35.440899999999999</v>
      </c>
      <c r="FA35" s="138">
        <v>3.6981999999999999</v>
      </c>
      <c r="FB35" s="138">
        <v>-64.284999999999997</v>
      </c>
      <c r="FC35" s="138">
        <v>36.499400000000001</v>
      </c>
      <c r="FD35" s="138">
        <v>24.113499999999998</v>
      </c>
      <c r="FE35" s="138">
        <v>24.192499999999999</v>
      </c>
      <c r="FF35" s="137"/>
      <c r="FG35" s="138">
        <v>40.281399999999998</v>
      </c>
      <c r="FH35" s="138">
        <v>40.148099999999999</v>
      </c>
      <c r="FI35" s="138">
        <v>38.732500000000002</v>
      </c>
      <c r="FJ35" s="138">
        <v>93.105699999999999</v>
      </c>
      <c r="FK35" s="138">
        <v>90.928799999999995</v>
      </c>
      <c r="FL35" s="138">
        <v>-107.0046</v>
      </c>
      <c r="FM35" s="138">
        <v>73.077500000000001</v>
      </c>
      <c r="FN35" s="138">
        <v>72.872100000000003</v>
      </c>
      <c r="FO35" s="138">
        <v>-81.061700000000002</v>
      </c>
      <c r="FP35" s="138">
        <v>-66.094899999999996</v>
      </c>
      <c r="FQ35" s="138">
        <v>-32.884399999999999</v>
      </c>
      <c r="FR35" s="138">
        <v>-36.08</v>
      </c>
      <c r="FS35" s="138">
        <v>16.980899999999998</v>
      </c>
      <c r="FT35" s="138">
        <v>0.97440000000000004</v>
      </c>
      <c r="FU35" s="138">
        <v>-22.52</v>
      </c>
      <c r="FV35" s="138">
        <v>21.14</v>
      </c>
      <c r="FW35" s="138">
        <v>-32.7926</v>
      </c>
      <c r="FX35" s="137"/>
      <c r="FY35" s="138">
        <v>-14.446</v>
      </c>
      <c r="FZ35" s="138">
        <v>0.68500000000000005</v>
      </c>
      <c r="GA35" s="137"/>
      <c r="GB35" s="138">
        <v>27.86</v>
      </c>
      <c r="GC35" s="138">
        <v>68.246899999999997</v>
      </c>
      <c r="GD35" s="138">
        <v>82.195599999999999</v>
      </c>
      <c r="GE35" s="139">
        <v>15.73</v>
      </c>
      <c r="GF35" s="138">
        <v>88.453500000000005</v>
      </c>
      <c r="GG35" s="138">
        <v>24.8</v>
      </c>
      <c r="GH35" s="138">
        <v>-20.212199999999999</v>
      </c>
      <c r="GI35" s="138">
        <v>5.9505999999999997</v>
      </c>
      <c r="GJ35" s="138">
        <v>6.4611000000000001</v>
      </c>
      <c r="GK35" s="138">
        <v>1.8635999999999999</v>
      </c>
      <c r="GL35" s="137"/>
      <c r="GM35" s="137"/>
      <c r="GN35" s="138">
        <v>-15.461600000000001</v>
      </c>
      <c r="GO35" s="138">
        <v>-36.387999999999998</v>
      </c>
      <c r="GP35" s="138">
        <v>22.5947</v>
      </c>
      <c r="GQ35" s="138">
        <v>38.051600000000001</v>
      </c>
      <c r="GR35" s="138">
        <v>57.661000000000001</v>
      </c>
      <c r="GS35" s="138">
        <v>58.7669</v>
      </c>
      <c r="GT35" s="138">
        <v>-180.8733</v>
      </c>
      <c r="GU35" s="138">
        <v>-27.793299999999999</v>
      </c>
      <c r="GV35" s="138">
        <v>29.3111</v>
      </c>
      <c r="GW35" s="138">
        <v>-48.221499999999999</v>
      </c>
      <c r="GX35" s="138">
        <v>11.288</v>
      </c>
      <c r="GY35" s="138">
        <v>11.985200000000001</v>
      </c>
      <c r="GZ35" s="138">
        <v>11.646699999999999</v>
      </c>
      <c r="HA35" s="139">
        <v>13.4673</v>
      </c>
      <c r="HB35" s="138">
        <v>97.1173</v>
      </c>
      <c r="HC35" s="138">
        <v>99.246700000000004</v>
      </c>
      <c r="HD35" s="138">
        <v>287.89999999999998</v>
      </c>
      <c r="HE35" s="138">
        <v>-288.85379999999998</v>
      </c>
      <c r="HF35" s="138">
        <v>-560.53650000000005</v>
      </c>
      <c r="HG35" s="138">
        <v>562.77750000000003</v>
      </c>
      <c r="HH35" s="138">
        <v>380.33179999999999</v>
      </c>
      <c r="HI35" s="138">
        <v>-96.499499999999998</v>
      </c>
      <c r="HJ35" s="138">
        <v>-95.503699999999995</v>
      </c>
      <c r="HK35" s="138">
        <v>-68.165099999999995</v>
      </c>
      <c r="HL35" s="138">
        <v>-61.466200000000001</v>
      </c>
      <c r="HM35" s="138">
        <v>81.367199999999997</v>
      </c>
      <c r="HN35" s="138">
        <v>81.070599999999999</v>
      </c>
      <c r="HO35" s="138">
        <v>-58.087800000000001</v>
      </c>
      <c r="HP35" s="138">
        <v>-53.893999999999998</v>
      </c>
      <c r="HQ35" s="138">
        <v>26.8428</v>
      </c>
      <c r="HR35" s="138">
        <v>25.9419</v>
      </c>
      <c r="HS35" s="138">
        <v>-9.8190000000000008</v>
      </c>
      <c r="HT35" s="138">
        <v>-9.8482000000000003</v>
      </c>
      <c r="HU35" s="138">
        <v>58.17</v>
      </c>
      <c r="HV35" s="138">
        <v>58.05</v>
      </c>
      <c r="HW35" s="138">
        <v>13.4</v>
      </c>
      <c r="HX35" s="138">
        <v>13.1</v>
      </c>
      <c r="HY35" s="138">
        <v>20.735600000000002</v>
      </c>
      <c r="HZ35" s="138">
        <v>-44.56</v>
      </c>
      <c r="IA35" s="138">
        <v>-310.17450000000002</v>
      </c>
      <c r="IB35" s="138">
        <v>84.846599999999995</v>
      </c>
      <c r="IC35" s="138">
        <v>84.186999999999998</v>
      </c>
      <c r="ID35" s="138">
        <v>15.1</v>
      </c>
      <c r="IE35" s="138">
        <v>-35.4</v>
      </c>
      <c r="IF35" s="138">
        <v>-25</v>
      </c>
      <c r="IG35" s="138">
        <v>-25</v>
      </c>
      <c r="IH35" s="137"/>
      <c r="II35" s="138">
        <v>1.1508</v>
      </c>
      <c r="IJ35" s="138">
        <v>-369.12779999999998</v>
      </c>
      <c r="IK35" s="138">
        <v>-57.892699999999998</v>
      </c>
      <c r="IL35" s="138">
        <v>172.51329999999999</v>
      </c>
      <c r="IM35" s="138">
        <v>137.62110000000001</v>
      </c>
      <c r="IN35" s="138">
        <v>-48.0505</v>
      </c>
      <c r="IO35" s="138">
        <v>-135.5814</v>
      </c>
      <c r="IP35" s="138">
        <v>128.14429999999999</v>
      </c>
      <c r="IQ35" s="138">
        <v>-149.5206</v>
      </c>
      <c r="IR35" s="138">
        <v>-73.165700000000001</v>
      </c>
      <c r="IS35" s="138">
        <v>-124.92230000000001</v>
      </c>
      <c r="IT35" s="138">
        <v>125.8982</v>
      </c>
      <c r="IU35" s="138">
        <v>124.72539999999999</v>
      </c>
      <c r="IV35" s="138">
        <v>151.46340000000001</v>
      </c>
      <c r="IW35" s="138">
        <v>-163.60550000000001</v>
      </c>
      <c r="IX35" s="138">
        <v>75.447800000000001</v>
      </c>
      <c r="IY35" s="138">
        <v>-84.960599999999999</v>
      </c>
      <c r="IZ35" s="138">
        <v>86.773700000000005</v>
      </c>
      <c r="JA35" s="138">
        <v>-9.0433000000000003</v>
      </c>
      <c r="JB35" s="138">
        <v>23.701000000000001</v>
      </c>
      <c r="JC35" s="138">
        <v>14.8</v>
      </c>
      <c r="JD35" s="138">
        <v>-2.3290000000000002</v>
      </c>
      <c r="JE35" s="138">
        <v>-2.3370000000000002</v>
      </c>
      <c r="JF35" s="138">
        <v>-15.2</v>
      </c>
      <c r="JG35" s="138">
        <v>-6.24</v>
      </c>
      <c r="JH35" s="137"/>
      <c r="JI35" s="138">
        <v>6.4775</v>
      </c>
      <c r="JJ35" s="138">
        <v>-22.703900000000001</v>
      </c>
      <c r="JK35" s="138">
        <v>-37.471600000000002</v>
      </c>
      <c r="JL35" s="138">
        <v>24.9</v>
      </c>
      <c r="JM35" s="138">
        <v>51.984999999999999</v>
      </c>
      <c r="JN35" s="138">
        <v>51.21</v>
      </c>
      <c r="JO35" s="138">
        <v>1.6719999999999999</v>
      </c>
      <c r="JP35" s="138">
        <v>2.9397000000000002</v>
      </c>
      <c r="JQ35" s="138">
        <v>52.822200000000002</v>
      </c>
      <c r="JR35" s="138">
        <v>52.357599999999998</v>
      </c>
      <c r="JS35" s="138">
        <v>53.082799999999999</v>
      </c>
      <c r="JT35" s="137"/>
      <c r="JU35" s="138">
        <v>35.9</v>
      </c>
      <c r="JV35" s="138">
        <v>19.294899999999998</v>
      </c>
      <c r="JW35" s="138">
        <v>8.51</v>
      </c>
      <c r="JX35" s="137"/>
      <c r="JY35" s="138">
        <v>-61.442100000000003</v>
      </c>
      <c r="JZ35" s="138">
        <v>84.113200000000006</v>
      </c>
      <c r="KA35" s="138">
        <v>68.964799999999997</v>
      </c>
      <c r="KB35" s="138">
        <v>-60.264000000000003</v>
      </c>
      <c r="KC35" s="138">
        <v>-82.656899999999993</v>
      </c>
      <c r="KD35" s="138">
        <v>60.570099999999996</v>
      </c>
      <c r="KE35" s="138">
        <v>21.457100000000001</v>
      </c>
      <c r="KF35" s="138">
        <v>-52.4</v>
      </c>
      <c r="KG35" s="138">
        <v>51.8</v>
      </c>
      <c r="KH35" s="138">
        <v>-187.16730000000001</v>
      </c>
      <c r="KI35" s="138">
        <v>372.94510000000002</v>
      </c>
    </row>
    <row r="36" spans="1:295" ht="18" customHeight="1" x14ac:dyDescent="0.3">
      <c r="A36" s="133" t="s">
        <v>80</v>
      </c>
      <c r="B36" s="133" t="s">
        <v>873</v>
      </c>
      <c r="C36" s="137"/>
      <c r="D36" s="139">
        <v>18.6036</v>
      </c>
      <c r="E36" s="138">
        <v>-27.404199999999999</v>
      </c>
      <c r="F36" s="138">
        <v>-30.7715</v>
      </c>
      <c r="G36" s="138">
        <v>40.4709</v>
      </c>
      <c r="H36" s="138">
        <v>0</v>
      </c>
      <c r="I36" s="138">
        <v>57.227600000000002</v>
      </c>
      <c r="J36" s="138">
        <v>-138.62200000000001</v>
      </c>
      <c r="K36" s="138">
        <v>74.636499999999998</v>
      </c>
      <c r="L36" s="138">
        <v>37.754800000000003</v>
      </c>
      <c r="M36" s="138">
        <v>37.707000000000001</v>
      </c>
      <c r="N36" s="138">
        <v>-35.520000000000003</v>
      </c>
      <c r="O36" s="138">
        <v>-60.043999999999997</v>
      </c>
      <c r="P36" s="138">
        <v>50.6</v>
      </c>
      <c r="Q36" s="138">
        <v>14.904</v>
      </c>
      <c r="R36" s="138">
        <v>-50.6</v>
      </c>
      <c r="S36" s="138">
        <v>12.767799999999999</v>
      </c>
      <c r="T36" s="138">
        <v>86.334599999999995</v>
      </c>
      <c r="U36" s="138">
        <v>15.7865</v>
      </c>
      <c r="V36" s="138">
        <v>15.9274</v>
      </c>
      <c r="W36" s="138">
        <v>26.014800000000001</v>
      </c>
      <c r="X36" s="138">
        <v>16.087199999999999</v>
      </c>
      <c r="Y36" s="138">
        <v>5.2743000000000002</v>
      </c>
      <c r="Z36" s="138">
        <v>7.9046000000000003</v>
      </c>
      <c r="AA36" s="137"/>
      <c r="AB36" s="137"/>
      <c r="AC36" s="138">
        <v>-93.66</v>
      </c>
      <c r="AD36" s="138">
        <v>-93.74</v>
      </c>
      <c r="AE36" s="137"/>
      <c r="AF36" s="138">
        <v>35.520000000000003</v>
      </c>
      <c r="AG36" s="138">
        <v>59.4</v>
      </c>
      <c r="AH36" s="138">
        <v>9.6829999999999998</v>
      </c>
      <c r="AI36" s="138">
        <v>0.16800000000000001</v>
      </c>
      <c r="AJ36" s="139">
        <v>-66.459999999999994</v>
      </c>
      <c r="AK36" s="138">
        <v>-65.37</v>
      </c>
      <c r="AL36" s="138">
        <v>-66.260000000000005</v>
      </c>
      <c r="AM36" s="138">
        <v>65.55</v>
      </c>
      <c r="AN36" s="138">
        <v>65.98</v>
      </c>
      <c r="AO36" s="138">
        <v>15.641500000000001</v>
      </c>
      <c r="AP36" s="138">
        <v>12.458600000000001</v>
      </c>
      <c r="AQ36" s="138">
        <v>80.661100000000005</v>
      </c>
      <c r="AR36" s="138">
        <v>83.623099999999994</v>
      </c>
      <c r="AS36" s="138">
        <v>60.578299999999999</v>
      </c>
      <c r="AT36" s="138">
        <v>-78.350800000000007</v>
      </c>
      <c r="AU36" s="138">
        <v>0</v>
      </c>
      <c r="AV36" s="138">
        <v>9.6496999999999993</v>
      </c>
      <c r="AW36" s="138">
        <v>9.9600000000000009</v>
      </c>
      <c r="AX36" s="138">
        <v>91.057599999999994</v>
      </c>
      <c r="AY36" s="138">
        <v>92.716700000000003</v>
      </c>
      <c r="AZ36" s="138">
        <v>-30.1356</v>
      </c>
      <c r="BA36" s="138">
        <v>-32.528300000000002</v>
      </c>
      <c r="BB36" s="138">
        <v>-526.71230000000003</v>
      </c>
      <c r="BC36" s="138">
        <v>22.9451</v>
      </c>
      <c r="BD36" s="138">
        <v>-11.4</v>
      </c>
      <c r="BE36" s="138">
        <v>-11.4</v>
      </c>
      <c r="BF36" s="138">
        <v>82.836500000000001</v>
      </c>
      <c r="BG36" s="138">
        <v>0</v>
      </c>
      <c r="BH36" s="138">
        <v>-7.1021999999999998</v>
      </c>
      <c r="BI36" s="137"/>
      <c r="BJ36" s="138">
        <v>-46.635800000000003</v>
      </c>
      <c r="BK36" s="138">
        <v>13.373699999999999</v>
      </c>
      <c r="BL36" s="138">
        <v>24.947700000000001</v>
      </c>
      <c r="BM36" s="138">
        <v>16.984300000000001</v>
      </c>
      <c r="BN36" s="138">
        <v>558.09180000000003</v>
      </c>
      <c r="BO36" s="138">
        <v>181.6156</v>
      </c>
      <c r="BP36" s="138">
        <v>181.2799</v>
      </c>
      <c r="BQ36" s="138">
        <v>-522.327</v>
      </c>
      <c r="BR36" s="138">
        <v>698.18820000000005</v>
      </c>
      <c r="BS36" s="137"/>
      <c r="BT36" s="138">
        <v>-83.939599999999999</v>
      </c>
      <c r="BU36" s="138">
        <v>86.041799999999995</v>
      </c>
      <c r="BV36" s="138">
        <v>120.2736</v>
      </c>
      <c r="BW36" s="138">
        <v>31.25</v>
      </c>
      <c r="BX36" s="138">
        <v>33.799999999999997</v>
      </c>
      <c r="BY36" s="138">
        <v>79.19</v>
      </c>
      <c r="BZ36" s="138">
        <v>96.02</v>
      </c>
      <c r="CA36" s="138">
        <v>-98.052400000000006</v>
      </c>
      <c r="CB36" s="138">
        <v>-98.052400000000006</v>
      </c>
      <c r="CC36" s="138">
        <v>157.17830000000001</v>
      </c>
      <c r="CD36" s="138">
        <v>158.4931</v>
      </c>
      <c r="CE36" s="137"/>
      <c r="CF36" s="138">
        <v>-140.10499999999999</v>
      </c>
      <c r="CG36" s="138">
        <v>-139.70089999999999</v>
      </c>
      <c r="CH36" s="138">
        <v>5.9356999999999998</v>
      </c>
      <c r="CI36" s="138">
        <v>-120.13330000000001</v>
      </c>
      <c r="CJ36" s="137"/>
      <c r="CK36" s="137"/>
      <c r="CL36" s="138">
        <v>98.4</v>
      </c>
      <c r="CM36" s="138">
        <v>242.8</v>
      </c>
      <c r="CN36" s="138">
        <v>-21.08</v>
      </c>
      <c r="CO36" s="138">
        <v>39.754800000000003</v>
      </c>
      <c r="CP36" s="138">
        <v>40.901299999999999</v>
      </c>
      <c r="CQ36" s="138">
        <v>40.519300000000001</v>
      </c>
      <c r="CR36" s="138">
        <v>74.532600000000002</v>
      </c>
      <c r="CS36" s="138">
        <v>74.119900000000001</v>
      </c>
      <c r="CT36" s="138">
        <v>1</v>
      </c>
      <c r="CU36" s="138">
        <v>-145.59569999999999</v>
      </c>
      <c r="CV36" s="138">
        <v>15.132999999999999</v>
      </c>
      <c r="CW36" s="138">
        <v>15.599600000000001</v>
      </c>
      <c r="CX36" s="138">
        <v>84.43</v>
      </c>
      <c r="CY36" s="138">
        <v>45.16</v>
      </c>
      <c r="CZ36" s="138">
        <v>65.632300000000001</v>
      </c>
      <c r="DA36" s="138">
        <v>62.260399999999997</v>
      </c>
      <c r="DB36" s="138">
        <v>38.791699999999999</v>
      </c>
      <c r="DC36" s="137"/>
      <c r="DD36" s="138">
        <v>121.6361</v>
      </c>
      <c r="DE36" s="138">
        <v>121.3214</v>
      </c>
      <c r="DF36" s="138">
        <v>-123.0069</v>
      </c>
      <c r="DG36" s="137"/>
      <c r="DH36" s="138">
        <v>-21.242000000000001</v>
      </c>
      <c r="DI36" s="138">
        <v>-110</v>
      </c>
      <c r="DJ36" s="138">
        <v>-108.5</v>
      </c>
      <c r="DK36" s="138">
        <v>31.1874</v>
      </c>
      <c r="DL36" s="138">
        <v>113.681</v>
      </c>
      <c r="DM36" s="139">
        <v>177.07130000000001</v>
      </c>
      <c r="DN36" s="137"/>
      <c r="DO36" s="138">
        <v>113.32</v>
      </c>
      <c r="DP36" s="138">
        <v>-7.04</v>
      </c>
      <c r="DQ36" s="138">
        <v>73.066999999999993</v>
      </c>
      <c r="DR36" s="138">
        <v>121.6069</v>
      </c>
      <c r="DS36" s="138">
        <v>-28.26</v>
      </c>
      <c r="DT36" s="138">
        <v>-28.89</v>
      </c>
      <c r="DU36" s="138">
        <v>126.05</v>
      </c>
      <c r="DV36" s="138">
        <v>94.63</v>
      </c>
      <c r="DW36" s="138">
        <v>122.2</v>
      </c>
      <c r="DX36" s="138">
        <v>119.8909</v>
      </c>
      <c r="DY36" s="138">
        <v>-77.040999999999997</v>
      </c>
      <c r="DZ36" s="138">
        <v>-74.9636</v>
      </c>
      <c r="EA36" s="138">
        <v>257.44209999999998</v>
      </c>
      <c r="EB36" s="138">
        <v>203.05940000000001</v>
      </c>
      <c r="EC36" s="138">
        <v>196.58260000000001</v>
      </c>
      <c r="ED36" s="138">
        <v>201.58269999999999</v>
      </c>
      <c r="EE36" s="138">
        <v>62.725000000000001</v>
      </c>
      <c r="EF36" s="138">
        <v>40.201099999999997</v>
      </c>
      <c r="EG36" s="138">
        <v>-34.747999999999998</v>
      </c>
      <c r="EH36" s="138">
        <v>529.44200000000001</v>
      </c>
      <c r="EI36" s="138">
        <v>-17.5335</v>
      </c>
      <c r="EJ36" s="137"/>
      <c r="EK36" s="138">
        <v>-35.382800000000003</v>
      </c>
      <c r="EL36" s="138">
        <v>-32.661000000000001</v>
      </c>
      <c r="EM36" s="138">
        <v>34.885899999999999</v>
      </c>
      <c r="EN36" s="137"/>
      <c r="EO36" s="138">
        <v>36.257599999999996</v>
      </c>
      <c r="EP36" s="138">
        <v>52.271999999999998</v>
      </c>
      <c r="EQ36" s="138">
        <v>-85.768299999999996</v>
      </c>
      <c r="ER36" s="138">
        <v>-86.863100000000003</v>
      </c>
      <c r="ES36" s="138">
        <v>-1.4953000000000001</v>
      </c>
      <c r="ET36" s="138">
        <v>0</v>
      </c>
      <c r="EU36" s="138">
        <v>-21.4</v>
      </c>
      <c r="EV36" s="138">
        <v>1</v>
      </c>
      <c r="EW36" s="138">
        <v>18.055700000000002</v>
      </c>
      <c r="EX36" s="138">
        <v>-36.816899999999997</v>
      </c>
      <c r="EY36" s="138">
        <v>-34.389600000000002</v>
      </c>
      <c r="EZ36" s="138">
        <v>-33.5154</v>
      </c>
      <c r="FA36" s="138">
        <v>1.5358000000000001</v>
      </c>
      <c r="FB36" s="138">
        <v>-39.378599999999999</v>
      </c>
      <c r="FC36" s="138">
        <v>7.9130000000000003</v>
      </c>
      <c r="FD36" s="138">
        <v>23.047999999999998</v>
      </c>
      <c r="FE36" s="138">
        <v>22.854800000000001</v>
      </c>
      <c r="FF36" s="137"/>
      <c r="FG36" s="138">
        <v>41.466999999999999</v>
      </c>
      <c r="FH36" s="138">
        <v>41.231499999999997</v>
      </c>
      <c r="FI36" s="138">
        <v>39.279800000000002</v>
      </c>
      <c r="FJ36" s="138">
        <v>97.794499999999999</v>
      </c>
      <c r="FK36" s="138">
        <v>98.631799999999998</v>
      </c>
      <c r="FL36" s="138">
        <v>-93.273200000000003</v>
      </c>
      <c r="FM36" s="138">
        <v>78.917500000000004</v>
      </c>
      <c r="FN36" s="138">
        <v>78.394599999999997</v>
      </c>
      <c r="FO36" s="138">
        <v>-77.592600000000004</v>
      </c>
      <c r="FP36" s="138">
        <v>-63.1404</v>
      </c>
      <c r="FQ36" s="138">
        <v>-27.925799999999999</v>
      </c>
      <c r="FR36" s="138">
        <v>-35.700000000000003</v>
      </c>
      <c r="FS36" s="138">
        <v>15.3817</v>
      </c>
      <c r="FT36" s="138">
        <v>0.92810000000000004</v>
      </c>
      <c r="FU36" s="138">
        <v>-19.53</v>
      </c>
      <c r="FV36" s="138">
        <v>20.92</v>
      </c>
      <c r="FW36" s="138">
        <v>-28.630299999999998</v>
      </c>
      <c r="FX36" s="137"/>
      <c r="FY36" s="139">
        <v>-14.468999999999999</v>
      </c>
      <c r="FZ36" s="138">
        <v>0.84899999999999998</v>
      </c>
      <c r="GA36" s="137"/>
      <c r="GB36" s="138">
        <v>29.18</v>
      </c>
      <c r="GC36" s="138">
        <v>64.706100000000006</v>
      </c>
      <c r="GD36" s="138">
        <v>76.829300000000003</v>
      </c>
      <c r="GE36" s="138">
        <v>15.78</v>
      </c>
      <c r="GF36" s="138">
        <v>88.606099999999998</v>
      </c>
      <c r="GG36" s="138">
        <v>24.7</v>
      </c>
      <c r="GH36" s="138">
        <v>-20.556000000000001</v>
      </c>
      <c r="GI36" s="138">
        <v>5.9950999999999999</v>
      </c>
      <c r="GJ36" s="138">
        <v>6.7294</v>
      </c>
      <c r="GK36" s="138">
        <v>1.8424</v>
      </c>
      <c r="GL36" s="137"/>
      <c r="GM36" s="137"/>
      <c r="GN36" s="138">
        <v>-14.3673</v>
      </c>
      <c r="GO36" s="138">
        <v>-36.6691</v>
      </c>
      <c r="GP36" s="138">
        <v>22.165400000000002</v>
      </c>
      <c r="GQ36" s="138">
        <v>38.526499999999999</v>
      </c>
      <c r="GR36" s="138">
        <v>55.134599999999999</v>
      </c>
      <c r="GS36" s="138">
        <v>58.418900000000001</v>
      </c>
      <c r="GT36" s="138">
        <v>-179.05719999999999</v>
      </c>
      <c r="GU36" s="138">
        <v>-28.923400000000001</v>
      </c>
      <c r="GV36" s="138">
        <v>28.6675</v>
      </c>
      <c r="GW36" s="138">
        <v>-49.276200000000003</v>
      </c>
      <c r="GX36" s="138">
        <v>11.6496</v>
      </c>
      <c r="GY36" s="138">
        <v>11.8485</v>
      </c>
      <c r="GZ36" s="138">
        <v>11.478</v>
      </c>
      <c r="HA36" s="138">
        <v>13.4673</v>
      </c>
      <c r="HB36" s="138">
        <v>80.266099999999994</v>
      </c>
      <c r="HC36" s="138">
        <v>80.845200000000006</v>
      </c>
      <c r="HD36" s="138">
        <v>270.7</v>
      </c>
      <c r="HE36" s="138">
        <v>-269.47500000000002</v>
      </c>
      <c r="HF36" s="138">
        <v>-520.07669999999996</v>
      </c>
      <c r="HG36" s="138">
        <v>521.48159999999996</v>
      </c>
      <c r="HH36" s="138">
        <v>278.5471</v>
      </c>
      <c r="HI36" s="138">
        <v>-79.437899999999999</v>
      </c>
      <c r="HJ36" s="138">
        <v>-77.867599999999996</v>
      </c>
      <c r="HK36" s="138">
        <v>-67.519099999999995</v>
      </c>
      <c r="HL36" s="138">
        <v>-61.4664</v>
      </c>
      <c r="HM36" s="138">
        <v>83.596900000000005</v>
      </c>
      <c r="HN36" s="138">
        <v>82.055800000000005</v>
      </c>
      <c r="HO36" s="137"/>
      <c r="HP36" s="137"/>
      <c r="HQ36" s="138">
        <v>25.886900000000001</v>
      </c>
      <c r="HR36" s="138">
        <v>25.183800000000002</v>
      </c>
      <c r="HS36" s="138">
        <v>-11.558299999999999</v>
      </c>
      <c r="HT36" s="138">
        <v>-11.0701</v>
      </c>
      <c r="HU36" s="138">
        <v>25.5</v>
      </c>
      <c r="HV36" s="138">
        <v>25.38</v>
      </c>
      <c r="HW36" s="138">
        <v>14.7</v>
      </c>
      <c r="HX36" s="138">
        <v>14.8</v>
      </c>
      <c r="HY36" s="139">
        <v>20.7666</v>
      </c>
      <c r="HZ36" s="138">
        <v>-45.92</v>
      </c>
      <c r="IA36" s="138">
        <v>-326.02370000000002</v>
      </c>
      <c r="IB36" s="138">
        <v>90.148300000000006</v>
      </c>
      <c r="IC36" s="138">
        <v>89.906400000000005</v>
      </c>
      <c r="ID36" s="138">
        <v>15.1</v>
      </c>
      <c r="IE36" s="138">
        <v>-31.9</v>
      </c>
      <c r="IF36" s="138">
        <v>-24.1</v>
      </c>
      <c r="IG36" s="138">
        <v>-24</v>
      </c>
      <c r="IH36" s="137"/>
      <c r="II36" s="137"/>
      <c r="IJ36" s="138">
        <v>-269.7903</v>
      </c>
      <c r="IK36" s="138">
        <v>31.043299999999999</v>
      </c>
      <c r="IL36" s="138">
        <v>104.27509999999999</v>
      </c>
      <c r="IM36" s="138">
        <v>68.439899999999994</v>
      </c>
      <c r="IN36" s="138">
        <v>-23.886600000000001</v>
      </c>
      <c r="IO36" s="138">
        <v>-67.462800000000001</v>
      </c>
      <c r="IP36" s="138">
        <v>58.643999999999998</v>
      </c>
      <c r="IQ36" s="138">
        <v>-198.40549999999999</v>
      </c>
      <c r="IR36" s="138">
        <v>-28.242699999999999</v>
      </c>
      <c r="IS36" s="138">
        <v>-59.5137</v>
      </c>
      <c r="IT36" s="138">
        <v>163.21369999999999</v>
      </c>
      <c r="IU36" s="138">
        <v>163.3389</v>
      </c>
      <c r="IV36" s="138">
        <v>200.58359999999999</v>
      </c>
      <c r="IW36" s="138">
        <v>-97.695599999999999</v>
      </c>
      <c r="IX36" s="138">
        <v>26.2394</v>
      </c>
      <c r="IY36" s="138">
        <v>-66.566199999999995</v>
      </c>
      <c r="IZ36" s="138">
        <v>65.997699999999995</v>
      </c>
      <c r="JA36" s="138">
        <v>-9.0433000000000003</v>
      </c>
      <c r="JB36" s="138">
        <v>25.172999999999998</v>
      </c>
      <c r="JC36" s="138">
        <v>16.64</v>
      </c>
      <c r="JD36" s="138">
        <v>-2.306</v>
      </c>
      <c r="JE36" s="138">
        <v>-2.3079999999999998</v>
      </c>
      <c r="JF36" s="138">
        <v>-15.84</v>
      </c>
      <c r="JG36" s="138">
        <v>-6.16</v>
      </c>
      <c r="JH36" s="137"/>
      <c r="JI36" s="138">
        <v>6.7704000000000004</v>
      </c>
      <c r="JJ36" s="138">
        <v>-21.5625</v>
      </c>
      <c r="JK36" s="138">
        <v>-37.267099999999999</v>
      </c>
      <c r="JL36" s="138">
        <v>23.5</v>
      </c>
      <c r="JM36" s="138">
        <v>50.933</v>
      </c>
      <c r="JN36" s="138">
        <v>50.234999999999999</v>
      </c>
      <c r="JO36" s="138">
        <v>1.6772</v>
      </c>
      <c r="JP36" s="137"/>
      <c r="JQ36" s="138">
        <v>54.174900000000001</v>
      </c>
      <c r="JR36" s="138">
        <v>53.575899999999997</v>
      </c>
      <c r="JS36" s="138">
        <v>54.276000000000003</v>
      </c>
      <c r="JT36" s="137"/>
      <c r="JU36" s="138">
        <v>33.299999999999997</v>
      </c>
      <c r="JV36" s="138">
        <v>18.621500000000001</v>
      </c>
      <c r="JW36" s="138">
        <v>8.1300000000000008</v>
      </c>
      <c r="JX36" s="137"/>
      <c r="JY36" s="138">
        <v>-61.922899999999998</v>
      </c>
      <c r="JZ36" s="138">
        <v>83.176000000000002</v>
      </c>
      <c r="KA36" s="138">
        <v>68.002700000000004</v>
      </c>
      <c r="KB36" s="138">
        <v>-60.778799999999997</v>
      </c>
      <c r="KC36" s="138">
        <v>-81.134699999999995</v>
      </c>
      <c r="KD36" s="138">
        <v>60.968200000000003</v>
      </c>
      <c r="KE36" s="138">
        <v>20.194099999999999</v>
      </c>
      <c r="KF36" s="138">
        <v>-48.9</v>
      </c>
      <c r="KG36" s="138">
        <v>50</v>
      </c>
      <c r="KH36" s="138">
        <v>-239.4984</v>
      </c>
      <c r="KI36" s="138">
        <v>418.76069999999999</v>
      </c>
    </row>
    <row r="37" spans="1:295" ht="18" customHeight="1" x14ac:dyDescent="0.3">
      <c r="A37" s="133" t="s">
        <v>80</v>
      </c>
      <c r="B37" s="133" t="s">
        <v>874</v>
      </c>
      <c r="C37" s="137"/>
      <c r="D37" s="138">
        <v>18.340199999999999</v>
      </c>
      <c r="E37" s="138">
        <v>-26.6694</v>
      </c>
      <c r="F37" s="138">
        <v>-29.7546</v>
      </c>
      <c r="G37" s="138">
        <v>40.550400000000003</v>
      </c>
      <c r="H37" s="138">
        <v>0</v>
      </c>
      <c r="I37" s="138">
        <v>58.9818</v>
      </c>
      <c r="J37" s="138">
        <v>-141.15790000000001</v>
      </c>
      <c r="K37" s="138">
        <v>78.206699999999998</v>
      </c>
      <c r="L37" s="138">
        <v>39.640799999999999</v>
      </c>
      <c r="M37" s="138">
        <v>38.845799999999997</v>
      </c>
      <c r="N37" s="138">
        <v>-37.74</v>
      </c>
      <c r="O37" s="138">
        <v>-62.152000000000001</v>
      </c>
      <c r="P37" s="138">
        <v>52.8</v>
      </c>
      <c r="Q37" s="138">
        <v>15.731999999999999</v>
      </c>
      <c r="R37" s="138">
        <v>-52.8</v>
      </c>
      <c r="S37" s="138">
        <v>13.106199999999999</v>
      </c>
      <c r="T37" s="138">
        <v>85.405000000000001</v>
      </c>
      <c r="U37" s="138">
        <v>16.111000000000001</v>
      </c>
      <c r="V37" s="138">
        <v>16.614100000000001</v>
      </c>
      <c r="W37" s="138">
        <v>27.189299999999999</v>
      </c>
      <c r="X37" s="138">
        <v>16.291</v>
      </c>
      <c r="Y37" s="138">
        <v>5.4828000000000001</v>
      </c>
      <c r="Z37" s="138">
        <v>7.4398999999999997</v>
      </c>
      <c r="AA37" s="137"/>
      <c r="AB37" s="137"/>
      <c r="AC37" s="138">
        <v>-97.91</v>
      </c>
      <c r="AD37" s="138">
        <v>-98.36</v>
      </c>
      <c r="AE37" s="137"/>
      <c r="AF37" s="138">
        <v>37.74</v>
      </c>
      <c r="AG37" s="138">
        <v>61.6</v>
      </c>
      <c r="AH37" s="138">
        <v>9.6389999999999993</v>
      </c>
      <c r="AI37" s="138">
        <v>0.16600000000000001</v>
      </c>
      <c r="AJ37" s="139">
        <v>-61.05</v>
      </c>
      <c r="AK37" s="138">
        <v>-70.790000000000006</v>
      </c>
      <c r="AL37" s="138">
        <v>-60.85</v>
      </c>
      <c r="AM37" s="138">
        <v>71.709999999999994</v>
      </c>
      <c r="AN37" s="138">
        <v>71.91</v>
      </c>
      <c r="AO37" s="138">
        <v>15.7128</v>
      </c>
      <c r="AP37" s="138">
        <v>12.3828</v>
      </c>
      <c r="AQ37" s="138">
        <v>82.164699999999996</v>
      </c>
      <c r="AR37" s="138">
        <v>85.412000000000006</v>
      </c>
      <c r="AS37" s="138">
        <v>62.014400000000002</v>
      </c>
      <c r="AT37" s="138">
        <v>-85.364800000000002</v>
      </c>
      <c r="AU37" s="138">
        <v>0</v>
      </c>
      <c r="AV37" s="138">
        <v>32.592199999999998</v>
      </c>
      <c r="AW37" s="138">
        <v>26.1479</v>
      </c>
      <c r="AX37" s="138">
        <v>90.633099999999999</v>
      </c>
      <c r="AY37" s="138">
        <v>91.610799999999998</v>
      </c>
      <c r="AZ37" s="138">
        <v>-13.2187</v>
      </c>
      <c r="BA37" s="138">
        <v>-19.897300000000001</v>
      </c>
      <c r="BB37" s="138">
        <v>-556.79830000000004</v>
      </c>
      <c r="BC37" s="138">
        <v>23.5151</v>
      </c>
      <c r="BD37" s="138">
        <v>-11.6</v>
      </c>
      <c r="BE37" s="138">
        <v>-11.7</v>
      </c>
      <c r="BF37" s="138">
        <v>86.549700000000001</v>
      </c>
      <c r="BG37" s="138">
        <v>0</v>
      </c>
      <c r="BH37" s="138">
        <v>-7.4741999999999997</v>
      </c>
      <c r="BI37" s="137"/>
      <c r="BJ37" s="138">
        <v>-52.314599999999999</v>
      </c>
      <c r="BK37" s="138">
        <v>13.388</v>
      </c>
      <c r="BL37" s="138">
        <v>24.178999999999998</v>
      </c>
      <c r="BM37" s="138">
        <v>16.338699999999999</v>
      </c>
      <c r="BN37" s="138">
        <v>589.0376</v>
      </c>
      <c r="BO37" s="138">
        <v>187.8109</v>
      </c>
      <c r="BP37" s="138">
        <v>186.92580000000001</v>
      </c>
      <c r="BQ37" s="138">
        <v>-521.15440000000001</v>
      </c>
      <c r="BR37" s="138">
        <v>735.12339999999995</v>
      </c>
      <c r="BS37" s="137"/>
      <c r="BT37" s="138">
        <v>-120.5878</v>
      </c>
      <c r="BU37" s="138">
        <v>122.6837</v>
      </c>
      <c r="BV37" s="138">
        <v>125.1935</v>
      </c>
      <c r="BW37" s="138">
        <v>33.700000000000003</v>
      </c>
      <c r="BX37" s="138">
        <v>36.020000000000003</v>
      </c>
      <c r="BY37" s="138">
        <v>81.72</v>
      </c>
      <c r="BZ37" s="138">
        <v>99.01</v>
      </c>
      <c r="CA37" s="138">
        <v>-93.497900000000001</v>
      </c>
      <c r="CB37" s="138">
        <v>-94.033699999999996</v>
      </c>
      <c r="CC37" s="138">
        <v>158.62629999999999</v>
      </c>
      <c r="CD37" s="138">
        <v>160.65559999999999</v>
      </c>
      <c r="CE37" s="137"/>
      <c r="CF37" s="138">
        <v>-154.91909999999999</v>
      </c>
      <c r="CG37" s="138">
        <v>-154.47499999999999</v>
      </c>
      <c r="CH37" s="138">
        <v>6.9747000000000003</v>
      </c>
      <c r="CI37" s="138">
        <v>-122.8373</v>
      </c>
      <c r="CJ37" s="137"/>
      <c r="CK37" s="137"/>
      <c r="CL37" s="138">
        <v>79.7</v>
      </c>
      <c r="CM37" s="138">
        <v>246.5</v>
      </c>
      <c r="CN37" s="138">
        <v>-21.58</v>
      </c>
      <c r="CO37" s="138">
        <v>30.903700000000001</v>
      </c>
      <c r="CP37" s="138">
        <v>32.345999999999997</v>
      </c>
      <c r="CQ37" s="138">
        <v>31.966100000000001</v>
      </c>
      <c r="CR37" s="138">
        <v>60.654600000000002</v>
      </c>
      <c r="CS37" s="138">
        <v>60.091799999999999</v>
      </c>
      <c r="CT37" s="138">
        <v>1</v>
      </c>
      <c r="CU37" s="138">
        <v>-138.45259999999999</v>
      </c>
      <c r="CV37" s="138">
        <v>20.122399999999999</v>
      </c>
      <c r="CW37" s="138">
        <v>15.6601</v>
      </c>
      <c r="CX37" s="138">
        <v>89.69</v>
      </c>
      <c r="CY37" s="138">
        <v>47.76</v>
      </c>
      <c r="CZ37" s="138">
        <v>67.741699999999994</v>
      </c>
      <c r="DA37" s="138">
        <v>64.457700000000003</v>
      </c>
      <c r="DB37" s="138">
        <v>40.618699999999997</v>
      </c>
      <c r="DC37" s="137"/>
      <c r="DD37" s="138">
        <v>123.2925</v>
      </c>
      <c r="DE37" s="138">
        <v>122.59520000000001</v>
      </c>
      <c r="DF37" s="138">
        <v>-119.8972</v>
      </c>
      <c r="DG37" s="137"/>
      <c r="DH37" s="138">
        <v>-21.998000000000001</v>
      </c>
      <c r="DI37" s="138">
        <v>-122.9</v>
      </c>
      <c r="DJ37" s="138">
        <v>-121.8</v>
      </c>
      <c r="DK37" s="138">
        <v>31.555499999999999</v>
      </c>
      <c r="DL37" s="138">
        <v>114.85290000000001</v>
      </c>
      <c r="DM37" s="138">
        <v>178.01050000000001</v>
      </c>
      <c r="DN37" s="137"/>
      <c r="DO37" s="138">
        <v>113.85</v>
      </c>
      <c r="DP37" s="138">
        <v>-6.95</v>
      </c>
      <c r="DQ37" s="138">
        <v>72.757000000000005</v>
      </c>
      <c r="DR37" s="138">
        <v>118.4567</v>
      </c>
      <c r="DS37" s="138">
        <v>-28.55</v>
      </c>
      <c r="DT37" s="138">
        <v>-28.7</v>
      </c>
      <c r="DU37" s="138">
        <v>131.62</v>
      </c>
      <c r="DV37" s="138">
        <v>96.81</v>
      </c>
      <c r="DW37" s="138">
        <v>119.1455</v>
      </c>
      <c r="DX37" s="138">
        <v>117.2182</v>
      </c>
      <c r="DY37" s="138">
        <v>-76.448599999999999</v>
      </c>
      <c r="DZ37" s="138">
        <v>-73.754499999999993</v>
      </c>
      <c r="EA37" s="138">
        <v>258.03469999999999</v>
      </c>
      <c r="EB37" s="138">
        <v>204.4564</v>
      </c>
      <c r="EC37" s="138">
        <v>197.9641</v>
      </c>
      <c r="ED37" s="138">
        <v>202.08179999999999</v>
      </c>
      <c r="EE37" s="138">
        <v>86.472700000000003</v>
      </c>
      <c r="EF37" s="138">
        <v>64.859700000000004</v>
      </c>
      <c r="EG37" s="138">
        <v>-32.930999999999997</v>
      </c>
      <c r="EH37" s="138">
        <v>532.06859999999995</v>
      </c>
      <c r="EI37" s="138">
        <v>18.085100000000001</v>
      </c>
      <c r="EJ37" s="137"/>
      <c r="EK37" s="138">
        <v>-37.899900000000002</v>
      </c>
      <c r="EL37" s="138">
        <v>-34.664299999999997</v>
      </c>
      <c r="EM37" s="138">
        <v>11.8316</v>
      </c>
      <c r="EN37" s="137"/>
      <c r="EO37" s="138">
        <v>15.992599999999999</v>
      </c>
      <c r="EP37" s="138">
        <v>162.876</v>
      </c>
      <c r="EQ37" s="138">
        <v>-98.363699999999994</v>
      </c>
      <c r="ER37" s="138">
        <v>-99.865899999999996</v>
      </c>
      <c r="ES37" s="138">
        <v>-25.950399999999998</v>
      </c>
      <c r="ET37" s="138">
        <v>0</v>
      </c>
      <c r="EU37" s="138">
        <v>-12.08</v>
      </c>
      <c r="EV37" s="138">
        <v>122.1</v>
      </c>
      <c r="EW37" s="138">
        <v>17.777000000000001</v>
      </c>
      <c r="EX37" s="138">
        <v>-55.826700000000002</v>
      </c>
      <c r="EY37" s="138">
        <v>-34.412599999999998</v>
      </c>
      <c r="EZ37" s="138">
        <v>-33.575699999999998</v>
      </c>
      <c r="FA37" s="138">
        <v>2.0322</v>
      </c>
      <c r="FB37" s="138">
        <v>-62.997399999999999</v>
      </c>
      <c r="FC37" s="138">
        <v>30.587800000000001</v>
      </c>
      <c r="FD37" s="138">
        <v>22.5916</v>
      </c>
      <c r="FE37" s="138">
        <v>22.442799999999998</v>
      </c>
      <c r="FF37" s="137"/>
      <c r="FG37" s="138">
        <v>42.105899999999998</v>
      </c>
      <c r="FH37" s="138">
        <v>42.4069</v>
      </c>
      <c r="FI37" s="138">
        <v>40.746499999999997</v>
      </c>
      <c r="FJ37" s="138">
        <v>94.277900000000002</v>
      </c>
      <c r="FK37" s="138">
        <v>94.780299999999997</v>
      </c>
      <c r="FL37" s="138">
        <v>-98.296899999999994</v>
      </c>
      <c r="FM37" s="138">
        <v>77.257000000000005</v>
      </c>
      <c r="FN37" s="138">
        <v>77.010199999999998</v>
      </c>
      <c r="FO37" s="138">
        <v>-74.683599999999998</v>
      </c>
      <c r="FP37" s="138">
        <v>-60.154499999999999</v>
      </c>
      <c r="FQ37" s="138">
        <v>-34.254100000000001</v>
      </c>
      <c r="FR37" s="138">
        <v>-32.909999999999997</v>
      </c>
      <c r="FS37" s="138">
        <v>17.876899999999999</v>
      </c>
      <c r="FT37" s="138">
        <v>0.95120000000000005</v>
      </c>
      <c r="FU37" s="138">
        <v>-23.4</v>
      </c>
      <c r="FV37" s="138">
        <v>20.420000000000002</v>
      </c>
      <c r="FW37" s="138">
        <v>-35.820399999999999</v>
      </c>
      <c r="FX37" s="137"/>
      <c r="FY37" s="138">
        <v>-14.492000000000001</v>
      </c>
      <c r="FZ37" s="138">
        <v>0.754</v>
      </c>
      <c r="GA37" s="137"/>
      <c r="GB37" s="138">
        <v>29.33</v>
      </c>
      <c r="GC37" s="138">
        <v>59.298200000000001</v>
      </c>
      <c r="GD37" s="138">
        <v>77.079800000000006</v>
      </c>
      <c r="GE37" s="138">
        <v>16.38</v>
      </c>
      <c r="GF37" s="138">
        <v>90.170199999999994</v>
      </c>
      <c r="GG37" s="138">
        <v>25.4</v>
      </c>
      <c r="GH37" s="138">
        <v>-20.596900000000002</v>
      </c>
      <c r="GI37" s="138">
        <v>6.0404</v>
      </c>
      <c r="GJ37" s="138">
        <v>6.4747000000000003</v>
      </c>
      <c r="GK37" s="138">
        <v>1.8615999999999999</v>
      </c>
      <c r="GL37" s="137"/>
      <c r="GM37" s="137"/>
      <c r="GN37" s="138">
        <v>-14.1073</v>
      </c>
      <c r="GO37" s="138">
        <v>-37.979599999999998</v>
      </c>
      <c r="GP37" s="138">
        <v>24.075800000000001</v>
      </c>
      <c r="GQ37" s="138">
        <v>39.026499999999999</v>
      </c>
      <c r="GR37" s="138">
        <v>56.0989</v>
      </c>
      <c r="GS37" s="138">
        <v>57.387300000000003</v>
      </c>
      <c r="GT37" s="138">
        <v>-185.12299999999999</v>
      </c>
      <c r="GU37" s="138">
        <v>-29.038399999999999</v>
      </c>
      <c r="GV37" s="138">
        <v>29.601500000000001</v>
      </c>
      <c r="GW37" s="138">
        <v>-49.792099999999998</v>
      </c>
      <c r="GX37" s="138">
        <v>12.0817</v>
      </c>
      <c r="GY37" s="138">
        <v>12.2196</v>
      </c>
      <c r="GZ37" s="138">
        <v>11.910399999999999</v>
      </c>
      <c r="HA37" s="138">
        <v>13.3743</v>
      </c>
      <c r="HB37" s="138">
        <v>84.9679</v>
      </c>
      <c r="HC37" s="138">
        <v>85.345200000000006</v>
      </c>
      <c r="HD37" s="138">
        <v>284.10000000000002</v>
      </c>
      <c r="HE37" s="138">
        <v>-281.33479999999997</v>
      </c>
      <c r="HF37" s="138">
        <v>-550.72469999999998</v>
      </c>
      <c r="HG37" s="138">
        <v>548.32449999999994</v>
      </c>
      <c r="HH37" s="138">
        <v>286.16129999999998</v>
      </c>
      <c r="HI37" s="138">
        <v>-85.647000000000006</v>
      </c>
      <c r="HJ37" s="138">
        <v>-82.249799999999993</v>
      </c>
      <c r="HK37" s="138">
        <v>-68.109499999999997</v>
      </c>
      <c r="HL37" s="138">
        <v>-62.068300000000001</v>
      </c>
      <c r="HM37" s="138">
        <v>77.698800000000006</v>
      </c>
      <c r="HN37" s="138">
        <v>78.251000000000005</v>
      </c>
      <c r="HO37" s="138">
        <v>-48.509</v>
      </c>
      <c r="HP37" s="138">
        <v>-41.070099999999996</v>
      </c>
      <c r="HQ37" s="138">
        <v>28.534700000000001</v>
      </c>
      <c r="HR37" s="138">
        <v>27.633800000000001</v>
      </c>
      <c r="HS37" s="138">
        <v>-3.0623999999999998</v>
      </c>
      <c r="HT37" s="138">
        <v>-3.8959000000000001</v>
      </c>
      <c r="HU37" s="138">
        <v>46.26</v>
      </c>
      <c r="HV37" s="138">
        <v>45.85</v>
      </c>
      <c r="HW37" s="138">
        <v>13.6</v>
      </c>
      <c r="HX37" s="138">
        <v>12.6</v>
      </c>
      <c r="HY37" s="138">
        <v>20.797599999999999</v>
      </c>
      <c r="HZ37" s="138">
        <v>-50.32</v>
      </c>
      <c r="IA37" s="138">
        <v>-309.93939999999998</v>
      </c>
      <c r="IB37" s="138">
        <v>83.959900000000005</v>
      </c>
      <c r="IC37" s="138">
        <v>83.999099999999999</v>
      </c>
      <c r="ID37" s="138">
        <v>15.6</v>
      </c>
      <c r="IE37" s="138">
        <v>-34.700000000000003</v>
      </c>
      <c r="IF37" s="138">
        <v>-26.7</v>
      </c>
      <c r="IG37" s="138">
        <v>-26.2</v>
      </c>
      <c r="IH37" s="138">
        <v>1.4460999999999999</v>
      </c>
      <c r="II37" s="138">
        <v>1.2505999999999999</v>
      </c>
      <c r="IJ37" s="138">
        <v>-280.68990000000002</v>
      </c>
      <c r="IK37" s="138">
        <v>-2.4319999999999999</v>
      </c>
      <c r="IL37" s="138">
        <v>135.7878</v>
      </c>
      <c r="IM37" s="138">
        <v>103.9545</v>
      </c>
      <c r="IN37" s="138">
        <v>-14.853899999999999</v>
      </c>
      <c r="IO37" s="138">
        <v>-105.3759</v>
      </c>
      <c r="IP37" s="138">
        <v>97.71</v>
      </c>
      <c r="IQ37" s="138">
        <v>-175.8939</v>
      </c>
      <c r="IR37" s="138">
        <v>-57.299900000000001</v>
      </c>
      <c r="IS37" s="138">
        <v>-99.253799999999998</v>
      </c>
      <c r="IT37" s="138">
        <v>136.66249999999999</v>
      </c>
      <c r="IU37" s="138">
        <v>139.2236</v>
      </c>
      <c r="IV37" s="138">
        <v>178.7099</v>
      </c>
      <c r="IW37" s="138">
        <v>-133.03870000000001</v>
      </c>
      <c r="IX37" s="138">
        <v>56.462899999999998</v>
      </c>
      <c r="IY37" s="138">
        <v>-72.366200000000006</v>
      </c>
      <c r="IZ37" s="138">
        <v>71.286000000000001</v>
      </c>
      <c r="JA37" s="138">
        <v>-10.652799999999999</v>
      </c>
      <c r="JB37" s="138">
        <v>14.599</v>
      </c>
      <c r="JC37" s="138">
        <v>16.64</v>
      </c>
      <c r="JD37" s="138">
        <v>-1.7949999999999999</v>
      </c>
      <c r="JE37" s="138">
        <v>-1.794</v>
      </c>
      <c r="JF37" s="138">
        <v>-15.52</v>
      </c>
      <c r="JG37" s="138">
        <v>-5.44</v>
      </c>
      <c r="JH37" s="137"/>
      <c r="JI37" s="138">
        <v>4.5121000000000002</v>
      </c>
      <c r="JJ37" s="138">
        <v>-21.766999999999999</v>
      </c>
      <c r="JK37" s="138">
        <v>-35.976199999999999</v>
      </c>
      <c r="JL37" s="138">
        <v>24.9</v>
      </c>
      <c r="JM37" s="138">
        <v>51.942999999999998</v>
      </c>
      <c r="JN37" s="138">
        <v>50.398000000000003</v>
      </c>
      <c r="JO37" s="138">
        <v>1.6601999999999999</v>
      </c>
      <c r="JP37" s="137"/>
      <c r="JQ37" s="138">
        <v>51.7029</v>
      </c>
      <c r="JR37" s="138">
        <v>52.920699999999997</v>
      </c>
      <c r="JS37" s="138">
        <v>51.934699999999999</v>
      </c>
      <c r="JT37" s="137"/>
      <c r="JU37" s="138">
        <v>36.6</v>
      </c>
      <c r="JV37" s="138">
        <v>17.2379</v>
      </c>
      <c r="JW37" s="138">
        <v>8.76</v>
      </c>
      <c r="JX37" s="137"/>
      <c r="JY37" s="138">
        <v>-62.586799999999997</v>
      </c>
      <c r="JZ37" s="138">
        <v>83.786900000000003</v>
      </c>
      <c r="KA37" s="138">
        <v>69.647000000000006</v>
      </c>
      <c r="KB37" s="138">
        <v>-62.341700000000003</v>
      </c>
      <c r="KC37" s="138">
        <v>-83.076999999999998</v>
      </c>
      <c r="KD37" s="138">
        <v>61.130200000000002</v>
      </c>
      <c r="KE37" s="138">
        <v>21.588100000000001</v>
      </c>
      <c r="KF37" s="138">
        <v>-52.8</v>
      </c>
      <c r="KG37" s="138">
        <v>52.9</v>
      </c>
      <c r="KH37" s="138">
        <v>-253.02099999999999</v>
      </c>
      <c r="KI37" s="138">
        <v>433.13589999999999</v>
      </c>
    </row>
    <row r="38" spans="1:295" ht="18" customHeight="1" x14ac:dyDescent="0.3">
      <c r="A38" s="133" t="s">
        <v>80</v>
      </c>
      <c r="B38" s="133" t="s">
        <v>875</v>
      </c>
      <c r="C38" s="137"/>
      <c r="D38" s="138">
        <v>18.753399999999999</v>
      </c>
      <c r="E38" s="138">
        <v>-26.9788</v>
      </c>
      <c r="F38" s="138">
        <v>-30.3248</v>
      </c>
      <c r="G38" s="138">
        <v>38.779699999999998</v>
      </c>
      <c r="H38" s="138">
        <v>0</v>
      </c>
      <c r="I38" s="139">
        <v>58.669199999999996</v>
      </c>
      <c r="J38" s="138">
        <v>-141.56100000000001</v>
      </c>
      <c r="K38" s="138">
        <v>78.355199999999996</v>
      </c>
      <c r="L38" s="138">
        <v>39.700800000000001</v>
      </c>
      <c r="M38" s="138">
        <v>39.179600000000001</v>
      </c>
      <c r="N38" s="138">
        <v>-35.520000000000003</v>
      </c>
      <c r="O38" s="138">
        <v>-62.231000000000002</v>
      </c>
      <c r="P38" s="138">
        <v>52.8</v>
      </c>
      <c r="Q38" s="138">
        <v>16.559999999999999</v>
      </c>
      <c r="R38" s="138">
        <v>-52.8</v>
      </c>
      <c r="S38" s="138">
        <v>12.4399</v>
      </c>
      <c r="T38" s="138">
        <v>86.944199999999995</v>
      </c>
      <c r="U38" s="138">
        <v>14.821999999999999</v>
      </c>
      <c r="V38" s="138">
        <v>14.910500000000001</v>
      </c>
      <c r="W38" s="138">
        <v>24.7347</v>
      </c>
      <c r="X38" s="138">
        <v>11.859</v>
      </c>
      <c r="Y38" s="138">
        <v>4.8624000000000001</v>
      </c>
      <c r="Z38" s="138">
        <v>6.5309999999999997</v>
      </c>
      <c r="AA38" s="137"/>
      <c r="AB38" s="137"/>
      <c r="AC38" s="138">
        <v>-95.88</v>
      </c>
      <c r="AD38" s="138">
        <v>-96.01</v>
      </c>
      <c r="AE38" s="137"/>
      <c r="AF38" s="138">
        <v>35.520000000000003</v>
      </c>
      <c r="AG38" s="138">
        <v>61.6</v>
      </c>
      <c r="AH38" s="138">
        <v>9.359</v>
      </c>
      <c r="AI38" s="138">
        <v>0.16900000000000001</v>
      </c>
      <c r="AJ38" s="139">
        <v>-67.36</v>
      </c>
      <c r="AK38" s="138">
        <v>-65.19</v>
      </c>
      <c r="AL38" s="138">
        <v>-67.16</v>
      </c>
      <c r="AM38" s="138">
        <v>65.89</v>
      </c>
      <c r="AN38" s="138">
        <v>66.349999999999994</v>
      </c>
      <c r="AO38" s="138">
        <v>16.505600000000001</v>
      </c>
      <c r="AP38" s="138">
        <v>12.1722</v>
      </c>
      <c r="AQ38" s="138">
        <v>82.920900000000003</v>
      </c>
      <c r="AR38" s="138">
        <v>86.549099999999996</v>
      </c>
      <c r="AS38" s="138">
        <v>58.332500000000003</v>
      </c>
      <c r="AT38" s="138">
        <v>-76.756600000000006</v>
      </c>
      <c r="AU38" s="138">
        <v>0</v>
      </c>
      <c r="AV38" s="138">
        <v>6.3493000000000004</v>
      </c>
      <c r="AW38" s="138">
        <v>6.2445000000000004</v>
      </c>
      <c r="AX38" s="138">
        <v>92.387600000000006</v>
      </c>
      <c r="AY38" s="138">
        <v>94.609800000000007</v>
      </c>
      <c r="AZ38" s="138">
        <v>-33.392400000000002</v>
      </c>
      <c r="BA38" s="138">
        <v>-35.947699999999998</v>
      </c>
      <c r="BB38" s="138">
        <v>-527.06269999999995</v>
      </c>
      <c r="BC38" s="138">
        <v>22.644500000000001</v>
      </c>
      <c r="BD38" s="138">
        <v>-11.4</v>
      </c>
      <c r="BE38" s="138">
        <v>-11.2</v>
      </c>
      <c r="BF38" s="138">
        <v>82.795699999999997</v>
      </c>
      <c r="BG38" s="138">
        <v>0</v>
      </c>
      <c r="BH38" s="138">
        <v>-7.5819000000000001</v>
      </c>
      <c r="BI38" s="137"/>
      <c r="BJ38" s="138">
        <v>-45.87</v>
      </c>
      <c r="BK38" s="138">
        <v>13.6662</v>
      </c>
      <c r="BL38" s="138">
        <v>25.512799999999999</v>
      </c>
      <c r="BM38" s="138">
        <v>17.263000000000002</v>
      </c>
      <c r="BN38" s="138">
        <v>551.28620000000001</v>
      </c>
      <c r="BO38" s="138">
        <v>177.2209</v>
      </c>
      <c r="BP38" s="138">
        <v>178.5027</v>
      </c>
      <c r="BQ38" s="138">
        <v>-507.0598</v>
      </c>
      <c r="BR38" s="138">
        <v>696.96339999999998</v>
      </c>
      <c r="BS38" s="137"/>
      <c r="BT38" s="138">
        <v>-129.5256</v>
      </c>
      <c r="BU38" s="138">
        <v>133.2647</v>
      </c>
      <c r="BV38" s="139">
        <v>124.1606</v>
      </c>
      <c r="BW38" s="138">
        <v>33.21</v>
      </c>
      <c r="BX38" s="138">
        <v>36.299999999999997</v>
      </c>
      <c r="BY38" s="139">
        <v>81.260000000000005</v>
      </c>
      <c r="BZ38" s="138">
        <v>98.03</v>
      </c>
      <c r="CA38" s="138">
        <v>-88.809399999999997</v>
      </c>
      <c r="CB38" s="138">
        <v>-88.541499999999999</v>
      </c>
      <c r="CC38" s="138">
        <v>153.7629</v>
      </c>
      <c r="CD38" s="138">
        <v>153.7269</v>
      </c>
      <c r="CE38" s="137"/>
      <c r="CF38" s="138">
        <v>-155.19069999999999</v>
      </c>
      <c r="CG38" s="138">
        <v>-155.07640000000001</v>
      </c>
      <c r="CH38" s="138">
        <v>8.8255999999999997</v>
      </c>
      <c r="CI38" s="138">
        <v>-126.07470000000001</v>
      </c>
      <c r="CJ38" s="137"/>
      <c r="CK38" s="137"/>
      <c r="CL38" s="138">
        <v>78.7</v>
      </c>
      <c r="CM38" s="138">
        <v>254.4</v>
      </c>
      <c r="CN38" s="138">
        <v>-21.1</v>
      </c>
      <c r="CO38" s="138">
        <v>29.1279</v>
      </c>
      <c r="CP38" s="138">
        <v>30.091200000000001</v>
      </c>
      <c r="CQ38" s="138">
        <v>29.781099999999999</v>
      </c>
      <c r="CR38" s="138">
        <v>54.929099999999998</v>
      </c>
      <c r="CS38" s="138">
        <v>54.703499999999998</v>
      </c>
      <c r="CT38" s="138">
        <v>1</v>
      </c>
      <c r="CU38" s="138">
        <v>-130.0264</v>
      </c>
      <c r="CV38" s="138">
        <v>16.680900000000001</v>
      </c>
      <c r="CW38" s="138">
        <v>15.8386</v>
      </c>
      <c r="CX38" s="138">
        <v>89.47</v>
      </c>
      <c r="CY38" s="138">
        <v>47.44</v>
      </c>
      <c r="CZ38" s="138">
        <v>69.147900000000007</v>
      </c>
      <c r="DA38" s="138">
        <v>65.190100000000001</v>
      </c>
      <c r="DB38" s="138">
        <v>41.481699999999996</v>
      </c>
      <c r="DC38" s="137"/>
      <c r="DD38" s="138">
        <v>127.3732</v>
      </c>
      <c r="DE38" s="138">
        <v>126.3934</v>
      </c>
      <c r="DF38" s="138">
        <v>-129.72540000000001</v>
      </c>
      <c r="DG38" s="137"/>
      <c r="DH38" s="138">
        <v>-22.4343</v>
      </c>
      <c r="DI38" s="138">
        <v>-118.3</v>
      </c>
      <c r="DJ38" s="138">
        <v>-117.3</v>
      </c>
      <c r="DK38" s="138">
        <v>31.923500000000001</v>
      </c>
      <c r="DL38" s="139">
        <v>114.267</v>
      </c>
      <c r="DM38" s="139">
        <v>177.07130000000001</v>
      </c>
      <c r="DN38" s="137"/>
      <c r="DO38" s="139">
        <v>113.24</v>
      </c>
      <c r="DP38" s="138">
        <v>-7.25</v>
      </c>
      <c r="DQ38" s="138">
        <v>74.400000000000006</v>
      </c>
      <c r="DR38" s="138">
        <v>128.25729999999999</v>
      </c>
      <c r="DS38" s="138">
        <v>-21.34</v>
      </c>
      <c r="DT38" s="138">
        <v>-21.52</v>
      </c>
      <c r="DU38" s="138">
        <v>119.53</v>
      </c>
      <c r="DV38" s="138">
        <v>96.97</v>
      </c>
      <c r="DW38" s="138">
        <v>128.5455</v>
      </c>
      <c r="DX38" s="138">
        <v>127.29089999999999</v>
      </c>
      <c r="DY38" s="138">
        <v>-68.011300000000006</v>
      </c>
      <c r="DZ38" s="138">
        <v>-66.527299999999997</v>
      </c>
      <c r="EA38" s="138">
        <v>262.26389999999998</v>
      </c>
      <c r="EB38" s="138">
        <v>209.9682</v>
      </c>
      <c r="EC38" s="138">
        <v>203.5838</v>
      </c>
      <c r="ED38" s="138">
        <v>207.518</v>
      </c>
      <c r="EE38" s="138">
        <v>89.106099999999998</v>
      </c>
      <c r="EF38" s="138">
        <v>69.2136</v>
      </c>
      <c r="EG38" s="138">
        <v>-33.554000000000002</v>
      </c>
      <c r="EH38" s="138">
        <v>516.31700000000001</v>
      </c>
      <c r="EI38" s="138">
        <v>85.114900000000006</v>
      </c>
      <c r="EJ38" s="137"/>
      <c r="EK38" s="138">
        <v>-35.916899999999998</v>
      </c>
      <c r="EL38" s="138">
        <v>-33.202500000000001</v>
      </c>
      <c r="EM38" s="138">
        <v>9.9608000000000008</v>
      </c>
      <c r="EN38" s="137"/>
      <c r="EO38" s="138">
        <v>27.467300000000002</v>
      </c>
      <c r="EP38" s="138">
        <v>153.66</v>
      </c>
      <c r="EQ38" s="138">
        <v>-90.213399999999993</v>
      </c>
      <c r="ER38" s="138">
        <v>-91.838899999999995</v>
      </c>
      <c r="ES38" s="138">
        <v>-29.127800000000001</v>
      </c>
      <c r="ET38" s="138">
        <v>0</v>
      </c>
      <c r="EU38" s="138">
        <v>-6.01</v>
      </c>
      <c r="EV38" s="138">
        <v>115.6</v>
      </c>
      <c r="EW38" s="138">
        <v>17.362200000000001</v>
      </c>
      <c r="EX38" s="138">
        <v>-44.746299999999998</v>
      </c>
      <c r="EY38" s="138">
        <v>-39.7879</v>
      </c>
      <c r="EZ38" s="138">
        <v>-38.597200000000001</v>
      </c>
      <c r="FA38" s="138">
        <v>10.7629</v>
      </c>
      <c r="FB38" s="138">
        <v>-67.3262</v>
      </c>
      <c r="FC38" s="138">
        <v>33.328299999999999</v>
      </c>
      <c r="FD38" s="138">
        <v>23.476800000000001</v>
      </c>
      <c r="FE38" s="138">
        <v>23.2882</v>
      </c>
      <c r="FF38" s="137"/>
      <c r="FG38" s="138">
        <v>42.030700000000003</v>
      </c>
      <c r="FH38" s="138">
        <v>41.5</v>
      </c>
      <c r="FI38" s="138">
        <v>40.296100000000003</v>
      </c>
      <c r="FJ38" s="138">
        <v>89.086799999999997</v>
      </c>
      <c r="FK38" s="138">
        <v>90.091499999999996</v>
      </c>
      <c r="FL38" s="138">
        <v>-101.14360000000001</v>
      </c>
      <c r="FM38" s="138">
        <v>70.271699999999996</v>
      </c>
      <c r="FN38" s="138">
        <v>69.965000000000003</v>
      </c>
      <c r="FO38" s="138">
        <v>-78.299300000000002</v>
      </c>
      <c r="FP38" s="138">
        <v>-65.059399999999997</v>
      </c>
      <c r="FQ38" s="138">
        <v>-34.627600000000001</v>
      </c>
      <c r="FR38" s="138">
        <v>-35.06</v>
      </c>
      <c r="FS38" s="138">
        <v>17.288499999999999</v>
      </c>
      <c r="FT38" s="138">
        <v>1.0207999999999999</v>
      </c>
      <c r="FU38" s="138">
        <v>-22.76</v>
      </c>
      <c r="FV38" s="138">
        <v>19.84</v>
      </c>
      <c r="FW38" s="138">
        <v>-34.003900000000002</v>
      </c>
      <c r="FX38" s="137"/>
      <c r="FY38" s="139">
        <v>-14.497</v>
      </c>
      <c r="FZ38" s="138">
        <v>0.54300000000000004</v>
      </c>
      <c r="GA38" s="137"/>
      <c r="GB38" s="138">
        <v>28.6</v>
      </c>
      <c r="GC38" s="138">
        <v>65.691199999999995</v>
      </c>
      <c r="GD38" s="138">
        <v>78.964500000000001</v>
      </c>
      <c r="GE38" s="138">
        <v>16.28</v>
      </c>
      <c r="GF38" s="138">
        <v>91.698899999999995</v>
      </c>
      <c r="GG38" s="138">
        <v>26.1</v>
      </c>
      <c r="GH38" s="138">
        <v>-20.101400000000002</v>
      </c>
      <c r="GI38" s="138">
        <v>5.6464999999999996</v>
      </c>
      <c r="GJ38" s="138">
        <v>6.06</v>
      </c>
      <c r="GK38" s="138">
        <v>1.8409</v>
      </c>
      <c r="GL38" s="137"/>
      <c r="GM38" s="137"/>
      <c r="GN38" s="138">
        <v>-13.7309</v>
      </c>
      <c r="GO38" s="138">
        <v>-37.025500000000001</v>
      </c>
      <c r="GP38" s="138">
        <v>22.976099999999999</v>
      </c>
      <c r="GQ38" s="138">
        <v>38.720399999999998</v>
      </c>
      <c r="GR38" s="138">
        <v>54.619</v>
      </c>
      <c r="GS38" s="138">
        <v>57.172800000000002</v>
      </c>
      <c r="GT38" s="138">
        <v>-181.36949999999999</v>
      </c>
      <c r="GU38" s="138">
        <v>-29.023199999999999</v>
      </c>
      <c r="GV38" s="138">
        <v>29.857399999999998</v>
      </c>
      <c r="GW38" s="138">
        <v>-51.445599999999999</v>
      </c>
      <c r="GX38" s="139">
        <v>12.0817</v>
      </c>
      <c r="GY38" s="138">
        <v>12.571199999999999</v>
      </c>
      <c r="GZ38" s="138">
        <v>12.1214</v>
      </c>
      <c r="HA38" s="138">
        <v>14</v>
      </c>
      <c r="HB38" s="138">
        <v>105.12009999999999</v>
      </c>
      <c r="HC38" s="138">
        <v>103.56610000000001</v>
      </c>
      <c r="HD38" s="138">
        <v>283.7</v>
      </c>
      <c r="HE38" s="138">
        <v>-282.35899999999998</v>
      </c>
      <c r="HF38" s="138">
        <v>-549.04240000000004</v>
      </c>
      <c r="HG38" s="138">
        <v>554.20699999999999</v>
      </c>
      <c r="HH38" s="138">
        <v>350.70150000000001</v>
      </c>
      <c r="HI38" s="138">
        <v>-102.6564</v>
      </c>
      <c r="HJ38" s="138">
        <v>-102.4845</v>
      </c>
      <c r="HK38" s="138">
        <v>-63.794400000000003</v>
      </c>
      <c r="HL38" s="138">
        <v>-55.949599999999997</v>
      </c>
      <c r="HM38" s="138">
        <v>85.860399999999998</v>
      </c>
      <c r="HN38" s="138">
        <v>85.036600000000007</v>
      </c>
      <c r="HO38" s="137"/>
      <c r="HP38" s="138">
        <v>-58.636299999999999</v>
      </c>
      <c r="HQ38" s="138">
        <v>28.5457</v>
      </c>
      <c r="HR38" s="138">
        <v>28.5566</v>
      </c>
      <c r="HS38" s="138">
        <v>-16.997199999999999</v>
      </c>
      <c r="HT38" s="138">
        <v>-17.2896</v>
      </c>
      <c r="HU38" s="138">
        <v>51.01</v>
      </c>
      <c r="HV38" s="138">
        <v>50.87</v>
      </c>
      <c r="HW38" s="138">
        <v>19.600000000000001</v>
      </c>
      <c r="HX38" s="138">
        <v>18.5</v>
      </c>
      <c r="HY38" s="138">
        <v>20.838200000000001</v>
      </c>
      <c r="HZ38" s="138">
        <v>-35.36</v>
      </c>
      <c r="IA38" s="138">
        <v>-307.25209999999998</v>
      </c>
      <c r="IB38" s="138">
        <v>85.527900000000002</v>
      </c>
      <c r="IC38" s="138">
        <v>85.295100000000005</v>
      </c>
      <c r="ID38" s="138">
        <v>15.6</v>
      </c>
      <c r="IE38" s="138">
        <v>-30.7</v>
      </c>
      <c r="IF38" s="138">
        <v>-28.4</v>
      </c>
      <c r="IG38" s="138">
        <v>-27.9</v>
      </c>
      <c r="IH38" s="138">
        <v>1.3495999999999999</v>
      </c>
      <c r="II38" s="138">
        <v>1.147</v>
      </c>
      <c r="IJ38" s="138">
        <v>-343.34219999999999</v>
      </c>
      <c r="IK38" s="138">
        <v>-69.562899999999999</v>
      </c>
      <c r="IL38" s="138">
        <v>228.34030000000001</v>
      </c>
      <c r="IM38" s="138">
        <v>170.9067</v>
      </c>
      <c r="IN38" s="138">
        <v>-2.8730000000000002</v>
      </c>
      <c r="IO38" s="138">
        <v>-170.86519999999999</v>
      </c>
      <c r="IP38" s="138">
        <v>166.41560000000001</v>
      </c>
      <c r="IQ38" s="138">
        <v>-184.4837</v>
      </c>
      <c r="IR38" s="138">
        <v>-95.604200000000006</v>
      </c>
      <c r="IS38" s="138">
        <v>-166.24709999999999</v>
      </c>
      <c r="IT38" s="138">
        <v>145.4744</v>
      </c>
      <c r="IU38" s="138">
        <v>145.69499999999999</v>
      </c>
      <c r="IV38" s="138">
        <v>192.15989999999999</v>
      </c>
      <c r="IW38" s="138">
        <v>-213.23390000000001</v>
      </c>
      <c r="IX38" s="138">
        <v>96.845100000000002</v>
      </c>
      <c r="IY38" s="138">
        <v>-116.86</v>
      </c>
      <c r="IZ38" s="138">
        <v>119.4027</v>
      </c>
      <c r="JA38" s="138">
        <v>-9.7299000000000007</v>
      </c>
      <c r="JB38" s="138">
        <v>28.585000000000001</v>
      </c>
      <c r="JC38" s="138">
        <v>17.68</v>
      </c>
      <c r="JD38" s="138">
        <v>-0.65100000000000002</v>
      </c>
      <c r="JE38" s="138">
        <v>-0.66300000000000003</v>
      </c>
      <c r="JF38" s="138">
        <v>-16.8</v>
      </c>
      <c r="JG38" s="138">
        <v>-4.8</v>
      </c>
      <c r="JH38" s="137"/>
      <c r="JI38" s="138">
        <v>5.3635000000000002</v>
      </c>
      <c r="JJ38" s="138">
        <v>-22.029399999999999</v>
      </c>
      <c r="JK38" s="138">
        <v>-35.713700000000003</v>
      </c>
      <c r="JL38" s="138">
        <v>25</v>
      </c>
      <c r="JM38" s="138">
        <v>54.079000000000001</v>
      </c>
      <c r="JN38" s="138">
        <v>56.398000000000003</v>
      </c>
      <c r="JO38" s="138">
        <v>3.8961000000000001</v>
      </c>
      <c r="JP38" s="138">
        <v>4.6639999999999997</v>
      </c>
      <c r="JQ38" s="138">
        <v>54.004199999999997</v>
      </c>
      <c r="JR38" s="138">
        <v>53.401600000000002</v>
      </c>
      <c r="JS38" s="138">
        <v>54.502099999999999</v>
      </c>
      <c r="JT38" s="137"/>
      <c r="JU38" s="138">
        <v>31.5</v>
      </c>
      <c r="JV38" s="138">
        <v>15.5899</v>
      </c>
      <c r="JW38" s="138">
        <v>8.65</v>
      </c>
      <c r="JX38" s="137"/>
      <c r="JY38" s="138">
        <v>-57.442500000000003</v>
      </c>
      <c r="JZ38" s="138">
        <v>82.491500000000002</v>
      </c>
      <c r="KA38" s="138">
        <v>65.1738</v>
      </c>
      <c r="KB38" s="138">
        <v>-57.066899999999997</v>
      </c>
      <c r="KC38" s="138">
        <v>-81.043099999999995</v>
      </c>
      <c r="KD38" s="138">
        <v>55.7378</v>
      </c>
      <c r="KE38" s="138">
        <v>26.0444</v>
      </c>
      <c r="KF38" s="138">
        <v>-47.8</v>
      </c>
      <c r="KG38" s="138">
        <v>46.7</v>
      </c>
      <c r="KH38" s="138">
        <v>-203.68190000000001</v>
      </c>
      <c r="KI38" s="138">
        <v>383.22899999999998</v>
      </c>
    </row>
    <row r="39" spans="1:295" ht="18" customHeight="1" x14ac:dyDescent="0.3">
      <c r="A39" s="133" t="s">
        <v>80</v>
      </c>
      <c r="B39" s="133" t="s">
        <v>876</v>
      </c>
      <c r="C39" s="137"/>
      <c r="D39" s="138">
        <v>18.6462</v>
      </c>
      <c r="E39" s="139">
        <v>-26.965199999999999</v>
      </c>
      <c r="F39" s="138">
        <v>-30.224699999999999</v>
      </c>
      <c r="G39" s="138">
        <v>31.7333</v>
      </c>
      <c r="H39" s="138">
        <v>0</v>
      </c>
      <c r="I39" s="138">
        <v>58.356499999999997</v>
      </c>
      <c r="J39" s="138">
        <v>-137.10169999999999</v>
      </c>
      <c r="K39" s="138">
        <v>78.400499999999994</v>
      </c>
      <c r="L39" s="138">
        <v>39.714799999999997</v>
      </c>
      <c r="M39" s="138">
        <v>39.363700000000001</v>
      </c>
      <c r="N39" s="138">
        <v>-33.299999999999997</v>
      </c>
      <c r="O39" s="138">
        <v>-62.402999999999999</v>
      </c>
      <c r="P39" s="138">
        <v>52.8</v>
      </c>
      <c r="Q39" s="138">
        <v>16.559999999999999</v>
      </c>
      <c r="R39" s="139">
        <v>-52.8</v>
      </c>
      <c r="S39" s="138">
        <v>12.0854</v>
      </c>
      <c r="T39" s="138">
        <v>83.495999999999995</v>
      </c>
      <c r="U39" s="138">
        <v>14.7675</v>
      </c>
      <c r="V39" s="138">
        <v>15.2044</v>
      </c>
      <c r="W39" s="138">
        <v>24.9756</v>
      </c>
      <c r="X39" s="138">
        <v>12.6084</v>
      </c>
      <c r="Y39" s="138">
        <v>5.4527999999999999</v>
      </c>
      <c r="Z39" s="138">
        <v>6.5071000000000003</v>
      </c>
      <c r="AA39" s="137"/>
      <c r="AB39" s="137"/>
      <c r="AC39" s="138">
        <v>-95.76</v>
      </c>
      <c r="AD39" s="138">
        <v>-95.83</v>
      </c>
      <c r="AE39" s="137"/>
      <c r="AF39" s="138">
        <v>33.299999999999997</v>
      </c>
      <c r="AG39" s="138">
        <v>61.6</v>
      </c>
      <c r="AH39" s="138">
        <v>10.093999999999999</v>
      </c>
      <c r="AI39" s="138">
        <v>0.17899999999999999</v>
      </c>
      <c r="AJ39" s="139">
        <v>-67.89</v>
      </c>
      <c r="AK39" s="138">
        <v>-66.48</v>
      </c>
      <c r="AL39" s="138">
        <v>-67.69</v>
      </c>
      <c r="AM39" s="138">
        <v>66.63</v>
      </c>
      <c r="AN39" s="138">
        <v>67.45</v>
      </c>
      <c r="AO39" s="138">
        <v>17.1114</v>
      </c>
      <c r="AP39" s="138">
        <v>11.8606</v>
      </c>
      <c r="AQ39" s="138">
        <v>83.867199999999997</v>
      </c>
      <c r="AR39" s="138">
        <v>87.064700000000002</v>
      </c>
      <c r="AS39" s="138">
        <v>59.930100000000003</v>
      </c>
      <c r="AT39" s="138">
        <v>-77.975499999999997</v>
      </c>
      <c r="AU39" s="138">
        <v>0</v>
      </c>
      <c r="AV39" s="138">
        <v>7.6001000000000003</v>
      </c>
      <c r="AW39" s="138">
        <v>6.7526999999999999</v>
      </c>
      <c r="AX39" s="138">
        <v>91.554100000000005</v>
      </c>
      <c r="AY39" s="138">
        <v>94.397900000000007</v>
      </c>
      <c r="AZ39" s="138">
        <v>-31.293600000000001</v>
      </c>
      <c r="BA39" s="138">
        <v>-34.110399999999998</v>
      </c>
      <c r="BB39" s="138">
        <v>-522.8356</v>
      </c>
      <c r="BC39" s="138">
        <v>21.465399999999999</v>
      </c>
      <c r="BD39" s="138">
        <v>-10.6</v>
      </c>
      <c r="BE39" s="138">
        <v>-10.6</v>
      </c>
      <c r="BF39" s="138">
        <v>82.778999999999996</v>
      </c>
      <c r="BG39" s="138">
        <v>0</v>
      </c>
      <c r="BH39" s="138">
        <v>-7.6524000000000001</v>
      </c>
      <c r="BI39" s="137"/>
      <c r="BJ39" s="138">
        <v>-46.654299999999999</v>
      </c>
      <c r="BK39" s="138">
        <v>12.9627</v>
      </c>
      <c r="BL39" s="138">
        <v>24.979700000000001</v>
      </c>
      <c r="BM39" s="138">
        <v>16.8826</v>
      </c>
      <c r="BN39" s="138">
        <v>556.68799999999999</v>
      </c>
      <c r="BO39" s="138">
        <v>176.94630000000001</v>
      </c>
      <c r="BP39" s="138">
        <v>176.8852</v>
      </c>
      <c r="BQ39" s="138">
        <v>-508.8227</v>
      </c>
      <c r="BR39" s="138">
        <v>690.98180000000002</v>
      </c>
      <c r="BS39" s="137"/>
      <c r="BT39" s="138">
        <v>-130.36070000000001</v>
      </c>
      <c r="BU39" s="138">
        <v>133.47499999999999</v>
      </c>
      <c r="BV39" s="138">
        <v>123.1277</v>
      </c>
      <c r="BW39" s="138">
        <v>32.54</v>
      </c>
      <c r="BX39" s="138">
        <v>35.090000000000003</v>
      </c>
      <c r="BY39" s="138">
        <v>80.8</v>
      </c>
      <c r="BZ39" s="139">
        <v>97.495000000000005</v>
      </c>
      <c r="CA39" s="138">
        <v>-88.005600000000001</v>
      </c>
      <c r="CB39" s="138">
        <v>-88.407499999999999</v>
      </c>
      <c r="CC39" s="138">
        <v>153.01769999999999</v>
      </c>
      <c r="CD39" s="138">
        <v>153.9949</v>
      </c>
      <c r="CE39" s="137"/>
      <c r="CF39" s="138">
        <v>-153.33430000000001</v>
      </c>
      <c r="CG39" s="138">
        <v>-154.52760000000001</v>
      </c>
      <c r="CH39" s="138">
        <v>8.1587999999999994</v>
      </c>
      <c r="CI39" s="138">
        <v>-126.1859</v>
      </c>
      <c r="CJ39" s="137"/>
      <c r="CK39" s="137"/>
      <c r="CL39" s="138">
        <v>76.599999999999994</v>
      </c>
      <c r="CM39" s="138">
        <v>254</v>
      </c>
      <c r="CN39" s="138">
        <v>-21.23</v>
      </c>
      <c r="CO39" s="138">
        <v>29.604700000000001</v>
      </c>
      <c r="CP39" s="138">
        <v>30.642099999999999</v>
      </c>
      <c r="CQ39" s="138">
        <v>30.259399999999999</v>
      </c>
      <c r="CR39" s="138">
        <v>55.5931</v>
      </c>
      <c r="CS39" s="138">
        <v>55.072800000000001</v>
      </c>
      <c r="CT39" s="138">
        <v>1</v>
      </c>
      <c r="CU39" s="138">
        <v>-130.54390000000001</v>
      </c>
      <c r="CV39" s="138">
        <v>15.436400000000001</v>
      </c>
      <c r="CW39" s="138">
        <v>15.1936</v>
      </c>
      <c r="CX39" s="138">
        <v>89.12</v>
      </c>
      <c r="CY39" s="138">
        <v>47.46</v>
      </c>
      <c r="CZ39" s="139">
        <v>68.796400000000006</v>
      </c>
      <c r="DA39" s="138">
        <v>65.190100000000001</v>
      </c>
      <c r="DB39" s="138">
        <v>41.404200000000003</v>
      </c>
      <c r="DC39" s="137"/>
      <c r="DD39" s="138">
        <v>127.6305</v>
      </c>
      <c r="DE39" s="138">
        <v>126.51730000000001</v>
      </c>
      <c r="DF39" s="138">
        <v>-131.36250000000001</v>
      </c>
      <c r="DG39" s="137"/>
      <c r="DH39" s="138">
        <v>-22.710599999999999</v>
      </c>
      <c r="DI39" s="138">
        <v>-119</v>
      </c>
      <c r="DJ39" s="138">
        <v>-118.2</v>
      </c>
      <c r="DK39" s="138">
        <v>31.868600000000001</v>
      </c>
      <c r="DL39" s="138">
        <v>113.681</v>
      </c>
      <c r="DM39" s="138">
        <v>176.13200000000001</v>
      </c>
      <c r="DN39" s="137"/>
      <c r="DO39" s="138">
        <v>112.63</v>
      </c>
      <c r="DP39" s="138">
        <v>-7.1</v>
      </c>
      <c r="DQ39" s="138">
        <v>73.299499999999995</v>
      </c>
      <c r="DR39" s="138">
        <v>129.7749</v>
      </c>
      <c r="DS39" s="138">
        <v>-23.42</v>
      </c>
      <c r="DT39" s="138">
        <v>-23.73</v>
      </c>
      <c r="DU39" s="138">
        <v>117.88</v>
      </c>
      <c r="DV39" s="138">
        <v>95.76</v>
      </c>
      <c r="DW39" s="138">
        <v>129.9091</v>
      </c>
      <c r="DX39" s="138">
        <v>127.2727</v>
      </c>
      <c r="DY39" s="138">
        <v>-67.216700000000003</v>
      </c>
      <c r="DZ39" s="138">
        <v>-66.063599999999994</v>
      </c>
      <c r="EA39" s="138">
        <v>262.59589999999997</v>
      </c>
      <c r="EB39" s="138">
        <v>211.32300000000001</v>
      </c>
      <c r="EC39" s="138">
        <v>205.41</v>
      </c>
      <c r="ED39" s="138">
        <v>207.5128</v>
      </c>
      <c r="EE39" s="138">
        <v>85.846699999999998</v>
      </c>
      <c r="EF39" s="138">
        <v>68.864400000000003</v>
      </c>
      <c r="EG39" s="138">
        <v>-33.265999999999998</v>
      </c>
      <c r="EH39" s="138">
        <v>518.04020000000003</v>
      </c>
      <c r="EI39" s="138">
        <v>79.671099999999996</v>
      </c>
      <c r="EJ39" s="137"/>
      <c r="EK39" s="138">
        <v>-36.625500000000002</v>
      </c>
      <c r="EL39" s="138">
        <v>-33.525700000000001</v>
      </c>
      <c r="EM39" s="138">
        <v>0</v>
      </c>
      <c r="EN39" s="137"/>
      <c r="EO39" s="138">
        <v>28.601500000000001</v>
      </c>
      <c r="EP39" s="138">
        <v>138.30000000000001</v>
      </c>
      <c r="EQ39" s="138">
        <v>-89.6297</v>
      </c>
      <c r="ER39" s="138">
        <v>-90.840500000000006</v>
      </c>
      <c r="ES39" s="138">
        <v>-28.779199999999999</v>
      </c>
      <c r="ET39" s="138">
        <v>0</v>
      </c>
      <c r="EU39" s="138">
        <v>-10.83</v>
      </c>
      <c r="EV39" s="138">
        <v>107.7</v>
      </c>
      <c r="EW39" s="138">
        <v>16.932200000000002</v>
      </c>
      <c r="EX39" s="138">
        <v>-40.478700000000003</v>
      </c>
      <c r="EY39" s="138">
        <v>-36.567300000000003</v>
      </c>
      <c r="EZ39" s="138">
        <v>-36.213700000000003</v>
      </c>
      <c r="FA39" s="138">
        <v>7.4698000000000002</v>
      </c>
      <c r="FB39" s="138">
        <v>-65.939300000000003</v>
      </c>
      <c r="FC39" s="138">
        <v>30.742000000000001</v>
      </c>
      <c r="FD39" s="138">
        <v>23.4131</v>
      </c>
      <c r="FE39" s="138">
        <v>23.117599999999999</v>
      </c>
      <c r="FF39" s="137"/>
      <c r="FG39" s="138">
        <v>40.728400000000001</v>
      </c>
      <c r="FH39" s="138">
        <v>42.5672</v>
      </c>
      <c r="FI39" s="138">
        <v>39.271599999999999</v>
      </c>
      <c r="FJ39" s="138">
        <v>88.584400000000002</v>
      </c>
      <c r="FK39" s="138">
        <v>89.589100000000002</v>
      </c>
      <c r="FL39" s="138">
        <v>-104.15779999999999</v>
      </c>
      <c r="FM39" s="138">
        <v>69.970399999999998</v>
      </c>
      <c r="FN39" s="138">
        <v>69.087500000000006</v>
      </c>
      <c r="FO39" s="138">
        <v>-80.130799999999994</v>
      </c>
      <c r="FP39" s="138">
        <v>-65.008099999999999</v>
      </c>
      <c r="FQ39" s="138">
        <v>-34.136899999999997</v>
      </c>
      <c r="FR39" s="138">
        <v>-34.159999999999997</v>
      </c>
      <c r="FS39" s="138">
        <v>17.073599999999999</v>
      </c>
      <c r="FT39" s="138">
        <v>1.022</v>
      </c>
      <c r="FU39" s="138">
        <v>-22.53</v>
      </c>
      <c r="FV39" s="138">
        <v>20.05</v>
      </c>
      <c r="FW39" s="138">
        <v>-35.387900000000002</v>
      </c>
      <c r="FX39" s="137"/>
      <c r="FY39" s="138">
        <v>-14.502000000000001</v>
      </c>
      <c r="FZ39" s="138">
        <v>0.81499999999999995</v>
      </c>
      <c r="GA39" s="137"/>
      <c r="GB39" s="138">
        <v>28.31</v>
      </c>
      <c r="GC39" s="138">
        <v>66.822199999999995</v>
      </c>
      <c r="GD39" s="138">
        <v>79.963800000000006</v>
      </c>
      <c r="GE39" s="138">
        <v>16.45</v>
      </c>
      <c r="GF39" s="138">
        <v>90.045500000000004</v>
      </c>
      <c r="GG39" s="138">
        <v>25.7</v>
      </c>
      <c r="GH39" s="138">
        <v>-21.012799999999999</v>
      </c>
      <c r="GI39" s="138">
        <v>5.5252999999999997</v>
      </c>
      <c r="GJ39" s="138">
        <v>5.8727</v>
      </c>
      <c r="GK39" s="138">
        <v>1.8664000000000001</v>
      </c>
      <c r="GL39" s="137"/>
      <c r="GM39" s="137"/>
      <c r="GN39" s="138">
        <v>-14.188800000000001</v>
      </c>
      <c r="GO39" s="138">
        <v>-38.338500000000003</v>
      </c>
      <c r="GP39" s="138">
        <v>21.750699999999998</v>
      </c>
      <c r="GQ39" s="138">
        <v>40.590299999999999</v>
      </c>
      <c r="GR39" s="138">
        <v>56.741500000000002</v>
      </c>
      <c r="GS39" s="138">
        <v>57.695399999999999</v>
      </c>
      <c r="GT39" s="138">
        <v>-180.62119999999999</v>
      </c>
      <c r="GU39" s="138">
        <v>-29.2743</v>
      </c>
      <c r="GV39" s="138">
        <v>30.705200000000001</v>
      </c>
      <c r="GW39" s="138">
        <v>-51.4041</v>
      </c>
      <c r="GX39" s="139">
        <v>11.6716</v>
      </c>
      <c r="GY39" s="138">
        <v>12.786</v>
      </c>
      <c r="GZ39" s="138">
        <v>12.226800000000001</v>
      </c>
      <c r="HA39" s="138">
        <v>13.466100000000001</v>
      </c>
      <c r="HB39" s="138">
        <v>104.5305</v>
      </c>
      <c r="HC39" s="138">
        <v>106.1922</v>
      </c>
      <c r="HD39" s="138">
        <v>286.2</v>
      </c>
      <c r="HE39" s="138">
        <v>-289.01089999999999</v>
      </c>
      <c r="HF39" s="138">
        <v>-555.75670000000002</v>
      </c>
      <c r="HG39" s="138">
        <v>558.76980000000003</v>
      </c>
      <c r="HH39" s="138">
        <v>351.7063</v>
      </c>
      <c r="HI39" s="138">
        <v>-101.43219999999999</v>
      </c>
      <c r="HJ39" s="138">
        <v>-102.7821</v>
      </c>
      <c r="HK39" s="138">
        <v>-60.746099999999998</v>
      </c>
      <c r="HL39" s="138">
        <v>-53.338099999999997</v>
      </c>
      <c r="HM39" s="138">
        <v>78.826499999999996</v>
      </c>
      <c r="HN39" s="138">
        <v>81.281400000000005</v>
      </c>
      <c r="HO39" s="138">
        <v>-64.847899999999996</v>
      </c>
      <c r="HP39" s="137"/>
      <c r="HQ39" s="138">
        <v>22.634899999999998</v>
      </c>
      <c r="HR39" s="138">
        <v>22.558</v>
      </c>
      <c r="HS39" s="138">
        <v>-18.773499999999999</v>
      </c>
      <c r="HT39" s="138">
        <v>-18.834599999999998</v>
      </c>
      <c r="HU39" s="138">
        <v>67.12</v>
      </c>
      <c r="HV39" s="138">
        <v>67.33</v>
      </c>
      <c r="HW39" s="138">
        <v>16.8</v>
      </c>
      <c r="HX39" s="138">
        <v>17.600000000000001</v>
      </c>
      <c r="HY39" s="138">
        <v>21.002700000000001</v>
      </c>
      <c r="HZ39" s="138">
        <v>-36.72</v>
      </c>
      <c r="IA39" s="138">
        <v>-291.96249999999998</v>
      </c>
      <c r="IB39" s="138">
        <v>74.203199999999995</v>
      </c>
      <c r="IC39" s="138">
        <v>73.938199999999995</v>
      </c>
      <c r="ID39" s="138">
        <v>16.2</v>
      </c>
      <c r="IE39" s="138">
        <v>-28.5</v>
      </c>
      <c r="IF39" s="138">
        <v>-21.6</v>
      </c>
      <c r="IG39" s="138">
        <v>-21.6</v>
      </c>
      <c r="IH39" s="137"/>
      <c r="II39" s="137"/>
      <c r="IJ39" s="138">
        <v>-339.30220000000003</v>
      </c>
      <c r="IK39" s="138">
        <v>-61.707000000000001</v>
      </c>
      <c r="IL39" s="138">
        <v>238.82740000000001</v>
      </c>
      <c r="IM39" s="138">
        <v>189.33009999999999</v>
      </c>
      <c r="IN39" s="138">
        <v>6.7019000000000002</v>
      </c>
      <c r="IO39" s="138">
        <v>-180.53049999999999</v>
      </c>
      <c r="IP39" s="138">
        <v>176.27330000000001</v>
      </c>
      <c r="IQ39" s="138">
        <v>-155.97300000000001</v>
      </c>
      <c r="IR39" s="138">
        <v>-99.143299999999996</v>
      </c>
      <c r="IS39" s="138">
        <v>-175.80260000000001</v>
      </c>
      <c r="IT39" s="138">
        <v>132.3526</v>
      </c>
      <c r="IU39" s="138">
        <v>130.99809999999999</v>
      </c>
      <c r="IV39" s="138">
        <v>155.97389999999999</v>
      </c>
      <c r="IW39" s="138">
        <v>-220.9324</v>
      </c>
      <c r="IX39" s="138">
        <v>99.367199999999997</v>
      </c>
      <c r="IY39" s="138">
        <v>-122.6657</v>
      </c>
      <c r="IZ39" s="138">
        <v>122.9632</v>
      </c>
      <c r="JA39" s="138">
        <v>-8.5159000000000002</v>
      </c>
      <c r="JB39" s="138">
        <v>31.640999999999998</v>
      </c>
      <c r="JC39" s="138">
        <v>16.079999999999998</v>
      </c>
      <c r="JD39" s="138">
        <v>-0.58399999999999996</v>
      </c>
      <c r="JE39" s="138">
        <v>-0.59599999999999997</v>
      </c>
      <c r="JF39" s="138">
        <v>-16.079999999999998</v>
      </c>
      <c r="JG39" s="138">
        <v>-6.88</v>
      </c>
      <c r="JH39" s="137"/>
      <c r="JI39" s="138">
        <v>6.6818999999999997</v>
      </c>
      <c r="JJ39" s="138">
        <v>-21.736499999999999</v>
      </c>
      <c r="JK39" s="138">
        <v>-36.415599999999998</v>
      </c>
      <c r="JL39" s="138">
        <v>23</v>
      </c>
      <c r="JM39" s="138">
        <v>52.27</v>
      </c>
      <c r="JN39" s="138">
        <v>51.957999999999998</v>
      </c>
      <c r="JO39" s="137"/>
      <c r="JP39" s="137"/>
      <c r="JQ39" s="138">
        <v>51.188600000000001</v>
      </c>
      <c r="JR39" s="138">
        <v>52.647599999999997</v>
      </c>
      <c r="JS39" s="138">
        <v>51.666200000000003</v>
      </c>
      <c r="JT39" s="137"/>
      <c r="JU39" s="138">
        <v>31.1</v>
      </c>
      <c r="JV39" s="138">
        <v>14.372299999999999</v>
      </c>
      <c r="JW39" s="138">
        <v>8.67</v>
      </c>
      <c r="JX39" s="137"/>
      <c r="JY39" s="138">
        <v>-54.7971</v>
      </c>
      <c r="JZ39" s="138">
        <v>81.2834</v>
      </c>
      <c r="KA39" s="138">
        <v>62.269300000000001</v>
      </c>
      <c r="KB39" s="138">
        <v>-53.904200000000003</v>
      </c>
      <c r="KC39" s="138">
        <v>-79.379499999999993</v>
      </c>
      <c r="KD39" s="138">
        <v>52.988799999999998</v>
      </c>
      <c r="KE39" s="138">
        <v>27.3552</v>
      </c>
      <c r="KF39" s="138">
        <v>-46.5</v>
      </c>
      <c r="KG39" s="138">
        <v>46.9</v>
      </c>
      <c r="KH39" s="138">
        <v>-199.48410000000001</v>
      </c>
      <c r="KI39" s="138">
        <v>382.91930000000002</v>
      </c>
    </row>
    <row r="40" spans="1:295" ht="18" customHeight="1" x14ac:dyDescent="0.3">
      <c r="A40" s="133" t="s">
        <v>80</v>
      </c>
      <c r="B40" s="133" t="s">
        <v>877</v>
      </c>
      <c r="C40" s="140"/>
      <c r="D40" s="142">
        <v>18.604700000000001</v>
      </c>
      <c r="E40" s="141">
        <v>-26.951499999999999</v>
      </c>
      <c r="F40" s="141">
        <v>-30.334800000000001</v>
      </c>
      <c r="G40" s="141">
        <v>30.256</v>
      </c>
      <c r="H40" s="141">
        <v>0</v>
      </c>
      <c r="I40" s="141">
        <v>56.514899999999997</v>
      </c>
      <c r="J40" s="141">
        <v>-126.4025</v>
      </c>
      <c r="K40" s="141">
        <v>77.6143</v>
      </c>
      <c r="L40" s="141">
        <v>38.830800000000004</v>
      </c>
      <c r="M40" s="141">
        <v>38.739400000000003</v>
      </c>
      <c r="N40" s="141">
        <v>-26.64</v>
      </c>
      <c r="O40" s="141">
        <v>-62.706000000000003</v>
      </c>
      <c r="P40" s="141">
        <v>52.8</v>
      </c>
      <c r="Q40" s="141">
        <v>15.731999999999999</v>
      </c>
      <c r="R40" s="142">
        <v>-52.8</v>
      </c>
      <c r="S40" s="141">
        <v>11.163600000000001</v>
      </c>
      <c r="T40" s="141">
        <v>77.617599999999996</v>
      </c>
      <c r="U40" s="141">
        <v>15.135899999999999</v>
      </c>
      <c r="V40" s="141">
        <v>15.4267</v>
      </c>
      <c r="W40" s="141">
        <v>24.8005</v>
      </c>
      <c r="X40" s="141">
        <v>12.605600000000001</v>
      </c>
      <c r="Y40" s="141">
        <v>5.3475000000000001</v>
      </c>
      <c r="Z40" s="141">
        <v>6.3928000000000003</v>
      </c>
      <c r="AA40" s="140"/>
      <c r="AB40" s="140"/>
      <c r="AC40" s="141">
        <v>-92.82</v>
      </c>
      <c r="AD40" s="141">
        <v>-92.52</v>
      </c>
      <c r="AE40" s="140"/>
      <c r="AF40" s="141">
        <v>26.64</v>
      </c>
      <c r="AG40" s="141">
        <v>61.6</v>
      </c>
      <c r="AH40" s="141">
        <v>10.634</v>
      </c>
      <c r="AI40" s="141">
        <v>0.184</v>
      </c>
      <c r="AJ40" s="142">
        <v>-50.86</v>
      </c>
      <c r="AK40" s="141">
        <v>-71.16</v>
      </c>
      <c r="AL40" s="141">
        <v>-50.66</v>
      </c>
      <c r="AM40" s="141">
        <v>71.900000000000006</v>
      </c>
      <c r="AN40" s="141">
        <v>72.180000000000007</v>
      </c>
      <c r="AO40" s="141">
        <v>17.430099999999999</v>
      </c>
      <c r="AP40" s="141">
        <v>11.547700000000001</v>
      </c>
      <c r="AQ40" s="141">
        <v>82.704999999999998</v>
      </c>
      <c r="AR40" s="141">
        <v>85.270200000000003</v>
      </c>
      <c r="AS40" s="141">
        <v>57.261800000000001</v>
      </c>
      <c r="AT40" s="141">
        <v>-83.785499999999999</v>
      </c>
      <c r="AU40" s="141">
        <v>0</v>
      </c>
      <c r="AV40" s="141">
        <v>16.5989</v>
      </c>
      <c r="AW40" s="141">
        <v>21.316800000000001</v>
      </c>
      <c r="AX40" s="141">
        <v>86.787400000000005</v>
      </c>
      <c r="AY40" s="141">
        <v>87.618600000000001</v>
      </c>
      <c r="AZ40" s="141">
        <v>-14.181100000000001</v>
      </c>
      <c r="BA40" s="141">
        <v>-6.9764999999999997</v>
      </c>
      <c r="BB40" s="141">
        <v>-551.36469999999997</v>
      </c>
      <c r="BC40" s="141">
        <v>21.856000000000002</v>
      </c>
      <c r="BD40" s="141">
        <v>-10.6</v>
      </c>
      <c r="BE40" s="141">
        <v>-10.5</v>
      </c>
      <c r="BF40" s="141">
        <v>89.553200000000004</v>
      </c>
      <c r="BG40" s="141">
        <v>0</v>
      </c>
      <c r="BH40" s="141">
        <v>-7.141</v>
      </c>
      <c r="BI40" s="140"/>
      <c r="BJ40" s="141">
        <v>-50.954000000000001</v>
      </c>
      <c r="BK40" s="141">
        <v>12.2049</v>
      </c>
      <c r="BL40" s="141">
        <v>24.9618</v>
      </c>
      <c r="BM40" s="141">
        <v>17.168800000000001</v>
      </c>
      <c r="BN40" s="141">
        <v>580.58389999999997</v>
      </c>
      <c r="BO40" s="141">
        <v>171.39189999999999</v>
      </c>
      <c r="BP40" s="141">
        <v>171.17830000000001</v>
      </c>
      <c r="BQ40" s="141">
        <v>-503.69959999999998</v>
      </c>
      <c r="BR40" s="141">
        <v>703.13480000000004</v>
      </c>
      <c r="BS40" s="140"/>
      <c r="BT40" s="141">
        <v>-109.9132</v>
      </c>
      <c r="BU40" s="141">
        <v>112.2817</v>
      </c>
      <c r="BV40" s="141">
        <v>122.32940000000001</v>
      </c>
      <c r="BW40" s="141">
        <v>32.21</v>
      </c>
      <c r="BX40" s="141">
        <v>34.4</v>
      </c>
      <c r="BY40" s="141">
        <v>79.98</v>
      </c>
      <c r="BZ40" s="141">
        <v>96.96</v>
      </c>
      <c r="CA40" s="141">
        <v>-88.675399999999996</v>
      </c>
      <c r="CB40" s="141">
        <v>-88.809399999999997</v>
      </c>
      <c r="CC40" s="141">
        <v>154.76419999999999</v>
      </c>
      <c r="CD40" s="141">
        <v>156.67580000000001</v>
      </c>
      <c r="CE40" s="140"/>
      <c r="CF40" s="141">
        <v>-150.92679999999999</v>
      </c>
      <c r="CG40" s="141">
        <v>-151.1703</v>
      </c>
      <c r="CH40" s="141">
        <v>7.3151000000000002</v>
      </c>
      <c r="CI40" s="141">
        <v>-135.92330000000001</v>
      </c>
      <c r="CJ40" s="140"/>
      <c r="CK40" s="140"/>
      <c r="CL40" s="141">
        <v>66.8</v>
      </c>
      <c r="CM40" s="141">
        <v>268</v>
      </c>
      <c r="CN40" s="141">
        <v>-21.25</v>
      </c>
      <c r="CO40" s="141">
        <v>28.326499999999999</v>
      </c>
      <c r="CP40" s="141">
        <v>29.056100000000001</v>
      </c>
      <c r="CQ40" s="141">
        <v>28.2105</v>
      </c>
      <c r="CR40" s="141">
        <v>51.811199999999999</v>
      </c>
      <c r="CS40" s="141">
        <v>49.9223</v>
      </c>
      <c r="CT40" s="141">
        <v>1</v>
      </c>
      <c r="CU40" s="141">
        <v>-127.8111</v>
      </c>
      <c r="CV40" s="141">
        <v>19.039000000000001</v>
      </c>
      <c r="CW40" s="141">
        <v>15.653499999999999</v>
      </c>
      <c r="CX40" s="141">
        <v>88.35</v>
      </c>
      <c r="CY40" s="141">
        <v>47.24</v>
      </c>
      <c r="CZ40" s="141">
        <v>68.444800000000001</v>
      </c>
      <c r="DA40" s="141">
        <v>65.190100000000001</v>
      </c>
      <c r="DB40" s="141">
        <v>41.677500000000002</v>
      </c>
      <c r="DC40" s="140"/>
      <c r="DD40" s="141">
        <v>135.5189</v>
      </c>
      <c r="DE40" s="141">
        <v>133.9357</v>
      </c>
      <c r="DF40" s="141">
        <v>-122.08029999999999</v>
      </c>
      <c r="DG40" s="140"/>
      <c r="DH40" s="141">
        <v>-22.7315</v>
      </c>
      <c r="DI40" s="141">
        <v>-116.2</v>
      </c>
      <c r="DJ40" s="141">
        <v>-116.1</v>
      </c>
      <c r="DK40" s="141">
        <v>32.220199999999998</v>
      </c>
      <c r="DL40" s="141">
        <v>111.3373</v>
      </c>
      <c r="DM40" s="141">
        <v>172.37479999999999</v>
      </c>
      <c r="DN40" s="140"/>
      <c r="DO40" s="141">
        <v>110.35</v>
      </c>
      <c r="DP40" s="141">
        <v>-6.57</v>
      </c>
      <c r="DQ40" s="141">
        <v>72.8035</v>
      </c>
      <c r="DR40" s="141">
        <v>119.7193</v>
      </c>
      <c r="DS40" s="141">
        <v>-23.6</v>
      </c>
      <c r="DT40" s="141">
        <v>-23.84</v>
      </c>
      <c r="DU40" s="141">
        <v>118.89</v>
      </c>
      <c r="DV40" s="141">
        <v>94.53</v>
      </c>
      <c r="DW40" s="141">
        <v>120.01819999999999</v>
      </c>
      <c r="DX40" s="141">
        <v>117.8545</v>
      </c>
      <c r="DY40" s="141">
        <v>-68.746399999999994</v>
      </c>
      <c r="DZ40" s="141">
        <v>-66.9636</v>
      </c>
      <c r="EA40" s="141">
        <v>252.98910000000001</v>
      </c>
      <c r="EB40" s="141">
        <v>200.79329999999999</v>
      </c>
      <c r="EC40" s="141">
        <v>196.03139999999999</v>
      </c>
      <c r="ED40" s="141">
        <v>198.2604</v>
      </c>
      <c r="EE40" s="141">
        <v>63.5032</v>
      </c>
      <c r="EF40" s="141">
        <v>41.771799999999999</v>
      </c>
      <c r="EG40" s="141">
        <v>-34.466999999999999</v>
      </c>
      <c r="EH40" s="141">
        <v>516.98569999999995</v>
      </c>
      <c r="EI40" s="141">
        <v>93.142099999999999</v>
      </c>
      <c r="EJ40" s="140"/>
      <c r="EK40" s="141">
        <v>-30.9513</v>
      </c>
      <c r="EL40" s="141">
        <v>-27.423100000000002</v>
      </c>
      <c r="EM40" s="141">
        <v>34.654800000000002</v>
      </c>
      <c r="EN40" s="140"/>
      <c r="EO40" s="141">
        <v>46.329300000000003</v>
      </c>
      <c r="EP40" s="141">
        <v>33.840000000000003</v>
      </c>
      <c r="EQ40" s="141">
        <v>-77.242800000000003</v>
      </c>
      <c r="ER40" s="141">
        <v>-77.724299999999999</v>
      </c>
      <c r="ES40" s="141">
        <v>-1.8604000000000001</v>
      </c>
      <c r="ET40" s="141">
        <v>0</v>
      </c>
      <c r="EU40" s="141">
        <v>-10.59</v>
      </c>
      <c r="EV40" s="141">
        <v>1</v>
      </c>
      <c r="EW40" s="141">
        <v>16.344999999999999</v>
      </c>
      <c r="EX40" s="141">
        <v>-19.474599999999999</v>
      </c>
      <c r="EY40" s="141">
        <v>-38.736600000000003</v>
      </c>
      <c r="EZ40" s="141">
        <v>-37.600200000000001</v>
      </c>
      <c r="FA40" s="141">
        <v>7.2759999999999998</v>
      </c>
      <c r="FB40" s="141">
        <v>-41.3782</v>
      </c>
      <c r="FC40" s="141">
        <v>5.2797999999999998</v>
      </c>
      <c r="FD40" s="141">
        <v>24.432300000000001</v>
      </c>
      <c r="FE40" s="141">
        <v>24.726800000000001</v>
      </c>
      <c r="FF40" s="140"/>
      <c r="FG40" s="141">
        <v>41.053699999999999</v>
      </c>
      <c r="FH40" s="141">
        <v>41.424999999999997</v>
      </c>
      <c r="FI40" s="141">
        <v>39.208799999999997</v>
      </c>
      <c r="FJ40" s="141">
        <v>89.756600000000006</v>
      </c>
      <c r="FK40" s="141">
        <v>89.086799999999997</v>
      </c>
      <c r="FL40" s="141">
        <v>-98.129400000000004</v>
      </c>
      <c r="FM40" s="141">
        <v>70.389899999999997</v>
      </c>
      <c r="FN40" s="141">
        <v>69.8095</v>
      </c>
      <c r="FO40" s="141">
        <v>-74.553299999999993</v>
      </c>
      <c r="FP40" s="141">
        <v>-61.479399999999998</v>
      </c>
      <c r="FQ40" s="141">
        <v>-31.697900000000001</v>
      </c>
      <c r="FR40" s="141">
        <v>-35.299999999999997</v>
      </c>
      <c r="FS40" s="141">
        <v>16.582899999999999</v>
      </c>
      <c r="FT40" s="141">
        <v>1.0562</v>
      </c>
      <c r="FU40" s="141">
        <v>-22.01</v>
      </c>
      <c r="FV40" s="141">
        <v>20.350000000000001</v>
      </c>
      <c r="FW40" s="141">
        <v>-32.338700000000003</v>
      </c>
      <c r="FX40" s="141">
        <v>8.9092000000000002</v>
      </c>
      <c r="FY40" s="141">
        <v>-14.355</v>
      </c>
      <c r="FZ40" s="141">
        <v>0.74399999999999999</v>
      </c>
      <c r="GA40" s="141">
        <v>10.388299999999999</v>
      </c>
      <c r="GB40" s="141">
        <v>27.5</v>
      </c>
      <c r="GC40" s="141">
        <v>62.138800000000003</v>
      </c>
      <c r="GD40" s="141">
        <v>74.729299999999995</v>
      </c>
      <c r="GE40" s="141">
        <v>16.600000000000001</v>
      </c>
      <c r="GF40" s="141">
        <v>88.913799999999995</v>
      </c>
      <c r="GG40" s="141">
        <v>26.5</v>
      </c>
      <c r="GH40" s="141">
        <v>-21.342500000000001</v>
      </c>
      <c r="GI40" s="141">
        <v>6.1334</v>
      </c>
      <c r="GJ40" s="141">
        <v>6.4878999999999998</v>
      </c>
      <c r="GK40" s="141">
        <v>1.8475999999999999</v>
      </c>
      <c r="GL40" s="140"/>
      <c r="GM40" s="140"/>
      <c r="GN40" s="142">
        <v>-15.258100000000001</v>
      </c>
      <c r="GO40" s="141">
        <v>-38.939300000000003</v>
      </c>
      <c r="GP40" s="141">
        <v>21.589500000000001</v>
      </c>
      <c r="GQ40" s="141">
        <v>40.452199999999998</v>
      </c>
      <c r="GR40" s="141">
        <v>55.682899999999997</v>
      </c>
      <c r="GS40" s="141">
        <v>57.692</v>
      </c>
      <c r="GT40" s="141">
        <v>-185.74610000000001</v>
      </c>
      <c r="GU40" s="141">
        <v>-28.908100000000001</v>
      </c>
      <c r="GV40" s="141">
        <v>30.087599999999998</v>
      </c>
      <c r="GW40" s="141">
        <v>-49.750999999999998</v>
      </c>
      <c r="GX40" s="141">
        <v>11.2614</v>
      </c>
      <c r="GY40" s="141">
        <v>12.317299999999999</v>
      </c>
      <c r="GZ40" s="141">
        <v>11.8893</v>
      </c>
      <c r="HA40" s="141">
        <v>13</v>
      </c>
      <c r="HB40" s="141">
        <v>108.8557</v>
      </c>
      <c r="HC40" s="141">
        <v>106.9577</v>
      </c>
      <c r="HD40" s="141">
        <v>281.2</v>
      </c>
      <c r="HE40" s="141">
        <v>-280.74779999999998</v>
      </c>
      <c r="HF40" s="141">
        <v>-561.80529999999999</v>
      </c>
      <c r="HG40" s="141">
        <v>566.59389999999996</v>
      </c>
      <c r="HH40" s="141">
        <v>363.8612</v>
      </c>
      <c r="HI40" s="141">
        <v>-106.3289</v>
      </c>
      <c r="HJ40" s="141">
        <v>-105.2734</v>
      </c>
      <c r="HK40" s="141">
        <v>-64.764200000000002</v>
      </c>
      <c r="HL40" s="141">
        <v>-57.27</v>
      </c>
      <c r="HM40" s="141">
        <v>77.562100000000001</v>
      </c>
      <c r="HN40" s="141">
        <v>77.606700000000004</v>
      </c>
      <c r="HO40" s="140"/>
      <c r="HP40" s="141">
        <v>-73.837000000000003</v>
      </c>
      <c r="HQ40" s="141">
        <v>31.973400000000002</v>
      </c>
      <c r="HR40" s="141">
        <v>31.874600000000001</v>
      </c>
      <c r="HS40" s="141">
        <v>-19.763300000000001</v>
      </c>
      <c r="HT40" s="141">
        <v>-18.564499999999999</v>
      </c>
      <c r="HU40" s="141">
        <v>63.32</v>
      </c>
      <c r="HV40" s="141">
        <v>63.45</v>
      </c>
      <c r="HW40" s="141">
        <v>16.2</v>
      </c>
      <c r="HX40" s="141">
        <v>17.2</v>
      </c>
      <c r="HY40" s="141">
        <v>20.816800000000001</v>
      </c>
      <c r="HZ40" s="141">
        <v>-34</v>
      </c>
      <c r="IA40" s="141">
        <v>-291.97109999999998</v>
      </c>
      <c r="IB40" s="141">
        <v>75.697800000000001</v>
      </c>
      <c r="IC40" s="141">
        <v>75.447599999999994</v>
      </c>
      <c r="ID40" s="141">
        <v>16.100000000000001</v>
      </c>
      <c r="IE40" s="141">
        <v>-35.299999999999997</v>
      </c>
      <c r="IF40" s="141">
        <v>-29.9</v>
      </c>
      <c r="IG40" s="141">
        <v>-29.3</v>
      </c>
      <c r="IH40" s="141">
        <v>1.2453000000000001</v>
      </c>
      <c r="II40" s="141">
        <v>1.2698</v>
      </c>
      <c r="IJ40" s="141">
        <v>-357.83909999999997</v>
      </c>
      <c r="IK40" s="141">
        <v>-76.461299999999994</v>
      </c>
      <c r="IL40" s="141">
        <v>248.6738</v>
      </c>
      <c r="IM40" s="141">
        <v>198.9049</v>
      </c>
      <c r="IN40" s="141">
        <v>3.0548000000000002</v>
      </c>
      <c r="IO40" s="141">
        <v>-192.3725</v>
      </c>
      <c r="IP40" s="141">
        <v>188.1165</v>
      </c>
      <c r="IQ40" s="141">
        <v>-173.572</v>
      </c>
      <c r="IR40" s="141">
        <v>-117.86839999999999</v>
      </c>
      <c r="IS40" s="141">
        <v>-189.2218</v>
      </c>
      <c r="IT40" s="141">
        <v>117.87869999999999</v>
      </c>
      <c r="IU40" s="141">
        <v>118.51300000000001</v>
      </c>
      <c r="IV40" s="141">
        <v>177.0026</v>
      </c>
      <c r="IW40" s="141">
        <v>-233.61089999999999</v>
      </c>
      <c r="IX40" s="141">
        <v>116.8472</v>
      </c>
      <c r="IY40" s="141">
        <v>-116.9807</v>
      </c>
      <c r="IZ40" s="141">
        <v>119.7953</v>
      </c>
      <c r="JA40" s="141">
        <v>-11.7844</v>
      </c>
      <c r="JB40" s="141">
        <v>28.486999999999998</v>
      </c>
      <c r="JC40" s="141">
        <v>15.52</v>
      </c>
      <c r="JD40" s="141">
        <v>-0.54900000000000004</v>
      </c>
      <c r="JE40" s="141">
        <v>-0.56100000000000005</v>
      </c>
      <c r="JF40" s="141">
        <v>-15.44</v>
      </c>
      <c r="JG40" s="141">
        <v>-6.48</v>
      </c>
      <c r="JH40" s="140"/>
      <c r="JI40" s="141">
        <v>6.4775</v>
      </c>
      <c r="JJ40" s="141">
        <v>-23.643899999999999</v>
      </c>
      <c r="JK40" s="141">
        <v>-36.681199999999997</v>
      </c>
      <c r="JL40" s="141">
        <v>24.8</v>
      </c>
      <c r="JM40" s="141">
        <v>53.48</v>
      </c>
      <c r="JN40" s="141">
        <v>52.988</v>
      </c>
      <c r="JO40" s="141">
        <v>3.5512999999999999</v>
      </c>
      <c r="JP40" s="141">
        <v>4.2241</v>
      </c>
      <c r="JQ40" s="141">
        <v>51.515000000000001</v>
      </c>
      <c r="JR40" s="141">
        <v>49.703800000000001</v>
      </c>
      <c r="JS40" s="141">
        <v>50.824100000000001</v>
      </c>
      <c r="JT40" s="140"/>
      <c r="JU40" s="141">
        <v>34.700000000000003</v>
      </c>
      <c r="JV40" s="141">
        <v>15.1995</v>
      </c>
      <c r="JW40" s="141">
        <v>8.74</v>
      </c>
      <c r="JX40" s="140"/>
      <c r="JY40" s="141">
        <v>-57.188400000000001</v>
      </c>
      <c r="JZ40" s="141">
        <v>84.170400000000001</v>
      </c>
      <c r="KA40" s="141">
        <v>65.4542</v>
      </c>
      <c r="KB40" s="141">
        <v>-56.044600000000003</v>
      </c>
      <c r="KC40" s="141">
        <v>-83.374600000000001</v>
      </c>
      <c r="KD40" s="141">
        <v>55.564</v>
      </c>
      <c r="KE40" s="141">
        <v>26.970800000000001</v>
      </c>
      <c r="KF40" s="141">
        <v>-50.5</v>
      </c>
      <c r="KG40" s="141">
        <v>50.6</v>
      </c>
      <c r="KH40" s="141">
        <v>-195.23750000000001</v>
      </c>
      <c r="KI40" s="141">
        <v>380.93150000000003</v>
      </c>
    </row>
    <row r="41" spans="1:295" ht="18" customHeight="1" x14ac:dyDescent="0.3">
      <c r="A41" s="133" t="s">
        <v>80</v>
      </c>
      <c r="B41" s="133" t="s">
        <v>878</v>
      </c>
      <c r="C41" s="134"/>
      <c r="D41" s="135">
        <v>18.563199999999998</v>
      </c>
      <c r="E41" s="135">
        <v>-27.017199999999999</v>
      </c>
      <c r="F41" s="135">
        <v>-30.208300000000001</v>
      </c>
      <c r="G41" s="135">
        <v>28.751799999999999</v>
      </c>
      <c r="H41" s="135">
        <v>0</v>
      </c>
      <c r="I41" s="135">
        <v>55.564399999999999</v>
      </c>
      <c r="J41" s="135">
        <v>-131.0052</v>
      </c>
      <c r="K41" s="135">
        <v>76.486599999999996</v>
      </c>
      <c r="L41" s="135">
        <v>38.708799999999997</v>
      </c>
      <c r="M41" s="135">
        <v>38.466200000000001</v>
      </c>
      <c r="N41" s="135">
        <v>-26.64</v>
      </c>
      <c r="O41" s="135">
        <v>-62.558999999999997</v>
      </c>
      <c r="P41" s="135">
        <v>52.8</v>
      </c>
      <c r="Q41" s="135">
        <v>15.731999999999999</v>
      </c>
      <c r="R41" s="135">
        <v>-52.8</v>
      </c>
      <c r="S41" s="135">
        <v>11.867599999999999</v>
      </c>
      <c r="T41" s="135">
        <v>79.889799999999994</v>
      </c>
      <c r="U41" s="135">
        <v>13.7217</v>
      </c>
      <c r="V41" s="135">
        <v>14.179600000000001</v>
      </c>
      <c r="W41" s="135">
        <v>23.1189</v>
      </c>
      <c r="X41" s="135">
        <v>8.3368000000000002</v>
      </c>
      <c r="Y41" s="135">
        <v>5.7662000000000004</v>
      </c>
      <c r="Z41" s="135">
        <v>6.2873000000000001</v>
      </c>
      <c r="AA41" s="134"/>
      <c r="AB41" s="134"/>
      <c r="AC41" s="135">
        <v>-91.26</v>
      </c>
      <c r="AD41" s="135">
        <v>-90.6</v>
      </c>
      <c r="AE41" s="134"/>
      <c r="AF41" s="135">
        <v>26.64</v>
      </c>
      <c r="AG41" s="135">
        <v>61.6</v>
      </c>
      <c r="AH41" s="135">
        <v>9.9469999999999992</v>
      </c>
      <c r="AI41" s="135">
        <v>0.18099999999999999</v>
      </c>
      <c r="AJ41" s="136">
        <v>-36.51</v>
      </c>
      <c r="AK41" s="135">
        <v>-75.81</v>
      </c>
      <c r="AL41" s="135">
        <v>-36.31</v>
      </c>
      <c r="AM41" s="135">
        <v>75.95</v>
      </c>
      <c r="AN41" s="135">
        <v>76.83</v>
      </c>
      <c r="AO41" s="135">
        <v>18.278099999999998</v>
      </c>
      <c r="AP41" s="135">
        <v>10.913</v>
      </c>
      <c r="AQ41" s="135">
        <v>81.835400000000007</v>
      </c>
      <c r="AR41" s="135">
        <v>84.656899999999993</v>
      </c>
      <c r="AS41" s="135">
        <v>54.900100000000002</v>
      </c>
      <c r="AT41" s="135">
        <v>-86.452500000000001</v>
      </c>
      <c r="AU41" s="135">
        <v>0</v>
      </c>
      <c r="AV41" s="135">
        <v>27.993600000000001</v>
      </c>
      <c r="AW41" s="135">
        <v>26.3749</v>
      </c>
      <c r="AX41" s="135">
        <v>84.177099999999996</v>
      </c>
      <c r="AY41" s="135">
        <v>86.072900000000004</v>
      </c>
      <c r="AZ41" s="135">
        <v>2.9679000000000002</v>
      </c>
      <c r="BA41" s="135">
        <v>-3.4588000000000001</v>
      </c>
      <c r="BB41" s="135">
        <v>-565.74450000000002</v>
      </c>
      <c r="BC41" s="135">
        <v>21.0669</v>
      </c>
      <c r="BD41" s="135">
        <v>-10.5</v>
      </c>
      <c r="BE41" s="135">
        <v>-10.5</v>
      </c>
      <c r="BF41" s="135">
        <v>90.645600000000002</v>
      </c>
      <c r="BG41" s="135">
        <v>0</v>
      </c>
      <c r="BH41" s="135">
        <v>-6.7979000000000003</v>
      </c>
      <c r="BI41" s="134"/>
      <c r="BJ41" s="135">
        <v>-53.3825</v>
      </c>
      <c r="BK41" s="135">
        <v>11.666399999999999</v>
      </c>
      <c r="BL41" s="135">
        <v>24.0777</v>
      </c>
      <c r="BM41" s="135">
        <v>16.385200000000001</v>
      </c>
      <c r="BN41" s="135">
        <v>591.54010000000005</v>
      </c>
      <c r="BO41" s="135">
        <v>175.756</v>
      </c>
      <c r="BP41" s="135">
        <v>175.05410000000001</v>
      </c>
      <c r="BQ41" s="135">
        <v>-516.17269999999996</v>
      </c>
      <c r="BR41" s="135">
        <v>713.24929999999995</v>
      </c>
      <c r="BS41" s="134"/>
      <c r="BT41" s="135">
        <v>-106.68940000000001</v>
      </c>
      <c r="BU41" s="135">
        <v>109.0638</v>
      </c>
      <c r="BV41" s="136">
        <v>121.3813</v>
      </c>
      <c r="BW41" s="135">
        <v>32.39</v>
      </c>
      <c r="BX41" s="135">
        <v>34.65</v>
      </c>
      <c r="BY41" s="135">
        <v>79.11</v>
      </c>
      <c r="BZ41" s="135">
        <v>95.92</v>
      </c>
      <c r="CA41" s="135">
        <v>-92.024299999999997</v>
      </c>
      <c r="CB41" s="135">
        <v>-91.488500000000002</v>
      </c>
      <c r="CC41" s="135">
        <v>156.87209999999999</v>
      </c>
      <c r="CD41" s="135">
        <v>158.14019999999999</v>
      </c>
      <c r="CE41" s="134"/>
      <c r="CF41" s="135">
        <v>-149.3946</v>
      </c>
      <c r="CG41" s="135">
        <v>-148.37389999999999</v>
      </c>
      <c r="CH41" s="135">
        <v>6.0519999999999996</v>
      </c>
      <c r="CI41" s="135">
        <v>-126.3741</v>
      </c>
      <c r="CJ41" s="134"/>
      <c r="CK41" s="134"/>
      <c r="CL41" s="135">
        <v>72</v>
      </c>
      <c r="CM41" s="135">
        <v>255.2</v>
      </c>
      <c r="CN41" s="135">
        <v>-20.78</v>
      </c>
      <c r="CO41" s="135">
        <v>29.168900000000001</v>
      </c>
      <c r="CP41" s="135">
        <v>30.144600000000001</v>
      </c>
      <c r="CQ41" s="135">
        <v>29.7666</v>
      </c>
      <c r="CR41" s="135">
        <v>52.478000000000002</v>
      </c>
      <c r="CS41" s="135">
        <v>51.872599999999998</v>
      </c>
      <c r="CT41" s="135">
        <v>12.423500000000001</v>
      </c>
      <c r="CU41" s="135">
        <v>-129.46600000000001</v>
      </c>
      <c r="CV41" s="135">
        <v>21.402799999999999</v>
      </c>
      <c r="CW41" s="135">
        <v>15.755699999999999</v>
      </c>
      <c r="CX41" s="135">
        <v>86.69</v>
      </c>
      <c r="CY41" s="135">
        <v>46.5</v>
      </c>
      <c r="CZ41" s="135">
        <v>67.038600000000002</v>
      </c>
      <c r="DA41" s="135">
        <v>63.725299999999997</v>
      </c>
      <c r="DB41" s="135">
        <v>40.796599999999998</v>
      </c>
      <c r="DC41" s="134"/>
      <c r="DD41" s="135">
        <v>127.7606</v>
      </c>
      <c r="DE41" s="135">
        <v>125.667</v>
      </c>
      <c r="DF41" s="135">
        <v>-136.50200000000001</v>
      </c>
      <c r="DG41" s="134"/>
      <c r="DH41" s="135">
        <v>-22.436599999999999</v>
      </c>
      <c r="DI41" s="135">
        <v>-115.5</v>
      </c>
      <c r="DJ41" s="135">
        <v>-115.4</v>
      </c>
      <c r="DK41" s="135">
        <v>32.209200000000003</v>
      </c>
      <c r="DL41" s="135">
        <v>108.9935</v>
      </c>
      <c r="DM41" s="135">
        <v>168.61760000000001</v>
      </c>
      <c r="DN41" s="134"/>
      <c r="DO41" s="135">
        <v>108.1</v>
      </c>
      <c r="DP41" s="135">
        <v>-6.61</v>
      </c>
      <c r="DQ41" s="135">
        <v>71.005499999999998</v>
      </c>
      <c r="DR41" s="135">
        <v>135.67769999999999</v>
      </c>
      <c r="DS41" s="135">
        <v>-23.35</v>
      </c>
      <c r="DT41" s="135">
        <v>-23.61</v>
      </c>
      <c r="DU41" s="135">
        <v>118.74</v>
      </c>
      <c r="DV41" s="135">
        <v>93.28</v>
      </c>
      <c r="DW41" s="135">
        <v>136.43639999999999</v>
      </c>
      <c r="DX41" s="135">
        <v>132.3818</v>
      </c>
      <c r="DY41" s="135">
        <v>-67.401200000000003</v>
      </c>
      <c r="DZ41" s="135">
        <v>-65.863600000000005</v>
      </c>
      <c r="EA41" s="135">
        <v>259.24110000000002</v>
      </c>
      <c r="EB41" s="135">
        <v>206.48699999999999</v>
      </c>
      <c r="EC41" s="135">
        <v>200.83529999999999</v>
      </c>
      <c r="ED41" s="135">
        <v>204.21680000000001</v>
      </c>
      <c r="EE41" s="135">
        <v>60.912799999999997</v>
      </c>
      <c r="EF41" s="135">
        <v>38.739800000000002</v>
      </c>
      <c r="EG41" s="135">
        <v>-35.122999999999998</v>
      </c>
      <c r="EH41" s="135">
        <v>523.17049999999995</v>
      </c>
      <c r="EI41" s="135">
        <v>74.647599999999997</v>
      </c>
      <c r="EJ41" s="134"/>
      <c r="EK41" s="135">
        <v>-30.267900000000001</v>
      </c>
      <c r="EL41" s="135">
        <v>-26.845199999999998</v>
      </c>
      <c r="EM41" s="135">
        <v>37.345700000000001</v>
      </c>
      <c r="EN41" s="134"/>
      <c r="EO41" s="135">
        <v>44.819299999999998</v>
      </c>
      <c r="EP41" s="135">
        <v>24.623999999999999</v>
      </c>
      <c r="EQ41" s="135">
        <v>-75.176500000000004</v>
      </c>
      <c r="ER41" s="135">
        <v>-77.002600000000001</v>
      </c>
      <c r="ES41" s="135">
        <v>0.84840000000000004</v>
      </c>
      <c r="ET41" s="135">
        <v>0</v>
      </c>
      <c r="EU41" s="135">
        <v>-3.75</v>
      </c>
      <c r="EV41" s="134"/>
      <c r="EW41" s="135">
        <v>15.978300000000001</v>
      </c>
      <c r="EX41" s="135">
        <v>-19.5945</v>
      </c>
      <c r="EY41" s="135">
        <v>-38.380000000000003</v>
      </c>
      <c r="EZ41" s="135">
        <v>-37.069899999999997</v>
      </c>
      <c r="FA41" s="135">
        <v>7.0328999999999997</v>
      </c>
      <c r="FB41" s="135">
        <v>-37.741</v>
      </c>
      <c r="FC41" s="135">
        <v>0</v>
      </c>
      <c r="FD41" s="135">
        <v>24.323699999999999</v>
      </c>
      <c r="FE41" s="135">
        <v>24.120699999999999</v>
      </c>
      <c r="FF41" s="134"/>
      <c r="FG41" s="135">
        <v>42.169800000000002</v>
      </c>
      <c r="FH41" s="135">
        <v>42.717700000000001</v>
      </c>
      <c r="FI41" s="135">
        <v>40.948700000000002</v>
      </c>
      <c r="FJ41" s="135">
        <v>95.617599999999996</v>
      </c>
      <c r="FK41" s="135">
        <v>91.766099999999994</v>
      </c>
      <c r="FL41" s="135">
        <v>-94.780299999999997</v>
      </c>
      <c r="FM41" s="135">
        <v>69.552300000000002</v>
      </c>
      <c r="FN41" s="135">
        <v>69.589699999999993</v>
      </c>
      <c r="FO41" s="135">
        <v>-74.5505</v>
      </c>
      <c r="FP41" s="135">
        <v>-59.173699999999997</v>
      </c>
      <c r="FQ41" s="135">
        <v>-35.601700000000001</v>
      </c>
      <c r="FR41" s="135">
        <v>-34.76</v>
      </c>
      <c r="FS41" s="135">
        <v>18.372499999999999</v>
      </c>
      <c r="FT41" s="135">
        <v>1.1037999999999999</v>
      </c>
      <c r="FU41" s="135">
        <v>-11.89</v>
      </c>
      <c r="FV41" s="135">
        <v>21.4</v>
      </c>
      <c r="FW41" s="135">
        <v>-36.466700000000003</v>
      </c>
      <c r="FX41" s="136">
        <v>7.9268000000000001</v>
      </c>
      <c r="FY41" s="136">
        <v>-14.346500000000001</v>
      </c>
      <c r="FZ41" s="135">
        <v>0.78400000000000003</v>
      </c>
      <c r="GA41" s="135">
        <v>12.305199999999999</v>
      </c>
      <c r="GB41" s="135">
        <v>26.71</v>
      </c>
      <c r="GC41" s="135">
        <v>59.976100000000002</v>
      </c>
      <c r="GD41" s="135">
        <v>74.451099999999997</v>
      </c>
      <c r="GE41" s="135">
        <v>17.059999999999999</v>
      </c>
      <c r="GF41" s="135">
        <v>88.514099999999999</v>
      </c>
      <c r="GG41" s="135">
        <v>25.4</v>
      </c>
      <c r="GH41" s="135">
        <v>-21.375499999999999</v>
      </c>
      <c r="GI41" s="135">
        <v>6.0294999999999996</v>
      </c>
      <c r="GJ41" s="135">
        <v>6.0589000000000004</v>
      </c>
      <c r="GK41" s="135">
        <v>1.8595999999999999</v>
      </c>
      <c r="GL41" s="134"/>
      <c r="GM41" s="134"/>
      <c r="GN41" s="135">
        <v>-16.327400000000001</v>
      </c>
      <c r="GO41" s="135">
        <v>-39.933799999999998</v>
      </c>
      <c r="GP41" s="135">
        <v>21.486799999999999</v>
      </c>
      <c r="GQ41" s="135">
        <v>42.347499999999997</v>
      </c>
      <c r="GR41" s="135">
        <v>55.329000000000001</v>
      </c>
      <c r="GS41" s="135">
        <v>56.627499999999998</v>
      </c>
      <c r="GT41" s="135">
        <v>-188.4376</v>
      </c>
      <c r="GU41" s="135">
        <v>-28.598600000000001</v>
      </c>
      <c r="GV41" s="135">
        <v>31.028600000000001</v>
      </c>
      <c r="GW41" s="135">
        <v>-49.122199999999999</v>
      </c>
      <c r="GX41" s="135">
        <v>11.6228</v>
      </c>
      <c r="GY41" s="135">
        <v>12.239100000000001</v>
      </c>
      <c r="GZ41" s="135">
        <v>11.7417</v>
      </c>
      <c r="HA41" s="136">
        <v>13</v>
      </c>
      <c r="HB41" s="135">
        <v>104.2132</v>
      </c>
      <c r="HC41" s="135">
        <v>105.68989999999999</v>
      </c>
      <c r="HD41" s="135">
        <v>284.5</v>
      </c>
      <c r="HE41" s="135">
        <v>-283.86180000000002</v>
      </c>
      <c r="HF41" s="135">
        <v>-564.40719999999999</v>
      </c>
      <c r="HG41" s="135">
        <v>568.97090000000003</v>
      </c>
      <c r="HH41" s="135">
        <v>342.12529999999998</v>
      </c>
      <c r="HI41" s="135">
        <v>-103.83629999999999</v>
      </c>
      <c r="HJ41" s="135">
        <v>-102.3348</v>
      </c>
      <c r="HK41" s="135">
        <v>-62.323099999999997</v>
      </c>
      <c r="HL41" s="135">
        <v>-54.172199999999997</v>
      </c>
      <c r="HM41" s="135">
        <v>80.861599999999996</v>
      </c>
      <c r="HN41" s="135">
        <v>81.525300000000001</v>
      </c>
      <c r="HO41" s="134"/>
      <c r="HP41" s="135">
        <v>-58.154299999999999</v>
      </c>
      <c r="HQ41" s="135">
        <v>31.0945</v>
      </c>
      <c r="HR41" s="135">
        <v>31.171399999999998</v>
      </c>
      <c r="HS41" s="135">
        <v>-34.839199999999998</v>
      </c>
      <c r="HT41" s="135">
        <v>-33.966500000000003</v>
      </c>
      <c r="HU41" s="135">
        <v>36.049999999999997</v>
      </c>
      <c r="HV41" s="135">
        <v>36.119999999999997</v>
      </c>
      <c r="HW41" s="135">
        <v>18.600000000000001</v>
      </c>
      <c r="HX41" s="135">
        <v>18.3</v>
      </c>
      <c r="HY41" s="135">
        <v>21.043299999999999</v>
      </c>
      <c r="HZ41" s="135">
        <v>-7.04</v>
      </c>
      <c r="IA41" s="135">
        <v>-290.74450000000002</v>
      </c>
      <c r="IB41" s="135">
        <v>79.273700000000005</v>
      </c>
      <c r="IC41" s="135">
        <v>80.581400000000002</v>
      </c>
      <c r="ID41" s="135">
        <v>16.3</v>
      </c>
      <c r="IE41" s="135">
        <v>-32.9</v>
      </c>
      <c r="IF41" s="135">
        <v>-30.1</v>
      </c>
      <c r="IG41" s="135">
        <v>-29.3</v>
      </c>
      <c r="IH41" s="134"/>
      <c r="II41" s="135">
        <v>1.1746000000000001</v>
      </c>
      <c r="IJ41" s="135">
        <v>-333.50670000000002</v>
      </c>
      <c r="IK41" s="135">
        <v>-54.473199999999999</v>
      </c>
      <c r="IL41" s="135">
        <v>226.57409999999999</v>
      </c>
      <c r="IM41" s="135">
        <v>174.16499999999999</v>
      </c>
      <c r="IN41" s="135">
        <v>1.4079999999999999</v>
      </c>
      <c r="IO41" s="135">
        <v>-165.4855</v>
      </c>
      <c r="IP41" s="135">
        <v>165.02610000000001</v>
      </c>
      <c r="IQ41" s="135">
        <v>-208.35120000000001</v>
      </c>
      <c r="IR41" s="135">
        <v>-96.208500000000001</v>
      </c>
      <c r="IS41" s="135">
        <v>-162.3725</v>
      </c>
      <c r="IT41" s="135">
        <v>130.47380000000001</v>
      </c>
      <c r="IU41" s="135">
        <v>130.32919999999999</v>
      </c>
      <c r="IV41" s="135">
        <v>207.3014</v>
      </c>
      <c r="IW41" s="135">
        <v>-214.56200000000001</v>
      </c>
      <c r="IX41" s="135">
        <v>99.118499999999997</v>
      </c>
      <c r="IY41" s="135">
        <v>-114.5261</v>
      </c>
      <c r="IZ41" s="135">
        <v>114.5553</v>
      </c>
      <c r="JA41" s="135">
        <v>-14.7645</v>
      </c>
      <c r="JB41" s="135">
        <v>32.777999999999999</v>
      </c>
      <c r="JC41" s="135">
        <v>13.84</v>
      </c>
      <c r="JD41" s="135">
        <v>-0.624</v>
      </c>
      <c r="JE41" s="135">
        <v>-0.63600000000000001</v>
      </c>
      <c r="JF41" s="135">
        <v>-14.88</v>
      </c>
      <c r="JG41" s="135">
        <v>-7.2</v>
      </c>
      <c r="JH41" s="134"/>
      <c r="JI41" s="135">
        <v>8.0307999999999993</v>
      </c>
      <c r="JJ41" s="135">
        <v>-22.001999999999999</v>
      </c>
      <c r="JK41" s="135">
        <v>-37.499000000000002</v>
      </c>
      <c r="JL41" s="135">
        <v>22.2</v>
      </c>
      <c r="JM41" s="135">
        <v>54.972999999999999</v>
      </c>
      <c r="JN41" s="135">
        <v>55.484000000000002</v>
      </c>
      <c r="JO41" s="135">
        <v>3.7721</v>
      </c>
      <c r="JP41" s="135">
        <v>4.5050999999999997</v>
      </c>
      <c r="JQ41" s="135">
        <v>53.484000000000002</v>
      </c>
      <c r="JR41" s="135">
        <v>53.4696</v>
      </c>
      <c r="JS41" s="135">
        <v>52.704599999999999</v>
      </c>
      <c r="JT41" s="134"/>
      <c r="JU41" s="135">
        <v>34.799999999999997</v>
      </c>
      <c r="JV41" s="135">
        <v>15.096299999999999</v>
      </c>
      <c r="JW41" s="135">
        <v>8.66</v>
      </c>
      <c r="JX41" s="134"/>
      <c r="JY41" s="135">
        <v>-57.111800000000002</v>
      </c>
      <c r="JZ41" s="135">
        <v>82.775499999999994</v>
      </c>
      <c r="KA41" s="135">
        <v>62.684199999999997</v>
      </c>
      <c r="KB41" s="135">
        <v>-57.440800000000003</v>
      </c>
      <c r="KC41" s="135">
        <v>-81.742699999999999</v>
      </c>
      <c r="KD41" s="135">
        <v>53.116</v>
      </c>
      <c r="KE41" s="135">
        <v>27.826899999999998</v>
      </c>
      <c r="KF41" s="135">
        <v>-50</v>
      </c>
      <c r="KG41" s="135">
        <v>49.7</v>
      </c>
      <c r="KH41" s="135">
        <v>-213.82560000000001</v>
      </c>
      <c r="KI41" s="135">
        <v>396.63510000000002</v>
      </c>
    </row>
    <row r="42" spans="1:295" ht="18" customHeight="1" x14ac:dyDescent="0.3">
      <c r="A42" s="133" t="s">
        <v>80</v>
      </c>
      <c r="B42" s="133" t="s">
        <v>879</v>
      </c>
      <c r="C42" s="137"/>
      <c r="D42" s="138">
        <v>18.365400000000001</v>
      </c>
      <c r="E42" s="138">
        <v>-26.7193</v>
      </c>
      <c r="F42" s="138">
        <v>-30.4879</v>
      </c>
      <c r="G42" s="138">
        <v>28.337900000000001</v>
      </c>
      <c r="H42" s="138">
        <v>0</v>
      </c>
      <c r="I42" s="138">
        <v>52.526499999999999</v>
      </c>
      <c r="J42" s="138">
        <v>-124.0262</v>
      </c>
      <c r="K42" s="138">
        <v>74.761600000000001</v>
      </c>
      <c r="L42" s="138">
        <v>37.808799999999998</v>
      </c>
      <c r="M42" s="138">
        <v>37.199599999999997</v>
      </c>
      <c r="N42" s="138">
        <v>-24.42</v>
      </c>
      <c r="O42" s="138">
        <v>-60.604999999999997</v>
      </c>
      <c r="P42" s="138">
        <v>52.8</v>
      </c>
      <c r="Q42" s="138">
        <v>14.904</v>
      </c>
      <c r="R42" s="138">
        <v>-50.6</v>
      </c>
      <c r="S42" s="138">
        <v>12.238899999999999</v>
      </c>
      <c r="T42" s="138">
        <v>76.5548</v>
      </c>
      <c r="U42" s="138">
        <v>12.9488</v>
      </c>
      <c r="V42" s="138">
        <v>12.9855</v>
      </c>
      <c r="W42" s="138">
        <v>21.7879</v>
      </c>
      <c r="X42" s="138">
        <v>7.6894</v>
      </c>
      <c r="Y42" s="138">
        <v>5.5110000000000001</v>
      </c>
      <c r="Z42" s="138">
        <v>6.4085000000000001</v>
      </c>
      <c r="AA42" s="137"/>
      <c r="AB42" s="137"/>
      <c r="AC42" s="138">
        <v>-91.24</v>
      </c>
      <c r="AD42" s="138">
        <v>-90.6</v>
      </c>
      <c r="AE42" s="137"/>
      <c r="AF42" s="138">
        <v>24.42</v>
      </c>
      <c r="AG42" s="138">
        <v>59.4</v>
      </c>
      <c r="AH42" s="138">
        <v>10.592000000000001</v>
      </c>
      <c r="AI42" s="138">
        <v>0.183</v>
      </c>
      <c r="AJ42" s="139">
        <v>-63.74</v>
      </c>
      <c r="AK42" s="138">
        <v>-62.99</v>
      </c>
      <c r="AL42" s="138">
        <v>-63.54</v>
      </c>
      <c r="AM42" s="138">
        <v>63.91</v>
      </c>
      <c r="AN42" s="138">
        <v>63.7</v>
      </c>
      <c r="AO42" s="138">
        <v>17.685600000000001</v>
      </c>
      <c r="AP42" s="138">
        <v>11.325100000000001</v>
      </c>
      <c r="AQ42" s="138">
        <v>84.290999999999997</v>
      </c>
      <c r="AR42" s="138">
        <v>86.770799999999994</v>
      </c>
      <c r="AS42" s="138">
        <v>51.466000000000001</v>
      </c>
      <c r="AT42" s="138">
        <v>-77.289199999999994</v>
      </c>
      <c r="AU42" s="138">
        <v>0</v>
      </c>
      <c r="AV42" s="138">
        <v>11.1722</v>
      </c>
      <c r="AW42" s="138">
        <v>10.819100000000001</v>
      </c>
      <c r="AX42" s="138">
        <v>86.468900000000005</v>
      </c>
      <c r="AY42" s="138">
        <v>88.950900000000004</v>
      </c>
      <c r="AZ42" s="138">
        <v>-27.576799999999999</v>
      </c>
      <c r="BA42" s="138">
        <v>-30.243200000000002</v>
      </c>
      <c r="BB42" s="138">
        <v>-496.19720000000001</v>
      </c>
      <c r="BC42" s="138">
        <v>23.6706</v>
      </c>
      <c r="BD42" s="138">
        <v>-11.8</v>
      </c>
      <c r="BE42" s="138">
        <v>-11.7</v>
      </c>
      <c r="BF42" s="138">
        <v>81.535399999999996</v>
      </c>
      <c r="BG42" s="138">
        <v>0</v>
      </c>
      <c r="BH42" s="138">
        <v>-6.4855999999999998</v>
      </c>
      <c r="BI42" s="137"/>
      <c r="BJ42" s="138">
        <v>-46.4435</v>
      </c>
      <c r="BK42" s="138">
        <v>11.5227</v>
      </c>
      <c r="BL42" s="138">
        <v>21.903600000000001</v>
      </c>
      <c r="BM42" s="138">
        <v>14.857699999999999</v>
      </c>
      <c r="BN42" s="138">
        <v>528.0616</v>
      </c>
      <c r="BO42" s="138">
        <v>159.3066</v>
      </c>
      <c r="BP42" s="138">
        <v>159.61179999999999</v>
      </c>
      <c r="BQ42" s="138">
        <v>-508.07310000000001</v>
      </c>
      <c r="BR42" s="138">
        <v>635.92330000000004</v>
      </c>
      <c r="BS42" s="137"/>
      <c r="BT42" s="138">
        <v>-117.64579999999999</v>
      </c>
      <c r="BU42" s="138">
        <v>120.82550000000001</v>
      </c>
      <c r="BV42" s="138">
        <v>120.4332</v>
      </c>
      <c r="BW42" s="138">
        <v>31.24</v>
      </c>
      <c r="BX42" s="138">
        <v>34.08</v>
      </c>
      <c r="BY42" s="138">
        <v>78.290000000000006</v>
      </c>
      <c r="BZ42" s="138">
        <v>95.12</v>
      </c>
      <c r="CA42" s="138">
        <v>-82.647300000000001</v>
      </c>
      <c r="CB42" s="138">
        <v>-81.977599999999995</v>
      </c>
      <c r="CC42" s="138">
        <v>149.03290000000001</v>
      </c>
      <c r="CD42" s="138">
        <v>151.02680000000001</v>
      </c>
      <c r="CE42" s="137"/>
      <c r="CF42" s="138">
        <v>-148.23660000000001</v>
      </c>
      <c r="CG42" s="138">
        <v>-147.16970000000001</v>
      </c>
      <c r="CH42" s="138">
        <v>4.1576000000000004</v>
      </c>
      <c r="CI42" s="138">
        <v>-125.6187</v>
      </c>
      <c r="CJ42" s="137"/>
      <c r="CK42" s="137"/>
      <c r="CL42" s="138">
        <v>72.2</v>
      </c>
      <c r="CM42" s="138">
        <v>251.2</v>
      </c>
      <c r="CN42" s="138">
        <v>-20.71</v>
      </c>
      <c r="CO42" s="138">
        <v>28.819199999999999</v>
      </c>
      <c r="CP42" s="138">
        <v>29.7516</v>
      </c>
      <c r="CQ42" s="138">
        <v>29.8432</v>
      </c>
      <c r="CR42" s="138">
        <v>52.341000000000001</v>
      </c>
      <c r="CS42" s="138">
        <v>51.396599999999999</v>
      </c>
      <c r="CT42" s="138">
        <v>1</v>
      </c>
      <c r="CU42" s="138">
        <v>-118.2654</v>
      </c>
      <c r="CV42" s="138">
        <v>8.3986999999999998</v>
      </c>
      <c r="CW42" s="138">
        <v>15.848599999999999</v>
      </c>
      <c r="CX42" s="138">
        <v>85.5</v>
      </c>
      <c r="CY42" s="138">
        <v>45.54</v>
      </c>
      <c r="CZ42" s="138">
        <v>66.335400000000007</v>
      </c>
      <c r="DA42" s="138">
        <v>62.992899999999999</v>
      </c>
      <c r="DB42" s="138">
        <v>40.817399999999999</v>
      </c>
      <c r="DC42" s="137"/>
      <c r="DD42" s="138">
        <v>126.21729999999999</v>
      </c>
      <c r="DE42" s="138">
        <v>124.7903</v>
      </c>
      <c r="DF42" s="138">
        <v>-132.29660000000001</v>
      </c>
      <c r="DG42" s="137"/>
      <c r="DH42" s="138">
        <v>-22.1615</v>
      </c>
      <c r="DI42" s="138">
        <v>-114.4</v>
      </c>
      <c r="DJ42" s="138">
        <v>-114.3</v>
      </c>
      <c r="DK42" s="138">
        <v>31.522500000000001</v>
      </c>
      <c r="DL42" s="138">
        <v>106.6498</v>
      </c>
      <c r="DM42" s="138">
        <v>166.739</v>
      </c>
      <c r="DN42" s="137"/>
      <c r="DO42" s="138">
        <v>107.01</v>
      </c>
      <c r="DP42" s="138">
        <v>-6.25</v>
      </c>
      <c r="DQ42" s="138">
        <v>69.254000000000005</v>
      </c>
      <c r="DR42" s="138">
        <v>133.41759999999999</v>
      </c>
      <c r="DS42" s="138">
        <v>-23.28</v>
      </c>
      <c r="DT42" s="138">
        <v>-23.53</v>
      </c>
      <c r="DU42" s="138">
        <v>122.5</v>
      </c>
      <c r="DV42" s="138">
        <v>91.66</v>
      </c>
      <c r="DW42" s="138">
        <v>133.70910000000001</v>
      </c>
      <c r="DX42" s="138">
        <v>130.9091</v>
      </c>
      <c r="DY42" s="138">
        <v>-61.458300000000001</v>
      </c>
      <c r="DZ42" s="138">
        <v>-59.845500000000001</v>
      </c>
      <c r="EA42" s="138">
        <v>256.89789999999999</v>
      </c>
      <c r="EB42" s="138">
        <v>206.483</v>
      </c>
      <c r="EC42" s="138">
        <v>201.0986</v>
      </c>
      <c r="ED42" s="138">
        <v>203.3879</v>
      </c>
      <c r="EE42" s="138">
        <v>69.486900000000006</v>
      </c>
      <c r="EF42" s="138">
        <v>48.521299999999997</v>
      </c>
      <c r="EG42" s="138">
        <v>-33.460999999999999</v>
      </c>
      <c r="EH42" s="138">
        <v>512.72050000000002</v>
      </c>
      <c r="EI42" s="138">
        <v>212.63040000000001</v>
      </c>
      <c r="EJ42" s="137"/>
      <c r="EK42" s="138">
        <v>-29.51</v>
      </c>
      <c r="EL42" s="138">
        <v>-26.293099999999999</v>
      </c>
      <c r="EM42" s="138">
        <v>24.8216</v>
      </c>
      <c r="EN42" s="137"/>
      <c r="EO42" s="138">
        <v>71.0792</v>
      </c>
      <c r="EP42" s="138">
        <v>24.623999999999999</v>
      </c>
      <c r="EQ42" s="138">
        <v>-69.477400000000003</v>
      </c>
      <c r="ER42" s="138">
        <v>-70.695599999999999</v>
      </c>
      <c r="ES42" s="138">
        <v>-10.945</v>
      </c>
      <c r="ET42" s="138">
        <v>0</v>
      </c>
      <c r="EU42" s="138">
        <v>-3.57</v>
      </c>
      <c r="EV42" s="137"/>
      <c r="EW42" s="138">
        <v>14.8995</v>
      </c>
      <c r="EX42" s="138">
        <v>9.7896000000000001</v>
      </c>
      <c r="EY42" s="138">
        <v>-37.720700000000001</v>
      </c>
      <c r="EZ42" s="138">
        <v>-36.9602</v>
      </c>
      <c r="FA42" s="138">
        <v>7.1002000000000001</v>
      </c>
      <c r="FB42" s="138">
        <v>-47.546999999999997</v>
      </c>
      <c r="FC42" s="138">
        <v>12.813599999999999</v>
      </c>
      <c r="FD42" s="138">
        <v>24.088799999999999</v>
      </c>
      <c r="FE42" s="138">
        <v>24.409500000000001</v>
      </c>
      <c r="FF42" s="137"/>
      <c r="FG42" s="138">
        <v>41.142200000000003</v>
      </c>
      <c r="FH42" s="138">
        <v>41.5</v>
      </c>
      <c r="FI42" s="138">
        <v>39.4283</v>
      </c>
      <c r="FJ42" s="138">
        <v>82.723399999999998</v>
      </c>
      <c r="FK42" s="138">
        <v>83.728200000000001</v>
      </c>
      <c r="FL42" s="138">
        <v>-108.1768</v>
      </c>
      <c r="FM42" s="138">
        <v>62.786999999999999</v>
      </c>
      <c r="FN42" s="138">
        <v>62.369300000000003</v>
      </c>
      <c r="FO42" s="138">
        <v>-84.088200000000001</v>
      </c>
      <c r="FP42" s="138">
        <v>-71.021600000000007</v>
      </c>
      <c r="FQ42" s="138">
        <v>-34.144199999999998</v>
      </c>
      <c r="FR42" s="138">
        <v>-38.520000000000003</v>
      </c>
      <c r="FS42" s="138">
        <v>17.288499999999999</v>
      </c>
      <c r="FT42" s="138">
        <v>1.1037999999999999</v>
      </c>
      <c r="FU42" s="138">
        <v>-11.1</v>
      </c>
      <c r="FV42" s="138">
        <v>21.42</v>
      </c>
      <c r="FW42" s="138">
        <v>-35.484900000000003</v>
      </c>
      <c r="FX42" s="138">
        <v>6.9443999999999999</v>
      </c>
      <c r="FY42" s="138">
        <v>-14.337999999999999</v>
      </c>
      <c r="FZ42" s="138">
        <v>0.82199999999999995</v>
      </c>
      <c r="GA42" s="137"/>
      <c r="GB42" s="138">
        <v>26.86</v>
      </c>
      <c r="GC42" s="138">
        <v>73.796700000000001</v>
      </c>
      <c r="GD42" s="138">
        <v>84.253900000000002</v>
      </c>
      <c r="GE42" s="138">
        <v>16.260000000000002</v>
      </c>
      <c r="GF42" s="138">
        <v>89.070999999999998</v>
      </c>
      <c r="GG42" s="138">
        <v>25.1</v>
      </c>
      <c r="GH42" s="138">
        <v>-20.360199999999999</v>
      </c>
      <c r="GI42" s="138">
        <v>5.5608000000000004</v>
      </c>
      <c r="GJ42" s="138">
        <v>6.3819999999999997</v>
      </c>
      <c r="GK42" s="138">
        <v>1.8987000000000001</v>
      </c>
      <c r="GL42" s="137"/>
      <c r="GM42" s="137"/>
      <c r="GN42" s="138">
        <v>-15.4696</v>
      </c>
      <c r="GO42" s="138">
        <v>-37.119700000000002</v>
      </c>
      <c r="GP42" s="138">
        <v>21.855899999999998</v>
      </c>
      <c r="GQ42" s="138">
        <v>39.138399999999997</v>
      </c>
      <c r="GR42" s="138">
        <v>52.797699999999999</v>
      </c>
      <c r="GS42" s="138">
        <v>54.797699999999999</v>
      </c>
      <c r="GT42" s="138">
        <v>-176.3811</v>
      </c>
      <c r="GU42" s="138">
        <v>-28.526199999999999</v>
      </c>
      <c r="GV42" s="138">
        <v>29.251999999999999</v>
      </c>
      <c r="GW42" s="138">
        <v>-49.744199999999999</v>
      </c>
      <c r="GX42" s="138">
        <v>11.9116</v>
      </c>
      <c r="GY42" s="138">
        <v>12.043799999999999</v>
      </c>
      <c r="GZ42" s="138">
        <v>11.5624</v>
      </c>
      <c r="HA42" s="138">
        <v>13</v>
      </c>
      <c r="HB42" s="138">
        <v>132.5547</v>
      </c>
      <c r="HC42" s="138">
        <v>133.09700000000001</v>
      </c>
      <c r="HD42" s="138">
        <v>284.10000000000002</v>
      </c>
      <c r="HE42" s="138">
        <v>-280.4554</v>
      </c>
      <c r="HF42" s="138">
        <v>-572.31590000000006</v>
      </c>
      <c r="HG42" s="138">
        <v>573.31560000000002</v>
      </c>
      <c r="HH42" s="138">
        <v>468.70670000000001</v>
      </c>
      <c r="HI42" s="138">
        <v>-128.44659999999999</v>
      </c>
      <c r="HJ42" s="138">
        <v>-129.1927</v>
      </c>
      <c r="HK42" s="138">
        <v>-62.236699999999999</v>
      </c>
      <c r="HL42" s="138">
        <v>-55.076700000000002</v>
      </c>
      <c r="HM42" s="138">
        <v>81.631600000000006</v>
      </c>
      <c r="HN42" s="138">
        <v>81.572599999999994</v>
      </c>
      <c r="HO42" s="138">
        <v>-70.827200000000005</v>
      </c>
      <c r="HP42" s="138">
        <v>-82.192300000000003</v>
      </c>
      <c r="HQ42" s="138">
        <v>35.346299999999999</v>
      </c>
      <c r="HR42" s="138">
        <v>34.434399999999997</v>
      </c>
      <c r="HS42" s="138">
        <v>-43.054699999999997</v>
      </c>
      <c r="HT42" s="138">
        <v>-42.031700000000001</v>
      </c>
      <c r="HU42" s="138">
        <v>73.59</v>
      </c>
      <c r="HV42" s="138">
        <v>73.16</v>
      </c>
      <c r="HW42" s="138">
        <v>18.100000000000001</v>
      </c>
      <c r="HX42" s="138">
        <v>17.7</v>
      </c>
      <c r="HY42" s="138">
        <v>21.064599999999999</v>
      </c>
      <c r="HZ42" s="138">
        <v>9.76</v>
      </c>
      <c r="IA42" s="138">
        <v>-317.11450000000002</v>
      </c>
      <c r="IB42" s="138">
        <v>91.704899999999995</v>
      </c>
      <c r="IC42" s="138">
        <v>91.485100000000003</v>
      </c>
      <c r="ID42" s="138">
        <v>17.399999999999999</v>
      </c>
      <c r="IE42" s="138">
        <v>-35.9</v>
      </c>
      <c r="IF42" s="138">
        <v>-33.4</v>
      </c>
      <c r="IG42" s="138">
        <v>-33.6</v>
      </c>
      <c r="IH42" s="137"/>
      <c r="II42" s="137"/>
      <c r="IJ42" s="138">
        <v>-457.41699999999997</v>
      </c>
      <c r="IK42" s="138">
        <v>-196.7706</v>
      </c>
      <c r="IL42" s="138">
        <v>354.28280000000001</v>
      </c>
      <c r="IM42" s="138">
        <v>290.83909999999997</v>
      </c>
      <c r="IN42" s="138">
        <v>-2.7557999999999998</v>
      </c>
      <c r="IO42" s="138">
        <v>-284.3648</v>
      </c>
      <c r="IP42" s="138">
        <v>283.64870000000002</v>
      </c>
      <c r="IQ42" s="138">
        <v>-163.3425</v>
      </c>
      <c r="IR42" s="138">
        <v>-176.0385</v>
      </c>
      <c r="IS42" s="138">
        <v>-283.20269999999999</v>
      </c>
      <c r="IT42" s="138">
        <v>82.218800000000002</v>
      </c>
      <c r="IU42" s="138">
        <v>80.407300000000006</v>
      </c>
      <c r="IV42" s="138">
        <v>166.0247</v>
      </c>
      <c r="IW42" s="138">
        <v>-342.1508</v>
      </c>
      <c r="IX42" s="138">
        <v>181.12979999999999</v>
      </c>
      <c r="IY42" s="138">
        <v>-161.96969999999999</v>
      </c>
      <c r="IZ42" s="138">
        <v>161.3708</v>
      </c>
      <c r="JA42" s="138">
        <v>-15.107799999999999</v>
      </c>
      <c r="JB42" s="138">
        <v>34.151200000000003</v>
      </c>
      <c r="JC42" s="138">
        <v>13.12</v>
      </c>
      <c r="JD42" s="138">
        <v>-0.69199999999999995</v>
      </c>
      <c r="JE42" s="138">
        <v>-0.70099999999999996</v>
      </c>
      <c r="JF42" s="138">
        <v>-13.2</v>
      </c>
      <c r="JG42" s="138">
        <v>-8.7200000000000006</v>
      </c>
      <c r="JH42" s="137"/>
      <c r="JI42" s="138">
        <v>9.1722000000000001</v>
      </c>
      <c r="JJ42" s="138">
        <v>-26.1921</v>
      </c>
      <c r="JK42" s="138">
        <v>-37.471600000000002</v>
      </c>
      <c r="JL42" s="138">
        <v>25</v>
      </c>
      <c r="JM42" s="138">
        <v>53.603000000000002</v>
      </c>
      <c r="JN42" s="138">
        <v>54.619</v>
      </c>
      <c r="JO42" s="137"/>
      <c r="JP42" s="137"/>
      <c r="JQ42" s="138">
        <v>52.502699999999997</v>
      </c>
      <c r="JR42" s="138">
        <v>53.118600000000001</v>
      </c>
      <c r="JS42" s="138">
        <v>52.194400000000002</v>
      </c>
      <c r="JT42" s="137"/>
      <c r="JU42" s="138">
        <v>36.1</v>
      </c>
      <c r="JV42" s="138">
        <v>15.819699999999999</v>
      </c>
      <c r="JW42" s="138">
        <v>8.64</v>
      </c>
      <c r="JX42" s="137"/>
      <c r="JY42" s="138">
        <v>-54.882899999999999</v>
      </c>
      <c r="JZ42" s="138">
        <v>84.241299999999995</v>
      </c>
      <c r="KA42" s="138">
        <v>64.101100000000002</v>
      </c>
      <c r="KB42" s="138">
        <v>-53.982999999999997</v>
      </c>
      <c r="KC42" s="138">
        <v>-81.756600000000006</v>
      </c>
      <c r="KD42" s="138">
        <v>53.457000000000001</v>
      </c>
      <c r="KE42" s="138">
        <v>28.3614</v>
      </c>
      <c r="KF42" s="138">
        <v>-51.9</v>
      </c>
      <c r="KG42" s="138">
        <v>52.5</v>
      </c>
      <c r="KH42" s="138">
        <v>-104.48869999999999</v>
      </c>
      <c r="KI42" s="138">
        <v>298.74349999999998</v>
      </c>
    </row>
    <row r="43" spans="1:295" ht="18" customHeight="1" x14ac:dyDescent="0.3">
      <c r="A43" s="133" t="s">
        <v>80</v>
      </c>
      <c r="B43" s="133" t="s">
        <v>880</v>
      </c>
      <c r="C43" s="137"/>
      <c r="D43" s="138">
        <v>17.620799999999999</v>
      </c>
      <c r="E43" s="138">
        <v>-25.7485</v>
      </c>
      <c r="F43" s="138">
        <v>-30.994199999999999</v>
      </c>
      <c r="G43" s="138">
        <v>26.172799999999999</v>
      </c>
      <c r="H43" s="138">
        <v>0</v>
      </c>
      <c r="I43" s="138">
        <v>51.711399999999998</v>
      </c>
      <c r="J43" s="138">
        <v>-117.5095</v>
      </c>
      <c r="K43" s="138">
        <v>72.139499999999998</v>
      </c>
      <c r="L43" s="138">
        <v>36.366900000000001</v>
      </c>
      <c r="M43" s="138">
        <v>36.0428</v>
      </c>
      <c r="N43" s="138">
        <v>-19.98</v>
      </c>
      <c r="O43" s="138">
        <v>-59.151000000000003</v>
      </c>
      <c r="P43" s="138">
        <v>50.6</v>
      </c>
      <c r="Q43" s="138">
        <v>12.42</v>
      </c>
      <c r="R43" s="138">
        <v>-50.6</v>
      </c>
      <c r="S43" s="138">
        <v>12.328799999999999</v>
      </c>
      <c r="T43" s="138">
        <v>74.307199999999995</v>
      </c>
      <c r="U43" s="138">
        <v>12.127700000000001</v>
      </c>
      <c r="V43" s="138">
        <v>12.602600000000001</v>
      </c>
      <c r="W43" s="138">
        <v>19.8888</v>
      </c>
      <c r="X43" s="138">
        <v>7.0027999999999997</v>
      </c>
      <c r="Y43" s="138">
        <v>5.5228999999999999</v>
      </c>
      <c r="Z43" s="138">
        <v>6.6280999999999999</v>
      </c>
      <c r="AA43" s="137"/>
      <c r="AB43" s="137"/>
      <c r="AC43" s="138">
        <v>-88.44</v>
      </c>
      <c r="AD43" s="138">
        <v>-87.57</v>
      </c>
      <c r="AE43" s="137"/>
      <c r="AF43" s="138">
        <v>19.98</v>
      </c>
      <c r="AG43" s="138">
        <v>57.2</v>
      </c>
      <c r="AH43" s="138">
        <v>9.4220000000000006</v>
      </c>
      <c r="AI43" s="138">
        <v>0.18</v>
      </c>
      <c r="AJ43" s="139">
        <v>-62.02</v>
      </c>
      <c r="AK43" s="138">
        <v>-60.67</v>
      </c>
      <c r="AL43" s="138">
        <v>-61.82</v>
      </c>
      <c r="AM43" s="138">
        <v>61.93</v>
      </c>
      <c r="AN43" s="138">
        <v>60.52</v>
      </c>
      <c r="AO43" s="138">
        <v>17.108000000000001</v>
      </c>
      <c r="AP43" s="138">
        <v>11.3811</v>
      </c>
      <c r="AQ43" s="138">
        <v>80.646600000000007</v>
      </c>
      <c r="AR43" s="138">
        <v>83.497200000000007</v>
      </c>
      <c r="AS43" s="138">
        <v>48.0242</v>
      </c>
      <c r="AT43" s="138">
        <v>-76.508499999999998</v>
      </c>
      <c r="AU43" s="138">
        <v>0</v>
      </c>
      <c r="AV43" s="138">
        <v>20.877800000000001</v>
      </c>
      <c r="AW43" s="138">
        <v>22.236899999999999</v>
      </c>
      <c r="AX43" s="138">
        <v>82.289299999999997</v>
      </c>
      <c r="AY43" s="138">
        <v>83.696299999999994</v>
      </c>
      <c r="AZ43" s="138">
        <v>-25.364799999999999</v>
      </c>
      <c r="BA43" s="138">
        <v>-32.442500000000003</v>
      </c>
      <c r="BB43" s="138">
        <v>-467.07960000000003</v>
      </c>
      <c r="BC43" s="138">
        <v>22.674700000000001</v>
      </c>
      <c r="BD43" s="138">
        <v>-11</v>
      </c>
      <c r="BE43" s="138">
        <v>-10.9</v>
      </c>
      <c r="BF43" s="138">
        <v>81.713499999999996</v>
      </c>
      <c r="BG43" s="138">
        <v>0</v>
      </c>
      <c r="BH43" s="138">
        <v>-6.3715999999999999</v>
      </c>
      <c r="BI43" s="137"/>
      <c r="BJ43" s="138">
        <v>-43.656799999999997</v>
      </c>
      <c r="BK43" s="138">
        <v>10.667400000000001</v>
      </c>
      <c r="BL43" s="138">
        <v>21.1784</v>
      </c>
      <c r="BM43" s="138">
        <v>14.3621</v>
      </c>
      <c r="BN43" s="138">
        <v>500.9307</v>
      </c>
      <c r="BO43" s="138">
        <v>145.8784</v>
      </c>
      <c r="BP43" s="138">
        <v>146.51929999999999</v>
      </c>
      <c r="BQ43" s="138">
        <v>-492.96379999999999</v>
      </c>
      <c r="BR43" s="138">
        <v>592.63549999999998</v>
      </c>
      <c r="BS43" s="137"/>
      <c r="BT43" s="138">
        <v>-129.8528</v>
      </c>
      <c r="BU43" s="138">
        <v>132.2287</v>
      </c>
      <c r="BV43" s="138">
        <v>116.04219999999999</v>
      </c>
      <c r="BW43" s="138">
        <v>30.98</v>
      </c>
      <c r="BX43" s="138">
        <v>33.61</v>
      </c>
      <c r="BY43" s="138">
        <v>77.47</v>
      </c>
      <c r="BZ43" s="138">
        <v>92.98</v>
      </c>
      <c r="CA43" s="138">
        <v>-77.155100000000004</v>
      </c>
      <c r="CB43" s="138">
        <v>-77.021100000000004</v>
      </c>
      <c r="CC43" s="138">
        <v>147.22989999999999</v>
      </c>
      <c r="CD43" s="138">
        <v>147.3109</v>
      </c>
      <c r="CE43" s="137"/>
      <c r="CF43" s="138">
        <v>-148.75360000000001</v>
      </c>
      <c r="CG43" s="138">
        <v>-148.72229999999999</v>
      </c>
      <c r="CH43" s="138">
        <v>2.6871999999999998</v>
      </c>
      <c r="CI43" s="138">
        <v>-129.154</v>
      </c>
      <c r="CJ43" s="137"/>
      <c r="CK43" s="137"/>
      <c r="CL43" s="138">
        <v>69.5</v>
      </c>
      <c r="CM43" s="138">
        <v>260.10000000000002</v>
      </c>
      <c r="CN43" s="138">
        <v>-20.46</v>
      </c>
      <c r="CO43" s="138">
        <v>26.761399999999998</v>
      </c>
      <c r="CP43" s="138">
        <v>27.608799999999999</v>
      </c>
      <c r="CQ43" s="138">
        <v>27.5426</v>
      </c>
      <c r="CR43" s="138">
        <v>46.868099999999998</v>
      </c>
      <c r="CS43" s="138">
        <v>46.034799999999997</v>
      </c>
      <c r="CT43" s="137"/>
      <c r="CU43" s="138">
        <v>-107.16419999999999</v>
      </c>
      <c r="CV43" s="138">
        <v>4.8623000000000003</v>
      </c>
      <c r="CW43" s="138">
        <v>15.4603</v>
      </c>
      <c r="CX43" s="138">
        <v>85.78</v>
      </c>
      <c r="CY43" s="138">
        <v>45.27</v>
      </c>
      <c r="CZ43" s="138">
        <v>64.226100000000002</v>
      </c>
      <c r="DA43" s="138">
        <v>60.7956</v>
      </c>
      <c r="DB43" s="138">
        <v>39.929200000000002</v>
      </c>
      <c r="DC43" s="137"/>
      <c r="DD43" s="138">
        <v>129.3022</v>
      </c>
      <c r="DE43" s="138">
        <v>128.96</v>
      </c>
      <c r="DF43" s="138">
        <v>-141.44810000000001</v>
      </c>
      <c r="DG43" s="137"/>
      <c r="DH43" s="138">
        <v>-21.917300000000001</v>
      </c>
      <c r="DI43" s="138">
        <v>-109.6</v>
      </c>
      <c r="DJ43" s="138">
        <v>-109.5</v>
      </c>
      <c r="DK43" s="138">
        <v>31.0611</v>
      </c>
      <c r="DL43" s="138">
        <v>104.306</v>
      </c>
      <c r="DM43" s="138">
        <v>161.10329999999999</v>
      </c>
      <c r="DN43" s="137"/>
      <c r="DO43" s="138">
        <v>103.76</v>
      </c>
      <c r="DP43" s="138">
        <v>-6.1</v>
      </c>
      <c r="DQ43" s="138">
        <v>68.866500000000002</v>
      </c>
      <c r="DR43" s="138">
        <v>139.77289999999999</v>
      </c>
      <c r="DS43" s="138">
        <v>-15</v>
      </c>
      <c r="DT43" s="138">
        <v>-15.04</v>
      </c>
      <c r="DU43" s="138">
        <v>99.89</v>
      </c>
      <c r="DV43" s="138">
        <v>90.52</v>
      </c>
      <c r="DW43" s="138">
        <v>140.6</v>
      </c>
      <c r="DX43" s="138">
        <v>136.81819999999999</v>
      </c>
      <c r="DY43" s="138">
        <v>-53.259</v>
      </c>
      <c r="DZ43" s="138">
        <v>-52.527299999999997</v>
      </c>
      <c r="EA43" s="138">
        <v>255.756</v>
      </c>
      <c r="EB43" s="138">
        <v>206.70570000000001</v>
      </c>
      <c r="EC43" s="138">
        <v>200.35749999999999</v>
      </c>
      <c r="ED43" s="138">
        <v>203.37989999999999</v>
      </c>
      <c r="EE43" s="138">
        <v>76.673599999999993</v>
      </c>
      <c r="EF43" s="138">
        <v>56.736199999999997</v>
      </c>
      <c r="EG43" s="138">
        <v>-32.287999999999997</v>
      </c>
      <c r="EH43" s="138">
        <v>500.64760000000001</v>
      </c>
      <c r="EI43" s="138">
        <v>294.50880000000001</v>
      </c>
      <c r="EJ43" s="137"/>
      <c r="EK43" s="138">
        <v>-29.887</v>
      </c>
      <c r="EL43" s="138">
        <v>-26.8689</v>
      </c>
      <c r="EM43" s="138">
        <v>12.2568</v>
      </c>
      <c r="EN43" s="138">
        <v>49.007800000000003</v>
      </c>
      <c r="EO43" s="138">
        <v>46.254199999999997</v>
      </c>
      <c r="EP43" s="138">
        <v>24.623999999999999</v>
      </c>
      <c r="EQ43" s="138">
        <v>-66.857900000000001</v>
      </c>
      <c r="ER43" s="138">
        <v>-67.763199999999998</v>
      </c>
      <c r="ES43" s="138">
        <v>-20.175699999999999</v>
      </c>
      <c r="ET43" s="138">
        <v>0</v>
      </c>
      <c r="EU43" s="138">
        <v>-3.5</v>
      </c>
      <c r="EV43" s="137"/>
      <c r="EW43" s="138">
        <v>14.136100000000001</v>
      </c>
      <c r="EX43" s="138">
        <v>37.155700000000003</v>
      </c>
      <c r="EY43" s="138">
        <v>-36.671900000000001</v>
      </c>
      <c r="EZ43" s="138">
        <v>-35.668300000000002</v>
      </c>
      <c r="FA43" s="138">
        <v>5.1688999999999998</v>
      </c>
      <c r="FB43" s="138">
        <v>-55.112699999999997</v>
      </c>
      <c r="FC43" s="138">
        <v>21.408200000000001</v>
      </c>
      <c r="FD43" s="138">
        <v>23.976700000000001</v>
      </c>
      <c r="FE43" s="138">
        <v>23.724900000000002</v>
      </c>
      <c r="FF43" s="137"/>
      <c r="FG43" s="138">
        <v>42.276299999999999</v>
      </c>
      <c r="FH43" s="138">
        <v>41.600999999999999</v>
      </c>
      <c r="FI43" s="138">
        <v>41.282200000000003</v>
      </c>
      <c r="FJ43" s="138">
        <v>77.532300000000006</v>
      </c>
      <c r="FK43" s="138">
        <v>76.694999999999993</v>
      </c>
      <c r="FL43" s="138">
        <v>-118.3916</v>
      </c>
      <c r="FM43" s="138">
        <v>55.390099999999997</v>
      </c>
      <c r="FN43" s="138">
        <v>55.145099999999999</v>
      </c>
      <c r="FO43" s="138">
        <v>-89.101100000000002</v>
      </c>
      <c r="FP43" s="138">
        <v>-76.2102</v>
      </c>
      <c r="FQ43" s="138">
        <v>-38.875700000000002</v>
      </c>
      <c r="FR43" s="138">
        <v>-36.47</v>
      </c>
      <c r="FS43" s="138">
        <v>17.6889</v>
      </c>
      <c r="FT43" s="138">
        <v>1.3089</v>
      </c>
      <c r="FU43" s="138">
        <v>-11.67</v>
      </c>
      <c r="FV43" s="138">
        <v>18.43</v>
      </c>
      <c r="FW43" s="138">
        <v>-39.583300000000001</v>
      </c>
      <c r="FX43" s="138">
        <v>9.0410000000000004</v>
      </c>
      <c r="FY43" s="138">
        <v>-14.314</v>
      </c>
      <c r="FZ43" s="138">
        <v>0.74299999999999999</v>
      </c>
      <c r="GA43" s="137"/>
      <c r="GB43" s="138">
        <v>25.83</v>
      </c>
      <c r="GC43" s="138">
        <v>75.470500000000001</v>
      </c>
      <c r="GD43" s="138">
        <v>88.146000000000001</v>
      </c>
      <c r="GE43" s="138">
        <v>16.309999999999999</v>
      </c>
      <c r="GF43" s="138">
        <v>87.063500000000005</v>
      </c>
      <c r="GG43" s="138">
        <v>25.5</v>
      </c>
      <c r="GH43" s="138">
        <v>-18.7225</v>
      </c>
      <c r="GI43" s="138">
        <v>6.2697000000000003</v>
      </c>
      <c r="GJ43" s="138">
        <v>6.7595999999999998</v>
      </c>
      <c r="GK43" s="138">
        <v>2.0708000000000002</v>
      </c>
      <c r="GL43" s="137"/>
      <c r="GM43" s="137"/>
      <c r="GN43" s="138">
        <v>-16.225899999999999</v>
      </c>
      <c r="GO43" s="138">
        <v>-35.835799999999999</v>
      </c>
      <c r="GP43" s="138">
        <v>22.228200000000001</v>
      </c>
      <c r="GQ43" s="138">
        <v>37.534700000000001</v>
      </c>
      <c r="GR43" s="138">
        <v>56.5428</v>
      </c>
      <c r="GS43" s="138">
        <v>58.109499999999997</v>
      </c>
      <c r="GT43" s="138">
        <v>-175.6524</v>
      </c>
      <c r="GU43" s="138">
        <v>-27.7012</v>
      </c>
      <c r="GV43" s="138">
        <v>25.6678</v>
      </c>
      <c r="GW43" s="138">
        <v>-46.335999999999999</v>
      </c>
      <c r="GX43" s="138">
        <v>11.790800000000001</v>
      </c>
      <c r="GY43" s="138">
        <v>11.672700000000001</v>
      </c>
      <c r="GZ43" s="138">
        <v>11.2776</v>
      </c>
      <c r="HA43" s="138">
        <v>15</v>
      </c>
      <c r="HB43" s="138">
        <v>149.8272</v>
      </c>
      <c r="HC43" s="138">
        <v>149.434</v>
      </c>
      <c r="HD43" s="139">
        <v>282.45</v>
      </c>
      <c r="HE43" s="139">
        <v>-280.4554</v>
      </c>
      <c r="HF43" s="138">
        <v>-586.97609999999997</v>
      </c>
      <c r="HG43" s="138">
        <v>587.12739999999997</v>
      </c>
      <c r="HH43" s="138">
        <v>545.28009999999995</v>
      </c>
      <c r="HI43" s="138">
        <v>-145.01910000000001</v>
      </c>
      <c r="HJ43" s="138">
        <v>-143.60310000000001</v>
      </c>
      <c r="HK43" s="138">
        <v>-61.262500000000003</v>
      </c>
      <c r="HL43" s="138">
        <v>-52.9405</v>
      </c>
      <c r="HM43" s="138">
        <v>79.9251</v>
      </c>
      <c r="HN43" s="138">
        <v>79.303899999999999</v>
      </c>
      <c r="HO43" s="138">
        <v>-91.943299999999994</v>
      </c>
      <c r="HP43" s="138">
        <v>-103.5767</v>
      </c>
      <c r="HQ43" s="138">
        <v>34.500300000000003</v>
      </c>
      <c r="HR43" s="138">
        <v>34.181699999999999</v>
      </c>
      <c r="HS43" s="138">
        <v>-55.838299999999997</v>
      </c>
      <c r="HT43" s="138">
        <v>-56.548400000000001</v>
      </c>
      <c r="HU43" s="138">
        <v>98.43</v>
      </c>
      <c r="HV43" s="138">
        <v>97.75</v>
      </c>
      <c r="HW43" s="138">
        <v>17.5</v>
      </c>
      <c r="HX43" s="138">
        <v>19</v>
      </c>
      <c r="HY43" s="138">
        <v>20.859500000000001</v>
      </c>
      <c r="HZ43" s="138">
        <v>38.72</v>
      </c>
      <c r="IA43" s="138">
        <v>-338.81869999999998</v>
      </c>
      <c r="IB43" s="138">
        <v>101.97450000000001</v>
      </c>
      <c r="IC43" s="138">
        <v>100.8262</v>
      </c>
      <c r="ID43" s="138">
        <v>17.899999999999999</v>
      </c>
      <c r="IE43" s="138">
        <v>-35.299999999999997</v>
      </c>
      <c r="IF43" s="138">
        <v>-33.5</v>
      </c>
      <c r="IG43" s="138">
        <v>-32.799999999999997</v>
      </c>
      <c r="IH43" s="137"/>
      <c r="II43" s="137"/>
      <c r="IJ43" s="138">
        <v>-533.43489999999997</v>
      </c>
      <c r="IK43" s="138">
        <v>-272.47250000000003</v>
      </c>
      <c r="IL43" s="138">
        <v>433.28519999999997</v>
      </c>
      <c r="IM43" s="138">
        <v>352.4622</v>
      </c>
      <c r="IN43" s="138">
        <v>-7.8869999999999996</v>
      </c>
      <c r="IO43" s="138">
        <v>-347.72719999999998</v>
      </c>
      <c r="IP43" s="138">
        <v>345.06049999999999</v>
      </c>
      <c r="IQ43" s="138">
        <v>-157.6876</v>
      </c>
      <c r="IR43" s="138">
        <v>-211.27959999999999</v>
      </c>
      <c r="IS43" s="138">
        <v>-339.87150000000003</v>
      </c>
      <c r="IT43" s="138">
        <v>98.727999999999994</v>
      </c>
      <c r="IU43" s="138">
        <v>99.272300000000001</v>
      </c>
      <c r="IV43" s="138">
        <v>159.31809999999999</v>
      </c>
      <c r="IW43" s="138">
        <v>-415.93430000000001</v>
      </c>
      <c r="IX43" s="138">
        <v>213.99469999999999</v>
      </c>
      <c r="IY43" s="138">
        <v>-201.14</v>
      </c>
      <c r="IZ43" s="138">
        <v>200.9323</v>
      </c>
      <c r="JA43" s="138">
        <v>-16.082899999999999</v>
      </c>
      <c r="JB43" s="138">
        <v>30.088999999999999</v>
      </c>
      <c r="JC43" s="138">
        <v>10.96</v>
      </c>
      <c r="JD43" s="138">
        <v>-0.81699999999999995</v>
      </c>
      <c r="JE43" s="138">
        <v>-0.82899999999999996</v>
      </c>
      <c r="JF43" s="138">
        <v>-11.12</v>
      </c>
      <c r="JG43" s="138">
        <v>-10.56</v>
      </c>
      <c r="JH43" s="137"/>
      <c r="JI43" s="138">
        <v>10.286099999999999</v>
      </c>
      <c r="JJ43" s="138">
        <v>-28.535900000000002</v>
      </c>
      <c r="JK43" s="138">
        <v>-36.180700000000002</v>
      </c>
      <c r="JL43" s="138">
        <v>27.2</v>
      </c>
      <c r="JM43" s="138">
        <v>56.834000000000003</v>
      </c>
      <c r="JN43" s="138">
        <v>54.683999999999997</v>
      </c>
      <c r="JO43" s="137"/>
      <c r="JP43" s="137"/>
      <c r="JQ43" s="138">
        <v>51.979599999999998</v>
      </c>
      <c r="JR43" s="138">
        <v>53.3508</v>
      </c>
      <c r="JS43" s="138">
        <v>51.767299999999999</v>
      </c>
      <c r="JT43" s="137"/>
      <c r="JU43" s="138">
        <v>34.5</v>
      </c>
      <c r="JV43" s="138">
        <v>15.269399999999999</v>
      </c>
      <c r="JW43" s="138">
        <v>8.6199999999999992</v>
      </c>
      <c r="JX43" s="137"/>
      <c r="JY43" s="138">
        <v>-54.320399999999999</v>
      </c>
      <c r="JZ43" s="138">
        <v>81.753</v>
      </c>
      <c r="KA43" s="138">
        <v>61.703600000000002</v>
      </c>
      <c r="KB43" s="138">
        <v>-54.428899999999999</v>
      </c>
      <c r="KC43" s="138">
        <v>-80.533100000000005</v>
      </c>
      <c r="KD43" s="138">
        <v>52.328899999999997</v>
      </c>
      <c r="KE43" s="138">
        <v>28.685500000000001</v>
      </c>
      <c r="KF43" s="138">
        <v>-51.2</v>
      </c>
      <c r="KG43" s="138">
        <v>51.3</v>
      </c>
      <c r="KH43" s="138">
        <v>-40.6479</v>
      </c>
      <c r="KI43" s="138">
        <v>243.38990000000001</v>
      </c>
    </row>
    <row r="44" spans="1:295" ht="18" customHeight="1" x14ac:dyDescent="0.3">
      <c r="A44" s="133" t="s">
        <v>80</v>
      </c>
      <c r="B44" s="133" t="s">
        <v>881</v>
      </c>
      <c r="C44" s="137"/>
      <c r="D44" s="138">
        <v>18.248699999999999</v>
      </c>
      <c r="E44" s="138">
        <v>-26.517800000000001</v>
      </c>
      <c r="F44" s="138">
        <v>-30.978200000000001</v>
      </c>
      <c r="G44" s="138">
        <v>25.191600000000001</v>
      </c>
      <c r="H44" s="138">
        <v>0</v>
      </c>
      <c r="I44" s="138">
        <v>49.370800000000003</v>
      </c>
      <c r="J44" s="138">
        <v>-114.00369999999999</v>
      </c>
      <c r="K44" s="138">
        <v>65.971999999999994</v>
      </c>
      <c r="L44" s="138">
        <v>33.149000000000001</v>
      </c>
      <c r="M44" s="138">
        <v>32.9039</v>
      </c>
      <c r="N44" s="138">
        <v>-17.760000000000002</v>
      </c>
      <c r="O44" s="138">
        <v>-60.908999999999999</v>
      </c>
      <c r="P44" s="138">
        <v>50.6</v>
      </c>
      <c r="Q44" s="138">
        <v>12.42</v>
      </c>
      <c r="R44" s="138">
        <v>-50.6</v>
      </c>
      <c r="S44" s="138">
        <v>12.8384</v>
      </c>
      <c r="T44" s="138">
        <v>72.483000000000004</v>
      </c>
      <c r="U44" s="138">
        <v>8.9573</v>
      </c>
      <c r="V44" s="138">
        <v>9.2012</v>
      </c>
      <c r="W44" s="138">
        <v>14.8102</v>
      </c>
      <c r="X44" s="138">
        <v>7.5094000000000003</v>
      </c>
      <c r="Y44" s="138">
        <v>0.7349</v>
      </c>
      <c r="Z44" s="138">
        <v>1.6758</v>
      </c>
      <c r="AA44" s="137"/>
      <c r="AB44" s="137"/>
      <c r="AC44" s="138">
        <v>-86.4</v>
      </c>
      <c r="AD44" s="138">
        <v>-86.25</v>
      </c>
      <c r="AE44" s="137"/>
      <c r="AF44" s="138">
        <v>17.760000000000002</v>
      </c>
      <c r="AG44" s="138">
        <v>59.4</v>
      </c>
      <c r="AH44" s="138">
        <v>10.003</v>
      </c>
      <c r="AI44" s="138">
        <v>0.188</v>
      </c>
      <c r="AJ44" s="139">
        <v>-62.21</v>
      </c>
      <c r="AK44" s="138">
        <v>-58.83</v>
      </c>
      <c r="AL44" s="138">
        <v>-62.01</v>
      </c>
      <c r="AM44" s="138">
        <v>59.5</v>
      </c>
      <c r="AN44" s="138">
        <v>59.38</v>
      </c>
      <c r="AO44" s="138">
        <v>16.558</v>
      </c>
      <c r="AP44" s="138">
        <v>11.313700000000001</v>
      </c>
      <c r="AQ44" s="138">
        <v>77.1297</v>
      </c>
      <c r="AR44" s="138">
        <v>79.561700000000002</v>
      </c>
      <c r="AS44" s="138">
        <v>42.672199999999997</v>
      </c>
      <c r="AT44" s="138">
        <v>-75.293899999999994</v>
      </c>
      <c r="AU44" s="138">
        <v>0</v>
      </c>
      <c r="AV44" s="138">
        <v>30.892700000000001</v>
      </c>
      <c r="AW44" s="138">
        <v>29.599699999999999</v>
      </c>
      <c r="AX44" s="138">
        <v>77.194699999999997</v>
      </c>
      <c r="AY44" s="138">
        <v>78.744</v>
      </c>
      <c r="AZ44" s="138">
        <v>-15.1998</v>
      </c>
      <c r="BA44" s="138">
        <v>-15.9536</v>
      </c>
      <c r="BB44" s="138">
        <v>-449.34800000000001</v>
      </c>
      <c r="BC44" s="138">
        <v>20.8917</v>
      </c>
      <c r="BD44" s="138">
        <v>-10.5</v>
      </c>
      <c r="BE44" s="138">
        <v>-10.4</v>
      </c>
      <c r="BF44" s="138">
        <v>78.953000000000003</v>
      </c>
      <c r="BG44" s="138">
        <v>0</v>
      </c>
      <c r="BH44" s="138">
        <v>-5.73</v>
      </c>
      <c r="BI44" s="137"/>
      <c r="BJ44" s="138">
        <v>-42.4148</v>
      </c>
      <c r="BK44" s="138">
        <v>9.7495999999999992</v>
      </c>
      <c r="BL44" s="138">
        <v>19.903400000000001</v>
      </c>
      <c r="BM44" s="138">
        <v>13.389900000000001</v>
      </c>
      <c r="BN44" s="138">
        <v>484.26749999999998</v>
      </c>
      <c r="BO44" s="138">
        <v>129.73410000000001</v>
      </c>
      <c r="BP44" s="138">
        <v>128.33029999999999</v>
      </c>
      <c r="BQ44" s="138">
        <v>-458.45650000000001</v>
      </c>
      <c r="BR44" s="138">
        <v>554.66060000000004</v>
      </c>
      <c r="BS44" s="137"/>
      <c r="BT44" s="138">
        <v>-117.9235</v>
      </c>
      <c r="BU44" s="138">
        <v>121.1884</v>
      </c>
      <c r="BV44" s="138">
        <v>110.67319999999999</v>
      </c>
      <c r="BW44" s="138">
        <v>28.95</v>
      </c>
      <c r="BX44" s="138">
        <v>33.159999999999997</v>
      </c>
      <c r="BY44" s="138">
        <v>75.08</v>
      </c>
      <c r="BZ44" s="138">
        <v>88.93</v>
      </c>
      <c r="CA44" s="138">
        <v>-71.796800000000005</v>
      </c>
      <c r="CB44" s="138">
        <v>-71.528899999999993</v>
      </c>
      <c r="CC44" s="138">
        <v>141.8732</v>
      </c>
      <c r="CD44" s="138">
        <v>141.5926</v>
      </c>
      <c r="CE44" s="137"/>
      <c r="CF44" s="138">
        <v>-150.34870000000001</v>
      </c>
      <c r="CG44" s="138">
        <v>-150.03749999999999</v>
      </c>
      <c r="CH44" s="138">
        <v>-8.0093999999999994</v>
      </c>
      <c r="CI44" s="138">
        <v>-120.77370000000001</v>
      </c>
      <c r="CJ44" s="137"/>
      <c r="CK44" s="137"/>
      <c r="CL44" s="138">
        <v>78.5</v>
      </c>
      <c r="CM44" s="138">
        <v>245.2</v>
      </c>
      <c r="CN44" s="138">
        <v>-19.09</v>
      </c>
      <c r="CO44" s="138">
        <v>25.4406</v>
      </c>
      <c r="CP44" s="138">
        <v>26.816600000000001</v>
      </c>
      <c r="CQ44" s="138">
        <v>26.068200000000001</v>
      </c>
      <c r="CR44" s="138">
        <v>38.644300000000001</v>
      </c>
      <c r="CS44" s="138">
        <v>38.768999999999998</v>
      </c>
      <c r="CT44" s="137"/>
      <c r="CU44" s="138">
        <v>-93.301000000000002</v>
      </c>
      <c r="CV44" s="138">
        <v>0</v>
      </c>
      <c r="CW44" s="138">
        <v>15.8088</v>
      </c>
      <c r="CX44" s="138">
        <v>79.680000000000007</v>
      </c>
      <c r="CY44" s="138">
        <v>43.15</v>
      </c>
      <c r="CZ44" s="138">
        <v>63.5229</v>
      </c>
      <c r="DA44" s="138">
        <v>60.063200000000002</v>
      </c>
      <c r="DB44" s="138">
        <v>39.8553</v>
      </c>
      <c r="DC44" s="137"/>
      <c r="DD44" s="138">
        <v>123.0728</v>
      </c>
      <c r="DE44" s="138">
        <v>121.33710000000001</v>
      </c>
      <c r="DF44" s="138">
        <v>-117.79130000000001</v>
      </c>
      <c r="DG44" s="137"/>
      <c r="DH44" s="138">
        <v>-21.6995</v>
      </c>
      <c r="DI44" s="138">
        <v>-104.7</v>
      </c>
      <c r="DJ44" s="138">
        <v>-104.9</v>
      </c>
      <c r="DK44" s="138">
        <v>30.0778</v>
      </c>
      <c r="DL44" s="138">
        <v>100.4974</v>
      </c>
      <c r="DM44" s="138">
        <v>157.34610000000001</v>
      </c>
      <c r="DN44" s="137"/>
      <c r="DO44" s="138">
        <v>100.46</v>
      </c>
      <c r="DP44" s="138">
        <v>-5.04</v>
      </c>
      <c r="DQ44" s="138">
        <v>65.208500000000001</v>
      </c>
      <c r="DR44" s="138">
        <v>116.42910000000001</v>
      </c>
      <c r="DS44" s="138">
        <v>-3.13</v>
      </c>
      <c r="DT44" s="138">
        <v>-3.02</v>
      </c>
      <c r="DU44" s="138">
        <v>78.94</v>
      </c>
      <c r="DV44" s="138">
        <v>86.94</v>
      </c>
      <c r="DW44" s="138">
        <v>119.63639999999999</v>
      </c>
      <c r="DX44" s="138">
        <v>119.3818</v>
      </c>
      <c r="DY44" s="138">
        <v>-56.228000000000002</v>
      </c>
      <c r="DZ44" s="138">
        <v>-55.345500000000001</v>
      </c>
      <c r="EA44" s="138">
        <v>232.1223</v>
      </c>
      <c r="EB44" s="138">
        <v>183.73269999999999</v>
      </c>
      <c r="EC44" s="138">
        <v>177.39240000000001</v>
      </c>
      <c r="ED44" s="138">
        <v>179.25829999999999</v>
      </c>
      <c r="EE44" s="138">
        <v>73.103800000000007</v>
      </c>
      <c r="EF44" s="138">
        <v>52.058</v>
      </c>
      <c r="EG44" s="138">
        <v>-32.020000000000003</v>
      </c>
      <c r="EH44" s="138">
        <v>472.4769</v>
      </c>
      <c r="EI44" s="138">
        <v>335.02859999999998</v>
      </c>
      <c r="EJ44" s="137"/>
      <c r="EK44" s="138">
        <v>-19.711099999999998</v>
      </c>
      <c r="EL44" s="138">
        <v>-16.648800000000001</v>
      </c>
      <c r="EM44" s="138">
        <v>12.126899999999999</v>
      </c>
      <c r="EN44" s="138">
        <v>57.302799999999998</v>
      </c>
      <c r="EO44" s="138">
        <v>53.083300000000001</v>
      </c>
      <c r="EP44" s="138">
        <v>21.552</v>
      </c>
      <c r="EQ44" s="138">
        <v>-65.391400000000004</v>
      </c>
      <c r="ER44" s="138">
        <v>-66.435699999999997</v>
      </c>
      <c r="ES44" s="138">
        <v>-16.8446</v>
      </c>
      <c r="ET44" s="138">
        <v>0</v>
      </c>
      <c r="EU44" s="138">
        <v>-3.18</v>
      </c>
      <c r="EV44" s="137"/>
      <c r="EW44" s="138">
        <v>13.416700000000001</v>
      </c>
      <c r="EX44" s="138">
        <v>54.993099999999998</v>
      </c>
      <c r="EY44" s="138">
        <v>-38.559699999999999</v>
      </c>
      <c r="EZ44" s="138">
        <v>-37.625799999999998</v>
      </c>
      <c r="FA44" s="138">
        <v>8.5089000000000006</v>
      </c>
      <c r="FB44" s="138">
        <v>-50.558700000000002</v>
      </c>
      <c r="FC44" s="138">
        <v>18.930299999999999</v>
      </c>
      <c r="FD44" s="138">
        <v>24.6495</v>
      </c>
      <c r="FE44" s="138">
        <v>24.521699999999999</v>
      </c>
      <c r="FF44" s="137"/>
      <c r="FG44" s="138">
        <v>41.185899999999997</v>
      </c>
      <c r="FH44" s="138">
        <v>41.365699999999997</v>
      </c>
      <c r="FI44" s="138">
        <v>39.7254</v>
      </c>
      <c r="FJ44" s="138">
        <v>73.178399999999996</v>
      </c>
      <c r="FK44" s="138">
        <v>73.848200000000006</v>
      </c>
      <c r="FL44" s="138">
        <v>-126.4295</v>
      </c>
      <c r="FM44" s="138">
        <v>58.066600000000001</v>
      </c>
      <c r="FN44" s="138">
        <v>57.89</v>
      </c>
      <c r="FO44" s="138">
        <v>-94.787499999999994</v>
      </c>
      <c r="FP44" s="138">
        <v>-80.0702</v>
      </c>
      <c r="FQ44" s="138">
        <v>-45.240600000000001</v>
      </c>
      <c r="FR44" s="138">
        <v>-40.44</v>
      </c>
      <c r="FS44" s="138">
        <v>18.0868</v>
      </c>
      <c r="FT44" s="138">
        <v>1.5958000000000001</v>
      </c>
      <c r="FU44" s="138">
        <v>-11.52</v>
      </c>
      <c r="FV44" s="138">
        <v>18.07</v>
      </c>
      <c r="FW44" s="138">
        <v>-45.280900000000003</v>
      </c>
      <c r="FX44" s="138">
        <v>7.0434000000000001</v>
      </c>
      <c r="FY44" s="138">
        <v>-14.006</v>
      </c>
      <c r="FZ44" s="138">
        <v>0.78300000000000003</v>
      </c>
      <c r="GA44" s="137"/>
      <c r="GB44" s="138">
        <v>22.45</v>
      </c>
      <c r="GC44" s="138">
        <v>82.640900000000002</v>
      </c>
      <c r="GD44" s="138">
        <v>94.536000000000001</v>
      </c>
      <c r="GE44" s="138">
        <v>16</v>
      </c>
      <c r="GF44" s="138">
        <v>85.674999999999997</v>
      </c>
      <c r="GG44" s="138">
        <v>23.2</v>
      </c>
      <c r="GH44" s="138">
        <v>-17.733000000000001</v>
      </c>
      <c r="GI44" s="138">
        <v>6.375</v>
      </c>
      <c r="GJ44" s="138">
        <v>7.0289000000000001</v>
      </c>
      <c r="GK44" s="138">
        <v>2.2309000000000001</v>
      </c>
      <c r="GL44" s="137"/>
      <c r="GM44" s="137"/>
      <c r="GN44" s="138">
        <v>-16.0138</v>
      </c>
      <c r="GO44" s="138">
        <v>-36.717100000000002</v>
      </c>
      <c r="GP44" s="138">
        <v>20.349699999999999</v>
      </c>
      <c r="GQ44" s="138">
        <v>38.404899999999998</v>
      </c>
      <c r="GR44" s="138">
        <v>56.934199999999997</v>
      </c>
      <c r="GS44" s="138">
        <v>59.145299999999999</v>
      </c>
      <c r="GT44" s="138">
        <v>-174.80430000000001</v>
      </c>
      <c r="GU44" s="138">
        <v>-26.855799999999999</v>
      </c>
      <c r="GV44" s="138">
        <v>24.344799999999999</v>
      </c>
      <c r="GW44" s="138">
        <v>-44.715499999999999</v>
      </c>
      <c r="GX44" s="138">
        <v>11.740399999999999</v>
      </c>
      <c r="GY44" s="138">
        <v>12.571199999999999</v>
      </c>
      <c r="GZ44" s="138">
        <v>12.1952</v>
      </c>
      <c r="HA44" s="138">
        <v>14</v>
      </c>
      <c r="HB44" s="138">
        <v>158.63929999999999</v>
      </c>
      <c r="HC44" s="138">
        <v>158.08940000000001</v>
      </c>
      <c r="HD44" s="138">
        <v>280.8</v>
      </c>
      <c r="HE44" s="139">
        <v>-281.90640000000002</v>
      </c>
      <c r="HF44" s="138">
        <v>-588.63480000000004</v>
      </c>
      <c r="HG44" s="138">
        <v>592.13670000000002</v>
      </c>
      <c r="HH44" s="138">
        <v>588.88019999999995</v>
      </c>
      <c r="HI44" s="138">
        <v>-151.15440000000001</v>
      </c>
      <c r="HJ44" s="138">
        <v>-151.57429999999999</v>
      </c>
      <c r="HK44" s="138">
        <v>-60.204700000000003</v>
      </c>
      <c r="HL44" s="138">
        <v>-51.970399999999998</v>
      </c>
      <c r="HM44" s="138">
        <v>79.169200000000004</v>
      </c>
      <c r="HN44" s="138">
        <v>79.840900000000005</v>
      </c>
      <c r="HO44" s="138">
        <v>-108.1664</v>
      </c>
      <c r="HP44" s="137"/>
      <c r="HQ44" s="138">
        <v>38.6203</v>
      </c>
      <c r="HR44" s="138">
        <v>37.972099999999998</v>
      </c>
      <c r="HS44" s="138">
        <v>-60.330399999999997</v>
      </c>
      <c r="HT44" s="138">
        <v>-59.644300000000001</v>
      </c>
      <c r="HU44" s="138">
        <v>101.27</v>
      </c>
      <c r="HV44" s="138">
        <v>100.56</v>
      </c>
      <c r="HW44" s="138">
        <v>20.8</v>
      </c>
      <c r="HX44" s="138">
        <v>20.6</v>
      </c>
      <c r="HY44" s="138">
        <v>21.021899999999999</v>
      </c>
      <c r="HZ44" s="138">
        <v>46.64</v>
      </c>
      <c r="IA44" s="138">
        <v>-359.48099999999999</v>
      </c>
      <c r="IB44" s="138">
        <v>110.91200000000001</v>
      </c>
      <c r="IC44" s="138">
        <v>110.69370000000001</v>
      </c>
      <c r="ID44" s="138">
        <v>17.899999999999999</v>
      </c>
      <c r="IE44" s="138">
        <v>-31.9</v>
      </c>
      <c r="IF44" s="138">
        <v>-37</v>
      </c>
      <c r="IG44" s="138">
        <v>-36.4</v>
      </c>
      <c r="IH44" s="137"/>
      <c r="II44" s="137"/>
      <c r="IJ44" s="138">
        <v>-572.92600000000004</v>
      </c>
      <c r="IK44" s="138">
        <v>-322.30759999999998</v>
      </c>
      <c r="IL44" s="138">
        <v>465.56200000000001</v>
      </c>
      <c r="IM44" s="138">
        <v>380.2364</v>
      </c>
      <c r="IN44" s="138">
        <v>-18.953199999999999</v>
      </c>
      <c r="IO44" s="138">
        <v>-366.45030000000003</v>
      </c>
      <c r="IP44" s="138">
        <v>372.42649999999998</v>
      </c>
      <c r="IQ44" s="138">
        <v>-165.00059999999999</v>
      </c>
      <c r="IR44" s="138">
        <v>-228.5351</v>
      </c>
      <c r="IS44" s="138">
        <v>-368.35469999999998</v>
      </c>
      <c r="IT44" s="138">
        <v>96.335300000000004</v>
      </c>
      <c r="IU44" s="138">
        <v>97.466800000000006</v>
      </c>
      <c r="IV44" s="138">
        <v>168.77019999999999</v>
      </c>
      <c r="IW44" s="138">
        <v>-445.70510000000002</v>
      </c>
      <c r="IX44" s="138">
        <v>232.53229999999999</v>
      </c>
      <c r="IY44" s="138">
        <v>-213.5865</v>
      </c>
      <c r="IZ44" s="138">
        <v>213.45400000000001</v>
      </c>
      <c r="JA44" s="138">
        <v>-16.8217</v>
      </c>
      <c r="JB44" s="138">
        <v>24.547999999999998</v>
      </c>
      <c r="JC44" s="138">
        <v>11.84</v>
      </c>
      <c r="JD44" s="138">
        <v>-1.5660000000000001</v>
      </c>
      <c r="JE44" s="138">
        <v>-1.581</v>
      </c>
      <c r="JF44" s="138">
        <v>-12.08</v>
      </c>
      <c r="JG44" s="138">
        <v>-9.36</v>
      </c>
      <c r="JH44" s="137"/>
      <c r="JI44" s="138">
        <v>9.9351000000000003</v>
      </c>
      <c r="JJ44" s="138">
        <v>-30.5562</v>
      </c>
      <c r="JK44" s="138">
        <v>-33.690399999999997</v>
      </c>
      <c r="JL44" s="138">
        <v>25.8</v>
      </c>
      <c r="JM44" s="138">
        <v>54.412999999999997</v>
      </c>
      <c r="JN44" s="138">
        <v>54.698999999999998</v>
      </c>
      <c r="JO44" s="137"/>
      <c r="JP44" s="137"/>
      <c r="JQ44" s="138">
        <v>51.948999999999998</v>
      </c>
      <c r="JR44" s="138">
        <v>51.238199999999999</v>
      </c>
      <c r="JS44" s="138">
        <v>52.633400000000002</v>
      </c>
      <c r="JT44" s="137"/>
      <c r="JU44" s="138">
        <v>31.3</v>
      </c>
      <c r="JV44" s="138">
        <v>13.0098</v>
      </c>
      <c r="JW44" s="138">
        <v>8.91</v>
      </c>
      <c r="JX44" s="137"/>
      <c r="JY44" s="138">
        <v>-52.718600000000002</v>
      </c>
      <c r="JZ44" s="138">
        <v>82.0642</v>
      </c>
      <c r="KA44" s="138">
        <v>61.417299999999997</v>
      </c>
      <c r="KB44" s="138">
        <v>-51.118899999999996</v>
      </c>
      <c r="KC44" s="138">
        <v>-80.617699999999999</v>
      </c>
      <c r="KD44" s="138">
        <v>51.106400000000001</v>
      </c>
      <c r="KE44" s="138">
        <v>29.454899999999999</v>
      </c>
      <c r="KF44" s="138">
        <v>-46.9</v>
      </c>
      <c r="KG44" s="138">
        <v>47.6</v>
      </c>
      <c r="KH44" s="138">
        <v>-4.0327999999999999</v>
      </c>
      <c r="KI44" s="138">
        <v>212.82210000000001</v>
      </c>
    </row>
    <row r="45" spans="1:295" ht="18" customHeight="1" x14ac:dyDescent="0.3">
      <c r="A45" s="133" t="s">
        <v>80</v>
      </c>
      <c r="B45" s="133" t="s">
        <v>882</v>
      </c>
      <c r="C45" s="137"/>
      <c r="D45" s="138">
        <v>18.367899999999999</v>
      </c>
      <c r="E45" s="138">
        <v>-27.016400000000001</v>
      </c>
      <c r="F45" s="138">
        <v>-31.1539</v>
      </c>
      <c r="G45" s="138">
        <v>25.156400000000001</v>
      </c>
      <c r="H45" s="138">
        <v>0</v>
      </c>
      <c r="I45" s="138">
        <v>50.758699999999997</v>
      </c>
      <c r="J45" s="138">
        <v>-118.962</v>
      </c>
      <c r="K45" s="138">
        <v>67.5261</v>
      </c>
      <c r="L45" s="138">
        <v>34.189</v>
      </c>
      <c r="M45" s="138">
        <v>33.991199999999999</v>
      </c>
      <c r="N45" s="138">
        <v>-17.760000000000002</v>
      </c>
      <c r="O45" s="138">
        <v>-69.959999999999994</v>
      </c>
      <c r="P45" s="138">
        <v>59.4</v>
      </c>
      <c r="Q45" s="138">
        <v>15.731999999999999</v>
      </c>
      <c r="R45" s="138">
        <v>-59.4</v>
      </c>
      <c r="S45" s="138">
        <v>10.9343</v>
      </c>
      <c r="T45" s="138">
        <v>75.191199999999995</v>
      </c>
      <c r="U45" s="138">
        <v>9.4656000000000002</v>
      </c>
      <c r="V45" s="138">
        <v>9.4747000000000003</v>
      </c>
      <c r="W45" s="138">
        <v>15.848599999999999</v>
      </c>
      <c r="X45" s="138">
        <v>7.6738999999999997</v>
      </c>
      <c r="Y45" s="138">
        <v>0.18679999999999999</v>
      </c>
      <c r="Z45" s="138">
        <v>0.95140000000000002</v>
      </c>
      <c r="AA45" s="137"/>
      <c r="AB45" s="137"/>
      <c r="AC45" s="138">
        <v>-89.08</v>
      </c>
      <c r="AD45" s="138">
        <v>-89.22</v>
      </c>
      <c r="AE45" s="137"/>
      <c r="AF45" s="138">
        <v>19.98</v>
      </c>
      <c r="AG45" s="138">
        <v>70.400000000000006</v>
      </c>
      <c r="AH45" s="138">
        <v>11.307</v>
      </c>
      <c r="AI45" s="138">
        <v>0.19900000000000001</v>
      </c>
      <c r="AJ45" s="139">
        <v>-67.239999999999995</v>
      </c>
      <c r="AK45" s="138">
        <v>-61.18</v>
      </c>
      <c r="AL45" s="138">
        <v>-67.040000000000006</v>
      </c>
      <c r="AM45" s="138">
        <v>61.4</v>
      </c>
      <c r="AN45" s="138">
        <v>61.59</v>
      </c>
      <c r="AO45" s="138">
        <v>21.203700000000001</v>
      </c>
      <c r="AP45" s="138">
        <v>3.6069</v>
      </c>
      <c r="AQ45" s="138">
        <v>77.546099999999996</v>
      </c>
      <c r="AR45" s="138">
        <v>80.38</v>
      </c>
      <c r="AS45" s="138">
        <v>46.386600000000001</v>
      </c>
      <c r="AT45" s="138">
        <v>-75.281199999999998</v>
      </c>
      <c r="AU45" s="138">
        <v>0</v>
      </c>
      <c r="AV45" s="138">
        <v>7.8228999999999997</v>
      </c>
      <c r="AW45" s="138">
        <v>6.3094999999999999</v>
      </c>
      <c r="AX45" s="138">
        <v>82.636399999999995</v>
      </c>
      <c r="AY45" s="138">
        <v>84.0137</v>
      </c>
      <c r="AZ45" s="138">
        <v>-29.3354</v>
      </c>
      <c r="BA45" s="138">
        <v>-32.801299999999998</v>
      </c>
      <c r="BB45" s="138">
        <v>-458.26</v>
      </c>
      <c r="BC45" s="138">
        <v>7.8272000000000004</v>
      </c>
      <c r="BD45" s="138">
        <v>-3.4</v>
      </c>
      <c r="BE45" s="138">
        <v>-3.4</v>
      </c>
      <c r="BF45" s="138">
        <v>79.964399999999998</v>
      </c>
      <c r="BG45" s="138">
        <v>2.7867999999999999</v>
      </c>
      <c r="BH45" s="138">
        <v>-6.4301000000000004</v>
      </c>
      <c r="BI45" s="137"/>
      <c r="BJ45" s="138">
        <v>-40.833199999999998</v>
      </c>
      <c r="BK45" s="138">
        <v>9.7273999999999994</v>
      </c>
      <c r="BL45" s="138">
        <v>21.045500000000001</v>
      </c>
      <c r="BM45" s="138">
        <v>14.2668</v>
      </c>
      <c r="BN45" s="138">
        <v>488.32650000000001</v>
      </c>
      <c r="BO45" s="138">
        <v>117.86239999999999</v>
      </c>
      <c r="BP45" s="138">
        <v>117.13</v>
      </c>
      <c r="BQ45" s="138">
        <v>-448.9855</v>
      </c>
      <c r="BR45" s="138">
        <v>543.24099999999999</v>
      </c>
      <c r="BS45" s="137"/>
      <c r="BT45" s="138">
        <v>-128.9006</v>
      </c>
      <c r="BU45" s="138">
        <v>131.65989999999999</v>
      </c>
      <c r="BV45" s="138">
        <v>106.5018</v>
      </c>
      <c r="BW45" s="138">
        <v>27.7</v>
      </c>
      <c r="BX45" s="138">
        <v>35.25</v>
      </c>
      <c r="BY45" s="138">
        <v>73.56</v>
      </c>
      <c r="BZ45" s="138">
        <v>81.44</v>
      </c>
      <c r="CA45" s="138">
        <v>-69.653499999999994</v>
      </c>
      <c r="CB45" s="138">
        <v>-69.653499999999994</v>
      </c>
      <c r="CC45" s="138">
        <v>140.58260000000001</v>
      </c>
      <c r="CD45" s="138">
        <v>140.61439999999999</v>
      </c>
      <c r="CE45" s="137"/>
      <c r="CF45" s="138">
        <v>-146.09950000000001</v>
      </c>
      <c r="CG45" s="138">
        <v>-145.61099999999999</v>
      </c>
      <c r="CH45" s="138">
        <v>4.2095000000000002</v>
      </c>
      <c r="CI45" s="138">
        <v>-125.4282</v>
      </c>
      <c r="CJ45" s="137"/>
      <c r="CK45" s="137"/>
      <c r="CL45" s="138">
        <v>77.400000000000006</v>
      </c>
      <c r="CM45" s="138">
        <v>252.4</v>
      </c>
      <c r="CN45" s="138">
        <v>-18.77</v>
      </c>
      <c r="CO45" s="138">
        <v>25.103100000000001</v>
      </c>
      <c r="CP45" s="138">
        <v>25.871500000000001</v>
      </c>
      <c r="CQ45" s="138">
        <v>25.897300000000001</v>
      </c>
      <c r="CR45" s="138">
        <v>32.350099999999998</v>
      </c>
      <c r="CS45" s="138">
        <v>32.052599999999998</v>
      </c>
      <c r="CT45" s="138">
        <v>1</v>
      </c>
      <c r="CU45" s="138">
        <v>-82.602800000000002</v>
      </c>
      <c r="CV45" s="138">
        <v>-1.0986</v>
      </c>
      <c r="CW45" s="138">
        <v>17.357600000000001</v>
      </c>
      <c r="CX45" s="138">
        <v>78.239999999999995</v>
      </c>
      <c r="CY45" s="138">
        <v>42.25</v>
      </c>
      <c r="CZ45" s="138">
        <v>62.819800000000001</v>
      </c>
      <c r="DA45" s="138">
        <v>59.3307</v>
      </c>
      <c r="DB45" s="138">
        <v>39.4178</v>
      </c>
      <c r="DC45" s="137"/>
      <c r="DD45" s="138">
        <v>127.105</v>
      </c>
      <c r="DE45" s="138">
        <v>125.7565</v>
      </c>
      <c r="DF45" s="138">
        <v>-130.65049999999999</v>
      </c>
      <c r="DG45" s="137"/>
      <c r="DH45" s="138">
        <v>-21.521899999999999</v>
      </c>
      <c r="DI45" s="138">
        <v>-100.7</v>
      </c>
      <c r="DJ45" s="138">
        <v>-100.2</v>
      </c>
      <c r="DK45" s="138">
        <v>29.726299999999998</v>
      </c>
      <c r="DL45" s="138">
        <v>99.325599999999994</v>
      </c>
      <c r="DM45" s="138">
        <v>153.5889</v>
      </c>
      <c r="DN45" s="137"/>
      <c r="DO45" s="138">
        <v>98.38</v>
      </c>
      <c r="DP45" s="138">
        <v>-5.45</v>
      </c>
      <c r="DQ45" s="138">
        <v>66.587999999999994</v>
      </c>
      <c r="DR45" s="138">
        <v>131.00989999999999</v>
      </c>
      <c r="DS45" s="138">
        <v>-1.64</v>
      </c>
      <c r="DT45" s="138">
        <v>-1.52</v>
      </c>
      <c r="DU45" s="138">
        <v>75.31</v>
      </c>
      <c r="DV45" s="138">
        <v>86.06</v>
      </c>
      <c r="DW45" s="138">
        <v>129.41820000000001</v>
      </c>
      <c r="DX45" s="138">
        <v>128.0727</v>
      </c>
      <c r="DY45" s="138">
        <v>-50.472999999999999</v>
      </c>
      <c r="DZ45" s="138">
        <v>-48.490900000000003</v>
      </c>
      <c r="EA45" s="138">
        <v>238.89279999999999</v>
      </c>
      <c r="EB45" s="138">
        <v>190.02500000000001</v>
      </c>
      <c r="EC45" s="138">
        <v>184.08330000000001</v>
      </c>
      <c r="ED45" s="138">
        <v>186.02440000000001</v>
      </c>
      <c r="EE45" s="138">
        <v>79.313400000000001</v>
      </c>
      <c r="EF45" s="138">
        <v>57.457500000000003</v>
      </c>
      <c r="EG45" s="138">
        <v>-32.183999999999997</v>
      </c>
      <c r="EH45" s="138">
        <v>453.88209999999998</v>
      </c>
      <c r="EI45" s="138">
        <v>366.8261</v>
      </c>
      <c r="EJ45" s="137"/>
      <c r="EK45" s="138">
        <v>-18.758500000000002</v>
      </c>
      <c r="EL45" s="138">
        <v>-15.765599999999999</v>
      </c>
      <c r="EM45" s="138">
        <v>0</v>
      </c>
      <c r="EN45" s="138">
        <v>60.393999999999998</v>
      </c>
      <c r="EO45" s="138">
        <v>56.970300000000002</v>
      </c>
      <c r="EP45" s="138">
        <v>20.015999999999998</v>
      </c>
      <c r="EQ45" s="138">
        <v>-60.520899999999997</v>
      </c>
      <c r="ER45" s="138">
        <v>-61.906700000000001</v>
      </c>
      <c r="ES45" s="138">
        <v>-22.002700000000001</v>
      </c>
      <c r="ET45" s="138">
        <v>0</v>
      </c>
      <c r="EU45" s="138">
        <v>-3.16</v>
      </c>
      <c r="EV45" s="137"/>
      <c r="EW45" s="138">
        <v>13.991</v>
      </c>
      <c r="EX45" s="138">
        <v>59.814900000000002</v>
      </c>
      <c r="EY45" s="138">
        <v>-38.811</v>
      </c>
      <c r="EZ45" s="138">
        <v>-37.961599999999997</v>
      </c>
      <c r="FA45" s="138">
        <v>8.9665999999999997</v>
      </c>
      <c r="FB45" s="138">
        <v>-56.241399999999999</v>
      </c>
      <c r="FC45" s="138">
        <v>24.720700000000001</v>
      </c>
      <c r="FD45" s="138">
        <v>25.100200000000001</v>
      </c>
      <c r="FE45" s="138">
        <v>24.626799999999999</v>
      </c>
      <c r="FF45" s="137"/>
      <c r="FG45" s="138">
        <v>39.976399999999998</v>
      </c>
      <c r="FH45" s="138">
        <v>41.081600000000002</v>
      </c>
      <c r="FI45" s="138">
        <v>39.9572</v>
      </c>
      <c r="FJ45" s="138">
        <v>69.996700000000004</v>
      </c>
      <c r="FK45" s="138">
        <v>70.164199999999994</v>
      </c>
      <c r="FL45" s="138">
        <v>-127.7692</v>
      </c>
      <c r="FM45" s="138">
        <v>52.077399999999997</v>
      </c>
      <c r="FN45" s="138">
        <v>52.361699999999999</v>
      </c>
      <c r="FO45" s="138">
        <v>-93.713099999999997</v>
      </c>
      <c r="FP45" s="138">
        <v>-80.399299999999997</v>
      </c>
      <c r="FQ45" s="138">
        <v>-46.075499999999998</v>
      </c>
      <c r="FR45" s="138">
        <v>-39.479999999999997</v>
      </c>
      <c r="FS45" s="138">
        <v>17.9696</v>
      </c>
      <c r="FT45" s="138">
        <v>1.6080000000000001</v>
      </c>
      <c r="FU45" s="138">
        <v>-11.64</v>
      </c>
      <c r="FV45" s="138">
        <v>17.190000000000001</v>
      </c>
      <c r="FW45" s="138">
        <v>-47.586799999999997</v>
      </c>
      <c r="FX45" s="139">
        <v>6.0734000000000004</v>
      </c>
      <c r="FY45" s="138">
        <v>-12.978</v>
      </c>
      <c r="FZ45" s="138">
        <v>0.88300000000000001</v>
      </c>
      <c r="GA45" s="137"/>
      <c r="GB45" s="138">
        <v>22.5</v>
      </c>
      <c r="GC45" s="138">
        <v>81.884600000000006</v>
      </c>
      <c r="GD45" s="138">
        <v>94.688199999999995</v>
      </c>
      <c r="GE45" s="139">
        <v>16.3</v>
      </c>
      <c r="GF45" s="138">
        <v>86.793499999999995</v>
      </c>
      <c r="GG45" s="138">
        <v>22.4</v>
      </c>
      <c r="GH45" s="138">
        <v>-18.7499</v>
      </c>
      <c r="GI45" s="138">
        <v>4.8516000000000004</v>
      </c>
      <c r="GJ45" s="138">
        <v>5.2942999999999998</v>
      </c>
      <c r="GK45" s="138">
        <v>2.6154000000000002</v>
      </c>
      <c r="GL45" s="137"/>
      <c r="GM45" s="137"/>
      <c r="GN45" s="138">
        <v>-15.320499999999999</v>
      </c>
      <c r="GO45" s="138">
        <v>-41.3217</v>
      </c>
      <c r="GP45" s="138">
        <v>19.137</v>
      </c>
      <c r="GQ45" s="138">
        <v>43.092199999999998</v>
      </c>
      <c r="GR45" s="138">
        <v>53.333300000000001</v>
      </c>
      <c r="GS45" s="138">
        <v>54.141599999999997</v>
      </c>
      <c r="GT45" s="138">
        <v>-172.3399</v>
      </c>
      <c r="GU45" s="138">
        <v>-29.089600000000001</v>
      </c>
      <c r="GV45" s="138">
        <v>27.381799999999998</v>
      </c>
      <c r="GW45" s="138">
        <v>-53.7012</v>
      </c>
      <c r="GX45" s="138">
        <v>11.7393</v>
      </c>
      <c r="GY45" s="138">
        <v>15.1213</v>
      </c>
      <c r="GZ45" s="138">
        <v>14.642099999999999</v>
      </c>
      <c r="HA45" s="138">
        <v>14</v>
      </c>
      <c r="HB45" s="138">
        <v>162.7167</v>
      </c>
      <c r="HC45" s="138">
        <v>161.98390000000001</v>
      </c>
      <c r="HD45" s="138">
        <v>283.7</v>
      </c>
      <c r="HE45" s="139">
        <v>-283.35730000000001</v>
      </c>
      <c r="HF45" s="138">
        <v>-602.41909999999996</v>
      </c>
      <c r="HG45" s="138">
        <v>604.90060000000005</v>
      </c>
      <c r="HH45" s="138">
        <v>611.00660000000005</v>
      </c>
      <c r="HI45" s="138">
        <v>-154.2364</v>
      </c>
      <c r="HJ45" s="138">
        <v>-156.38130000000001</v>
      </c>
      <c r="HK45" s="138">
        <v>-52.666400000000003</v>
      </c>
      <c r="HL45" s="138">
        <v>-42.332799999999999</v>
      </c>
      <c r="HM45" s="138">
        <v>81.976299999999995</v>
      </c>
      <c r="HN45" s="138">
        <v>81.376900000000006</v>
      </c>
      <c r="HO45" s="137"/>
      <c r="HP45" s="137"/>
      <c r="HQ45" s="138">
        <v>39.576099999999997</v>
      </c>
      <c r="HR45" s="138">
        <v>39.532200000000003</v>
      </c>
      <c r="HS45" s="138">
        <v>-66.318600000000004</v>
      </c>
      <c r="HT45" s="138">
        <v>-67.102999999999994</v>
      </c>
      <c r="HU45" s="138">
        <v>91.63</v>
      </c>
      <c r="HV45" s="138">
        <v>92.11</v>
      </c>
      <c r="HW45" s="138">
        <v>26.8</v>
      </c>
      <c r="HX45" s="138">
        <v>25.6</v>
      </c>
      <c r="HY45" s="138">
        <v>21.064599999999999</v>
      </c>
      <c r="HZ45" s="138">
        <v>52</v>
      </c>
      <c r="IA45" s="138">
        <v>-390.21039999999999</v>
      </c>
      <c r="IB45" s="138">
        <v>112.5365</v>
      </c>
      <c r="IC45" s="138">
        <v>112.292</v>
      </c>
      <c r="ID45" s="138">
        <v>20.7</v>
      </c>
      <c r="IE45" s="138">
        <v>-24.5</v>
      </c>
      <c r="IF45" s="138">
        <v>-38.5</v>
      </c>
      <c r="IG45" s="138">
        <v>-37.9</v>
      </c>
      <c r="IH45" s="138">
        <v>1.3231999999999999</v>
      </c>
      <c r="II45" s="138">
        <v>1.0237000000000001</v>
      </c>
      <c r="IJ45" s="138">
        <v>-601.31989999999996</v>
      </c>
      <c r="IK45" s="138">
        <v>-347.67860000000002</v>
      </c>
      <c r="IL45" s="138">
        <v>489.3227</v>
      </c>
      <c r="IM45" s="138">
        <v>404.72379999999998</v>
      </c>
      <c r="IN45" s="138">
        <v>-20.4222</v>
      </c>
      <c r="IO45" s="138">
        <v>-388.46170000000001</v>
      </c>
      <c r="IP45" s="138">
        <v>386.31310000000002</v>
      </c>
      <c r="IQ45" s="138">
        <v>-170.50110000000001</v>
      </c>
      <c r="IR45" s="138">
        <v>-238.73060000000001</v>
      </c>
      <c r="IS45" s="138">
        <v>-381.44639999999998</v>
      </c>
      <c r="IT45" s="138">
        <v>100.0485</v>
      </c>
      <c r="IU45" s="138">
        <v>98.731499999999997</v>
      </c>
      <c r="IV45" s="138">
        <v>180.6918</v>
      </c>
      <c r="IW45" s="138">
        <v>-471.07240000000002</v>
      </c>
      <c r="IX45" s="138">
        <v>245.90799999999999</v>
      </c>
      <c r="IY45" s="138">
        <v>-225.833</v>
      </c>
      <c r="IZ45" s="138">
        <v>233.5489</v>
      </c>
      <c r="JA45" s="138">
        <v>-15.343999999999999</v>
      </c>
      <c r="JB45" s="138">
        <v>18.385999999999999</v>
      </c>
      <c r="JC45" s="138">
        <v>13.52</v>
      </c>
      <c r="JD45" s="138">
        <v>-1.8919999999999999</v>
      </c>
      <c r="JE45" s="138">
        <v>-1.895</v>
      </c>
      <c r="JF45" s="138">
        <v>-13.92</v>
      </c>
      <c r="JG45" s="138">
        <v>-7.04</v>
      </c>
      <c r="JH45" s="137"/>
      <c r="JI45" s="138">
        <v>7.5029000000000003</v>
      </c>
      <c r="JJ45" s="138">
        <v>-25.255199999999999</v>
      </c>
      <c r="JK45" s="138">
        <v>-32.988500000000002</v>
      </c>
      <c r="JL45" s="138">
        <v>22.2</v>
      </c>
      <c r="JM45" s="138">
        <v>54.274000000000001</v>
      </c>
      <c r="JN45" s="138">
        <v>56.274999999999999</v>
      </c>
      <c r="JO45" s="138">
        <v>2.6259000000000001</v>
      </c>
      <c r="JP45" s="138">
        <v>3.1880000000000002</v>
      </c>
      <c r="JQ45" s="138">
        <v>53.4193</v>
      </c>
      <c r="JR45" s="138">
        <v>51.9251</v>
      </c>
      <c r="JS45" s="138">
        <v>53.354399999999998</v>
      </c>
      <c r="JT45" s="137"/>
      <c r="JU45" s="138">
        <v>23.9</v>
      </c>
      <c r="JV45" s="138">
        <v>11.925000000000001</v>
      </c>
      <c r="JW45" s="138">
        <v>10.56</v>
      </c>
      <c r="JX45" s="137"/>
      <c r="JY45" s="138">
        <v>-42.850099999999998</v>
      </c>
      <c r="JZ45" s="138">
        <v>80.212299999999999</v>
      </c>
      <c r="KA45" s="138">
        <v>53.426299999999998</v>
      </c>
      <c r="KB45" s="138">
        <v>-43.387700000000002</v>
      </c>
      <c r="KC45" s="138">
        <v>-78.6267</v>
      </c>
      <c r="KD45" s="138">
        <v>41.301200000000001</v>
      </c>
      <c r="KE45" s="138">
        <v>36.803800000000003</v>
      </c>
      <c r="KF45" s="138">
        <v>-40.6</v>
      </c>
      <c r="KG45" s="138">
        <v>40.4</v>
      </c>
      <c r="KH45" s="138">
        <v>15.7715</v>
      </c>
      <c r="KI45" s="138">
        <v>196.6397</v>
      </c>
    </row>
    <row r="46" spans="1:295" ht="18" customHeight="1" x14ac:dyDescent="0.3">
      <c r="A46" s="133" t="s">
        <v>80</v>
      </c>
      <c r="B46" s="133" t="s">
        <v>883</v>
      </c>
      <c r="C46" s="137"/>
      <c r="D46" s="138">
        <v>19.852699999999999</v>
      </c>
      <c r="E46" s="138">
        <v>-29.209399999999999</v>
      </c>
      <c r="F46" s="138">
        <v>-30.3475</v>
      </c>
      <c r="G46" s="138">
        <v>28.693000000000001</v>
      </c>
      <c r="H46" s="138">
        <v>0</v>
      </c>
      <c r="I46" s="138">
        <v>54.375799999999998</v>
      </c>
      <c r="J46" s="138">
        <v>-129.88730000000001</v>
      </c>
      <c r="K46" s="138">
        <v>73.135999999999996</v>
      </c>
      <c r="L46" s="138">
        <v>36.918900000000001</v>
      </c>
      <c r="M46" s="138">
        <v>36.543599999999998</v>
      </c>
      <c r="N46" s="138">
        <v>-26.64</v>
      </c>
      <c r="O46" s="138">
        <v>-77.153999999999996</v>
      </c>
      <c r="P46" s="138">
        <v>66</v>
      </c>
      <c r="Q46" s="138">
        <v>18.216000000000001</v>
      </c>
      <c r="R46" s="138">
        <v>-63.8</v>
      </c>
      <c r="S46" s="138">
        <v>11.777799999999999</v>
      </c>
      <c r="T46" s="138">
        <v>81.117599999999996</v>
      </c>
      <c r="U46" s="138">
        <v>11.716699999999999</v>
      </c>
      <c r="V46" s="138">
        <v>11.909000000000001</v>
      </c>
      <c r="W46" s="138">
        <v>19.909800000000001</v>
      </c>
      <c r="X46" s="138">
        <v>7.8075000000000001</v>
      </c>
      <c r="Y46" s="138">
        <v>0.14149999999999999</v>
      </c>
      <c r="Z46" s="138">
        <v>1.1544000000000001</v>
      </c>
      <c r="AA46" s="137"/>
      <c r="AB46" s="137"/>
      <c r="AC46" s="138">
        <v>-95.79</v>
      </c>
      <c r="AD46" s="138">
        <v>-96.48</v>
      </c>
      <c r="AE46" s="137"/>
      <c r="AF46" s="138">
        <v>26.64</v>
      </c>
      <c r="AG46" s="138">
        <v>74.8</v>
      </c>
      <c r="AH46" s="138">
        <v>11.77</v>
      </c>
      <c r="AI46" s="138">
        <v>0.20599999999999999</v>
      </c>
      <c r="AJ46" s="139">
        <v>-65.37</v>
      </c>
      <c r="AK46" s="138">
        <v>-69.06</v>
      </c>
      <c r="AL46" s="138">
        <v>-65.17</v>
      </c>
      <c r="AM46" s="138">
        <v>69.48</v>
      </c>
      <c r="AN46" s="138">
        <v>69.680000000000007</v>
      </c>
      <c r="AO46" s="138">
        <v>23.110399999999998</v>
      </c>
      <c r="AP46" s="138">
        <v>1.8184</v>
      </c>
      <c r="AQ46" s="138">
        <v>81.885999999999996</v>
      </c>
      <c r="AR46" s="138">
        <v>85.070400000000006</v>
      </c>
      <c r="AS46" s="138">
        <v>53.1327</v>
      </c>
      <c r="AT46" s="138">
        <v>-81.787300000000002</v>
      </c>
      <c r="AU46" s="138">
        <v>0</v>
      </c>
      <c r="AV46" s="138">
        <v>4.3010000000000002</v>
      </c>
      <c r="AW46" s="138">
        <v>3.7389999999999999</v>
      </c>
      <c r="AX46" s="138">
        <v>88.664900000000003</v>
      </c>
      <c r="AY46" s="138">
        <v>90.630399999999995</v>
      </c>
      <c r="AZ46" s="138">
        <v>-25.569900000000001</v>
      </c>
      <c r="BA46" s="138">
        <v>-28.707000000000001</v>
      </c>
      <c r="BB46" s="138">
        <v>-510.28730000000002</v>
      </c>
      <c r="BC46" s="138">
        <v>7.8829000000000002</v>
      </c>
      <c r="BD46" s="138">
        <v>-3.5</v>
      </c>
      <c r="BE46" s="138">
        <v>-3.4</v>
      </c>
      <c r="BF46" s="138">
        <v>86.643000000000001</v>
      </c>
      <c r="BG46" s="138">
        <v>2.6160000000000001</v>
      </c>
      <c r="BH46" s="138">
        <v>-6.8909000000000002</v>
      </c>
      <c r="BI46" s="137"/>
      <c r="BJ46" s="138">
        <v>-45.288600000000002</v>
      </c>
      <c r="BK46" s="138">
        <v>11.972300000000001</v>
      </c>
      <c r="BL46" s="138">
        <v>21.289400000000001</v>
      </c>
      <c r="BM46" s="138">
        <v>14.2971</v>
      </c>
      <c r="BN46" s="138">
        <v>542.37480000000005</v>
      </c>
      <c r="BO46" s="138">
        <v>128.42179999999999</v>
      </c>
      <c r="BP46" s="138">
        <v>127.4453</v>
      </c>
      <c r="BQ46" s="138">
        <v>-488.93860000000001</v>
      </c>
      <c r="BR46" s="138">
        <v>595.27610000000004</v>
      </c>
      <c r="BS46" s="137"/>
      <c r="BT46" s="138">
        <v>-128.85380000000001</v>
      </c>
      <c r="BU46" s="138">
        <v>131.53790000000001</v>
      </c>
      <c r="BV46" s="138">
        <v>118.098</v>
      </c>
      <c r="BW46" s="138">
        <v>33.15</v>
      </c>
      <c r="BX46" s="138">
        <v>41.31</v>
      </c>
      <c r="BY46" s="138">
        <v>81.650000000000006</v>
      </c>
      <c r="BZ46" s="138">
        <v>90.6</v>
      </c>
      <c r="CA46" s="138">
        <v>-68.447900000000004</v>
      </c>
      <c r="CB46" s="138">
        <v>-68.849800000000002</v>
      </c>
      <c r="CC46" s="138">
        <v>137.37029999999999</v>
      </c>
      <c r="CD46" s="138">
        <v>138.19990000000001</v>
      </c>
      <c r="CE46" s="137"/>
      <c r="CF46" s="138">
        <v>-172.6163</v>
      </c>
      <c r="CG46" s="138">
        <v>-171.386</v>
      </c>
      <c r="CH46" s="138">
        <v>5.0842999999999998</v>
      </c>
      <c r="CI46" s="138">
        <v>-145.59710000000001</v>
      </c>
      <c r="CJ46" s="137"/>
      <c r="CK46" s="137"/>
      <c r="CL46" s="138">
        <v>68.2</v>
      </c>
      <c r="CM46" s="138">
        <v>291.7</v>
      </c>
      <c r="CN46" s="138">
        <v>-19.649999999999999</v>
      </c>
      <c r="CO46" s="138">
        <v>17.6861</v>
      </c>
      <c r="CP46" s="138">
        <v>18.427800000000001</v>
      </c>
      <c r="CQ46" s="138">
        <v>18.377199999999998</v>
      </c>
      <c r="CR46" s="138">
        <v>26.676400000000001</v>
      </c>
      <c r="CS46" s="138">
        <v>25.6952</v>
      </c>
      <c r="CT46" s="137"/>
      <c r="CU46" s="138">
        <v>-91.003799999999998</v>
      </c>
      <c r="CV46" s="138">
        <v>8.9438999999999993</v>
      </c>
      <c r="CW46" s="138">
        <v>18.864899999999999</v>
      </c>
      <c r="CX46" s="138">
        <v>88.92</v>
      </c>
      <c r="CY46" s="138">
        <v>47.2</v>
      </c>
      <c r="CZ46" s="138">
        <v>64.929199999999994</v>
      </c>
      <c r="DA46" s="138">
        <v>61.527999999999999</v>
      </c>
      <c r="DB46" s="138">
        <v>42.110999999999997</v>
      </c>
      <c r="DC46" s="137"/>
      <c r="DD46" s="138">
        <v>147.83330000000001</v>
      </c>
      <c r="DE46" s="138">
        <v>146.9246</v>
      </c>
      <c r="DF46" s="138">
        <v>-144.36279999999999</v>
      </c>
      <c r="DG46" s="137"/>
      <c r="DH46" s="138">
        <v>-23.111899999999999</v>
      </c>
      <c r="DI46" s="138">
        <v>-103.1</v>
      </c>
      <c r="DJ46" s="138">
        <v>-103.4</v>
      </c>
      <c r="DK46" s="138">
        <v>30.017399999999999</v>
      </c>
      <c r="DL46" s="138">
        <v>102.8412</v>
      </c>
      <c r="DM46" s="138">
        <v>159.22470000000001</v>
      </c>
      <c r="DN46" s="137"/>
      <c r="DO46" s="138">
        <v>101.65</v>
      </c>
      <c r="DP46" s="138">
        <v>-7.21</v>
      </c>
      <c r="DQ46" s="138">
        <v>69.083500000000001</v>
      </c>
      <c r="DR46" s="138">
        <v>143.1131</v>
      </c>
      <c r="DS46" s="138">
        <v>-3.42</v>
      </c>
      <c r="DT46" s="138">
        <v>-3.35</v>
      </c>
      <c r="DU46" s="138">
        <v>88.45</v>
      </c>
      <c r="DV46" s="138">
        <v>91.37</v>
      </c>
      <c r="DW46" s="138">
        <v>143.0909</v>
      </c>
      <c r="DX46" s="138">
        <v>141.65450000000001</v>
      </c>
      <c r="DY46" s="138">
        <v>-44.652500000000003</v>
      </c>
      <c r="DZ46" s="138">
        <v>-43.9</v>
      </c>
      <c r="EA46" s="138">
        <v>256.82810000000001</v>
      </c>
      <c r="EB46" s="138">
        <v>208.8844</v>
      </c>
      <c r="EC46" s="138">
        <v>202.2038</v>
      </c>
      <c r="ED46" s="138">
        <v>203.63120000000001</v>
      </c>
      <c r="EE46" s="138">
        <v>88.661799999999999</v>
      </c>
      <c r="EF46" s="138">
        <v>63.6571</v>
      </c>
      <c r="EG46" s="138">
        <v>-34.043999999999997</v>
      </c>
      <c r="EH46" s="138">
        <v>496.3997</v>
      </c>
      <c r="EI46" s="138">
        <v>379.14580000000001</v>
      </c>
      <c r="EJ46" s="137"/>
      <c r="EK46" s="138">
        <v>-20.135400000000001</v>
      </c>
      <c r="EL46" s="138">
        <v>-16.6266</v>
      </c>
      <c r="EM46" s="138">
        <v>0</v>
      </c>
      <c r="EN46" s="138">
        <v>62.005699999999997</v>
      </c>
      <c r="EO46" s="138">
        <v>58.358699999999999</v>
      </c>
      <c r="EP46" s="138">
        <v>21.552</v>
      </c>
      <c r="EQ46" s="138">
        <v>-57.210500000000003</v>
      </c>
      <c r="ER46" s="138">
        <v>-57.9876</v>
      </c>
      <c r="ES46" s="138">
        <v>-25.028700000000001</v>
      </c>
      <c r="ET46" s="138">
        <v>0</v>
      </c>
      <c r="EU46" s="138">
        <v>-3.08</v>
      </c>
      <c r="EV46" s="138">
        <v>1</v>
      </c>
      <c r="EW46" s="138">
        <v>15.2638</v>
      </c>
      <c r="EX46" s="138">
        <v>56.100099999999998</v>
      </c>
      <c r="EY46" s="138">
        <v>-37.956000000000003</v>
      </c>
      <c r="EZ46" s="138">
        <v>-37.1081</v>
      </c>
      <c r="FA46" s="138">
        <v>4.6302000000000003</v>
      </c>
      <c r="FB46" s="138">
        <v>-62.449800000000003</v>
      </c>
      <c r="FC46" s="138">
        <v>30.463000000000001</v>
      </c>
      <c r="FD46" s="138">
        <v>25.460899999999999</v>
      </c>
      <c r="FE46" s="138">
        <v>25.1221</v>
      </c>
      <c r="FF46" s="137"/>
      <c r="FG46" s="138">
        <v>41.247300000000003</v>
      </c>
      <c r="FH46" s="138">
        <v>41.742600000000003</v>
      </c>
      <c r="FI46" s="138">
        <v>39.531399999999998</v>
      </c>
      <c r="FJ46" s="138">
        <v>69.326899999999995</v>
      </c>
      <c r="FK46" s="138">
        <v>69.494399999999999</v>
      </c>
      <c r="FL46" s="138">
        <v>-125.59220000000001</v>
      </c>
      <c r="FM46" s="138">
        <v>46.753</v>
      </c>
      <c r="FN46" s="138">
        <v>46.769399999999997</v>
      </c>
      <c r="FO46" s="138">
        <v>-91.103200000000001</v>
      </c>
      <c r="FP46" s="138">
        <v>-78.843199999999996</v>
      </c>
      <c r="FQ46" s="138">
        <v>-43.636499999999998</v>
      </c>
      <c r="FR46" s="138">
        <v>-39.56</v>
      </c>
      <c r="FS46" s="138">
        <v>17.876899999999999</v>
      </c>
      <c r="FT46" s="138">
        <v>1.6434</v>
      </c>
      <c r="FU46" s="138">
        <v>-11.41</v>
      </c>
      <c r="FV46" s="138">
        <v>18.170000000000002</v>
      </c>
      <c r="FW46" s="138">
        <v>-43.728700000000003</v>
      </c>
      <c r="FX46" s="138">
        <v>5.1032999999999999</v>
      </c>
      <c r="FY46" s="138">
        <v>-12.538</v>
      </c>
      <c r="FZ46" s="138">
        <v>0.629</v>
      </c>
      <c r="GA46" s="137"/>
      <c r="GB46" s="138">
        <v>23.68</v>
      </c>
      <c r="GC46" s="138">
        <v>80.195499999999996</v>
      </c>
      <c r="GD46" s="138">
        <v>92.480999999999995</v>
      </c>
      <c r="GE46" s="138">
        <v>16.600000000000001</v>
      </c>
      <c r="GF46" s="138">
        <v>86.313199999999995</v>
      </c>
      <c r="GG46" s="138">
        <v>21.2</v>
      </c>
      <c r="GH46" s="138">
        <v>-21.3644</v>
      </c>
      <c r="GI46" s="138">
        <v>4.0286999999999997</v>
      </c>
      <c r="GJ46" s="138">
        <v>4.5530999999999997</v>
      </c>
      <c r="GK46" s="138">
        <v>2.8357000000000001</v>
      </c>
      <c r="GL46" s="137"/>
      <c r="GM46" s="137"/>
      <c r="GN46" s="138">
        <v>-15.7822</v>
      </c>
      <c r="GO46" s="138">
        <v>-45.792200000000001</v>
      </c>
      <c r="GP46" s="138">
        <v>20.135899999999999</v>
      </c>
      <c r="GQ46" s="138">
        <v>48.067300000000003</v>
      </c>
      <c r="GR46" s="138">
        <v>53.5443</v>
      </c>
      <c r="GS46" s="138">
        <v>54.159599999999998</v>
      </c>
      <c r="GT46" s="138">
        <v>-182.39089999999999</v>
      </c>
      <c r="GU46" s="138">
        <v>-29.5535</v>
      </c>
      <c r="GV46" s="138">
        <v>31.162500000000001</v>
      </c>
      <c r="GW46" s="138">
        <v>-56.949599999999997</v>
      </c>
      <c r="GX46" s="138">
        <v>12.471299999999999</v>
      </c>
      <c r="GY46" s="138">
        <v>16.205300000000001</v>
      </c>
      <c r="GZ46" s="138">
        <v>15.6652</v>
      </c>
      <c r="HA46" s="138">
        <v>15.0586</v>
      </c>
      <c r="HB46" s="138">
        <v>164.74520000000001</v>
      </c>
      <c r="HC46" s="138">
        <v>163.7236</v>
      </c>
      <c r="HD46" s="137"/>
      <c r="HE46" s="138">
        <v>-283.35730000000001</v>
      </c>
      <c r="HF46" s="138">
        <v>-598.22170000000006</v>
      </c>
      <c r="HG46" s="138">
        <v>604.33799999999997</v>
      </c>
      <c r="HH46" s="138">
        <v>619.53309999999999</v>
      </c>
      <c r="HI46" s="138">
        <v>-157.64089999999999</v>
      </c>
      <c r="HJ46" s="138">
        <v>-158.02600000000001</v>
      </c>
      <c r="HK46" s="138">
        <v>-50.87</v>
      </c>
      <c r="HL46" s="138">
        <v>-39.804600000000001</v>
      </c>
      <c r="HM46" s="138">
        <v>78.878100000000003</v>
      </c>
      <c r="HN46" s="138">
        <v>80.977999999999994</v>
      </c>
      <c r="HO46" s="137"/>
      <c r="HP46" s="138">
        <v>-107.7659</v>
      </c>
      <c r="HQ46" s="138">
        <v>36.686700000000002</v>
      </c>
      <c r="HR46" s="138">
        <v>36.972299999999997</v>
      </c>
      <c r="HS46" s="138">
        <v>-64.212699999999998</v>
      </c>
      <c r="HT46" s="138">
        <v>-64.529600000000002</v>
      </c>
      <c r="HU46" s="138">
        <v>100.75</v>
      </c>
      <c r="HV46" s="138">
        <v>100.05</v>
      </c>
      <c r="HW46" s="138">
        <v>22.7</v>
      </c>
      <c r="HX46" s="138">
        <v>22.7</v>
      </c>
      <c r="HY46" s="138">
        <v>20.981300000000001</v>
      </c>
      <c r="HZ46" s="138">
        <v>53.6</v>
      </c>
      <c r="IA46" s="138">
        <v>-381.51510000000002</v>
      </c>
      <c r="IB46" s="138">
        <v>109.22669999999999</v>
      </c>
      <c r="IC46" s="138">
        <v>108.6165</v>
      </c>
      <c r="ID46" s="139">
        <v>20.45</v>
      </c>
      <c r="IE46" s="138">
        <v>-22.8</v>
      </c>
      <c r="IF46" s="138">
        <v>-35.200000000000003</v>
      </c>
      <c r="IG46" s="138">
        <v>-35.299999999999997</v>
      </c>
      <c r="IH46" s="137"/>
      <c r="II46" s="138">
        <v>1.1569</v>
      </c>
      <c r="IJ46" s="138">
        <v>-603.98710000000005</v>
      </c>
      <c r="IK46" s="138">
        <v>-354.2509</v>
      </c>
      <c r="IL46" s="138">
        <v>495.76409999999998</v>
      </c>
      <c r="IM46" s="138">
        <v>402.08409999999998</v>
      </c>
      <c r="IN46" s="138">
        <v>-21.976099999999999</v>
      </c>
      <c r="IO46" s="138">
        <v>-396.09129999999999</v>
      </c>
      <c r="IP46" s="138">
        <v>391.85070000000002</v>
      </c>
      <c r="IQ46" s="138">
        <v>-174.27610000000001</v>
      </c>
      <c r="IR46" s="138">
        <v>-241.99420000000001</v>
      </c>
      <c r="IS46" s="138">
        <v>-389.41980000000001</v>
      </c>
      <c r="IT46" s="138">
        <v>103.36109999999999</v>
      </c>
      <c r="IU46" s="138">
        <v>101.6854</v>
      </c>
      <c r="IV46" s="138">
        <v>175.27119999999999</v>
      </c>
      <c r="IW46" s="138">
        <v>-479.2824</v>
      </c>
      <c r="IX46" s="138">
        <v>246.86590000000001</v>
      </c>
      <c r="IY46" s="138">
        <v>-236.2286</v>
      </c>
      <c r="IZ46" s="138">
        <v>236.76009999999999</v>
      </c>
      <c r="JA46" s="138">
        <v>-14.871600000000001</v>
      </c>
      <c r="JB46" s="138">
        <v>11.587999999999999</v>
      </c>
      <c r="JC46" s="138">
        <v>14</v>
      </c>
      <c r="JD46" s="138">
        <v>-2.0139999999999998</v>
      </c>
      <c r="JE46" s="138">
        <v>-2.0299999999999998</v>
      </c>
      <c r="JF46" s="138">
        <v>-14.48</v>
      </c>
      <c r="JG46" s="138">
        <v>-7.52</v>
      </c>
      <c r="JH46" s="137"/>
      <c r="JI46" s="138">
        <v>7.8537999999999997</v>
      </c>
      <c r="JJ46" s="138">
        <v>-23.320399999999999</v>
      </c>
      <c r="JK46" s="138">
        <v>-33.192900000000002</v>
      </c>
      <c r="JL46" s="138">
        <v>19.3</v>
      </c>
      <c r="JM46" s="138">
        <v>51.55</v>
      </c>
      <c r="JN46" s="138">
        <v>51.040999999999997</v>
      </c>
      <c r="JO46" s="137"/>
      <c r="JP46" s="138">
        <v>2.9096000000000002</v>
      </c>
      <c r="JQ46" s="138">
        <v>52.016599999999997</v>
      </c>
      <c r="JR46" s="138">
        <v>53.517800000000001</v>
      </c>
      <c r="JS46" s="138">
        <v>52.423499999999997</v>
      </c>
      <c r="JT46" s="137"/>
      <c r="JU46" s="138">
        <v>24.6</v>
      </c>
      <c r="JV46" s="138">
        <v>13.121</v>
      </c>
      <c r="JW46" s="138">
        <v>10.94</v>
      </c>
      <c r="JX46" s="137"/>
      <c r="JY46" s="138">
        <v>-39.113599999999998</v>
      </c>
      <c r="JZ46" s="138">
        <v>79.1571</v>
      </c>
      <c r="KA46" s="138">
        <v>52.3476</v>
      </c>
      <c r="KB46" s="138">
        <v>-38.980600000000003</v>
      </c>
      <c r="KC46" s="138">
        <v>-77.937399999999997</v>
      </c>
      <c r="KD46" s="138">
        <v>39.549500000000002</v>
      </c>
      <c r="KE46" s="138">
        <v>38.787799999999997</v>
      </c>
      <c r="KF46" s="138">
        <v>-40.5</v>
      </c>
      <c r="KG46" s="138">
        <v>40.200000000000003</v>
      </c>
      <c r="KH46" s="138">
        <v>19.965699999999998</v>
      </c>
      <c r="KI46" s="138">
        <v>191.11799999999999</v>
      </c>
    </row>
    <row r="47" spans="1:295" ht="18" customHeight="1" x14ac:dyDescent="0.3">
      <c r="A47" s="133" t="s">
        <v>80</v>
      </c>
      <c r="B47" s="133" t="s">
        <v>884</v>
      </c>
      <c r="C47" s="137"/>
      <c r="D47" s="138">
        <v>20.372199999999999</v>
      </c>
      <c r="E47" s="138">
        <v>-30.363900000000001</v>
      </c>
      <c r="F47" s="138">
        <v>-29.5396</v>
      </c>
      <c r="G47" s="138">
        <v>24.6877</v>
      </c>
      <c r="H47" s="138">
        <v>0</v>
      </c>
      <c r="I47" s="138">
        <v>56.528300000000002</v>
      </c>
      <c r="J47" s="138">
        <v>-131.6454</v>
      </c>
      <c r="K47" s="138">
        <v>74.772499999999994</v>
      </c>
      <c r="L47" s="138">
        <v>37.698799999999999</v>
      </c>
      <c r="M47" s="138">
        <v>37.704599999999999</v>
      </c>
      <c r="N47" s="138">
        <v>-31.08</v>
      </c>
      <c r="O47" s="138">
        <v>-75.885999999999996</v>
      </c>
      <c r="P47" s="138">
        <v>63.8</v>
      </c>
      <c r="Q47" s="138">
        <v>18.216000000000001</v>
      </c>
      <c r="R47" s="138">
        <v>-63.8</v>
      </c>
      <c r="S47" s="138">
        <v>11.898400000000001</v>
      </c>
      <c r="T47" s="138">
        <v>81.675600000000003</v>
      </c>
      <c r="U47" s="138">
        <v>12.3774</v>
      </c>
      <c r="V47" s="138">
        <v>12.555300000000001</v>
      </c>
      <c r="W47" s="138">
        <v>20.457000000000001</v>
      </c>
      <c r="X47" s="138">
        <v>7.1604999999999999</v>
      </c>
      <c r="Y47" s="138">
        <v>0.24610000000000001</v>
      </c>
      <c r="Z47" s="138">
        <v>0.88080000000000003</v>
      </c>
      <c r="AA47" s="137"/>
      <c r="AB47" s="137"/>
      <c r="AC47" s="138">
        <v>-98.07</v>
      </c>
      <c r="AD47" s="138">
        <v>-98.04</v>
      </c>
      <c r="AE47" s="137"/>
      <c r="AF47" s="138">
        <v>31.08</v>
      </c>
      <c r="AG47" s="138">
        <v>74.8</v>
      </c>
      <c r="AH47" s="138">
        <v>12.196</v>
      </c>
      <c r="AI47" s="138">
        <v>0.21</v>
      </c>
      <c r="AJ47" s="139">
        <v>-66.64</v>
      </c>
      <c r="AK47" s="138">
        <v>-69.44</v>
      </c>
      <c r="AL47" s="138">
        <v>-66.44</v>
      </c>
      <c r="AM47" s="138">
        <v>69.91</v>
      </c>
      <c r="AN47" s="138">
        <v>70.069999999999993</v>
      </c>
      <c r="AO47" s="138">
        <v>21.598700000000001</v>
      </c>
      <c r="AP47" s="138">
        <v>5.9255000000000004</v>
      </c>
      <c r="AQ47" s="138">
        <v>82.960099999999997</v>
      </c>
      <c r="AR47" s="138">
        <v>86.765900000000002</v>
      </c>
      <c r="AS47" s="138">
        <v>56.594299999999997</v>
      </c>
      <c r="AT47" s="138">
        <v>-83.579899999999995</v>
      </c>
      <c r="AU47" s="138">
        <v>0</v>
      </c>
      <c r="AV47" s="138">
        <v>4.1162999999999998</v>
      </c>
      <c r="AW47" s="138">
        <v>4.0285000000000002</v>
      </c>
      <c r="AX47" s="138">
        <v>91.188000000000002</v>
      </c>
      <c r="AY47" s="138">
        <v>93.527100000000004</v>
      </c>
      <c r="AZ47" s="138">
        <v>-27.2698</v>
      </c>
      <c r="BA47" s="138">
        <v>-29.845300000000002</v>
      </c>
      <c r="BB47" s="138">
        <v>-522.19989999999996</v>
      </c>
      <c r="BC47" s="138">
        <v>8.6895000000000007</v>
      </c>
      <c r="BD47" s="138">
        <v>-4.0999999999999996</v>
      </c>
      <c r="BE47" s="138">
        <v>-4.2</v>
      </c>
      <c r="BF47" s="138">
        <v>89.552300000000002</v>
      </c>
      <c r="BG47" s="138">
        <v>2.5777999999999999</v>
      </c>
      <c r="BH47" s="138">
        <v>-7.0662000000000003</v>
      </c>
      <c r="BI47" s="137"/>
      <c r="BJ47" s="138">
        <v>-48.029200000000003</v>
      </c>
      <c r="BK47" s="138">
        <v>11.6228</v>
      </c>
      <c r="BL47" s="138">
        <v>22.1556</v>
      </c>
      <c r="BM47" s="138">
        <v>14.7523</v>
      </c>
      <c r="BN47" s="138">
        <v>557.45090000000005</v>
      </c>
      <c r="BO47" s="138">
        <v>125.7362</v>
      </c>
      <c r="BP47" s="138">
        <v>126.4992</v>
      </c>
      <c r="BQ47" s="138">
        <v>-489.45859999999999</v>
      </c>
      <c r="BR47" s="138">
        <v>594.99839999999995</v>
      </c>
      <c r="BS47" s="137"/>
      <c r="BT47" s="138">
        <v>-130.34909999999999</v>
      </c>
      <c r="BU47" s="138">
        <v>133.22399999999999</v>
      </c>
      <c r="BV47" s="139">
        <v>119.116</v>
      </c>
      <c r="BW47" s="138">
        <v>33.89</v>
      </c>
      <c r="BX47" s="138">
        <v>42.15</v>
      </c>
      <c r="BY47" s="138">
        <v>81.650000000000006</v>
      </c>
      <c r="BZ47" s="138">
        <v>91.54</v>
      </c>
      <c r="CA47" s="138">
        <v>-68.581900000000005</v>
      </c>
      <c r="CB47" s="138">
        <v>-68.715800000000002</v>
      </c>
      <c r="CC47" s="138">
        <v>133.22790000000001</v>
      </c>
      <c r="CD47" s="138">
        <v>133.51349999999999</v>
      </c>
      <c r="CE47" s="137"/>
      <c r="CF47" s="138">
        <v>-170.6481</v>
      </c>
      <c r="CG47" s="138">
        <v>-170.90950000000001</v>
      </c>
      <c r="CH47" s="138">
        <v>5.8192000000000004</v>
      </c>
      <c r="CI47" s="138">
        <v>-149.74709999999999</v>
      </c>
      <c r="CJ47" s="137"/>
      <c r="CK47" s="137"/>
      <c r="CL47" s="138">
        <v>66.2</v>
      </c>
      <c r="CM47" s="138">
        <v>299.5</v>
      </c>
      <c r="CN47" s="138">
        <v>-19.54</v>
      </c>
      <c r="CO47" s="138">
        <v>18.206299999999999</v>
      </c>
      <c r="CP47" s="138">
        <v>19.344100000000001</v>
      </c>
      <c r="CQ47" s="138">
        <v>19.510200000000001</v>
      </c>
      <c r="CR47" s="138">
        <v>23.152999999999999</v>
      </c>
      <c r="CS47" s="138">
        <v>21.9419</v>
      </c>
      <c r="CT47" s="137"/>
      <c r="CU47" s="138">
        <v>-89.992000000000004</v>
      </c>
      <c r="CV47" s="138">
        <v>10.8001</v>
      </c>
      <c r="CW47" s="138">
        <v>19.2956</v>
      </c>
      <c r="CX47" s="138">
        <v>98.02</v>
      </c>
      <c r="CY47" s="138">
        <v>50.53</v>
      </c>
      <c r="CZ47" s="139">
        <v>64.226100000000002</v>
      </c>
      <c r="DA47" s="139">
        <v>60.7956</v>
      </c>
      <c r="DB47" s="138">
        <v>42.615499999999997</v>
      </c>
      <c r="DC47" s="137"/>
      <c r="DD47" s="138">
        <v>150.78980000000001</v>
      </c>
      <c r="DE47" s="138">
        <v>147.7679</v>
      </c>
      <c r="DF47" s="138">
        <v>-142.9666</v>
      </c>
      <c r="DG47" s="137"/>
      <c r="DH47" s="138">
        <v>-23.329899999999999</v>
      </c>
      <c r="DI47" s="138">
        <v>-102.2</v>
      </c>
      <c r="DJ47" s="138">
        <v>-99.4</v>
      </c>
      <c r="DK47" s="138">
        <v>28.089300000000001</v>
      </c>
      <c r="DL47" s="138">
        <v>101.66930000000001</v>
      </c>
      <c r="DM47" s="139">
        <v>157.34610000000001</v>
      </c>
      <c r="DN47" s="137"/>
      <c r="DO47" s="139">
        <v>100.63</v>
      </c>
      <c r="DP47" s="138">
        <v>-9.4</v>
      </c>
      <c r="DQ47" s="138">
        <v>69.44</v>
      </c>
      <c r="DR47" s="138">
        <v>141.333</v>
      </c>
      <c r="DS47" s="138">
        <v>-3.03</v>
      </c>
      <c r="DT47" s="138">
        <v>-3.03</v>
      </c>
      <c r="DU47" s="138">
        <v>101.25</v>
      </c>
      <c r="DV47" s="138">
        <v>92.32</v>
      </c>
      <c r="DW47" s="138">
        <v>141.12729999999999</v>
      </c>
      <c r="DX47" s="138">
        <v>140.63640000000001</v>
      </c>
      <c r="DY47" s="138">
        <v>-42.790999999999997</v>
      </c>
      <c r="DZ47" s="138">
        <v>-42</v>
      </c>
      <c r="EA47" s="138">
        <v>256.58580000000001</v>
      </c>
      <c r="EB47" s="138">
        <v>208.67949999999999</v>
      </c>
      <c r="EC47" s="138">
        <v>202.46459999999999</v>
      </c>
      <c r="ED47" s="138">
        <v>205.19069999999999</v>
      </c>
      <c r="EE47" s="138">
        <v>89.793599999999998</v>
      </c>
      <c r="EF47" s="138">
        <v>65.284099999999995</v>
      </c>
      <c r="EG47" s="138">
        <v>-34.075000000000003</v>
      </c>
      <c r="EH47" s="138">
        <v>495.77210000000002</v>
      </c>
      <c r="EI47" s="138">
        <v>380.52699999999999</v>
      </c>
      <c r="EJ47" s="137"/>
      <c r="EK47" s="138">
        <v>-19.745799999999999</v>
      </c>
      <c r="EL47" s="138">
        <v>-16.0366</v>
      </c>
      <c r="EM47" s="138">
        <v>0</v>
      </c>
      <c r="EN47" s="138">
        <v>63.481999999999999</v>
      </c>
      <c r="EO47" s="138">
        <v>58.715699999999998</v>
      </c>
      <c r="EP47" s="138">
        <v>21.552</v>
      </c>
      <c r="EQ47" s="138">
        <v>-56.999600000000001</v>
      </c>
      <c r="ER47" s="138">
        <v>-58.250700000000002</v>
      </c>
      <c r="ES47" s="138">
        <v>-25.558499999999999</v>
      </c>
      <c r="ET47" s="138">
        <v>0</v>
      </c>
      <c r="EU47" s="138">
        <v>-3.02</v>
      </c>
      <c r="EV47" s="137"/>
      <c r="EW47" s="138">
        <v>15.303599999999999</v>
      </c>
      <c r="EX47" s="138">
        <v>58.903700000000001</v>
      </c>
      <c r="EY47" s="138">
        <v>-39.781799999999997</v>
      </c>
      <c r="EZ47" s="138">
        <v>-38.908299999999997</v>
      </c>
      <c r="FA47" s="138">
        <v>7.4440999999999997</v>
      </c>
      <c r="FB47" s="138">
        <v>-63.891500000000001</v>
      </c>
      <c r="FC47" s="138">
        <v>32.399500000000003</v>
      </c>
      <c r="FD47" s="138">
        <v>25.700299999999999</v>
      </c>
      <c r="FE47" s="138">
        <v>25.1371</v>
      </c>
      <c r="FF47" s="137"/>
      <c r="FG47" s="138">
        <v>40.904299999999999</v>
      </c>
      <c r="FH47" s="138">
        <v>41.656300000000002</v>
      </c>
      <c r="FI47" s="138">
        <v>39.630200000000002</v>
      </c>
      <c r="FJ47" s="138">
        <v>69.829300000000003</v>
      </c>
      <c r="FK47" s="138">
        <v>68.8245</v>
      </c>
      <c r="FL47" s="138">
        <v>-119.3964</v>
      </c>
      <c r="FM47" s="138">
        <v>44.896599999999999</v>
      </c>
      <c r="FN47" s="138">
        <v>44.7271</v>
      </c>
      <c r="FO47" s="138">
        <v>-88.319299999999998</v>
      </c>
      <c r="FP47" s="138">
        <v>-75.219499999999996</v>
      </c>
      <c r="FQ47" s="138">
        <v>-42.633099999999999</v>
      </c>
      <c r="FR47" s="138">
        <v>-39.049999999999997</v>
      </c>
      <c r="FS47" s="138">
        <v>18.089300000000001</v>
      </c>
      <c r="FT47" s="138">
        <v>1.619</v>
      </c>
      <c r="FU47" s="138">
        <v>-11.43</v>
      </c>
      <c r="FV47" s="138">
        <v>18.559999999999999</v>
      </c>
      <c r="FW47" s="138">
        <v>-44.244</v>
      </c>
      <c r="FX47" s="137"/>
      <c r="FY47" s="138">
        <v>-12.361000000000001</v>
      </c>
      <c r="FZ47" s="138">
        <v>0.58299999999999996</v>
      </c>
      <c r="GA47" s="137"/>
      <c r="GB47" s="138">
        <v>24.52</v>
      </c>
      <c r="GC47" s="138">
        <v>76.678299999999993</v>
      </c>
      <c r="GD47" s="138">
        <v>89.107900000000001</v>
      </c>
      <c r="GE47" s="139">
        <v>16.82</v>
      </c>
      <c r="GF47" s="138">
        <v>87.873599999999996</v>
      </c>
      <c r="GG47" s="138">
        <v>21.6</v>
      </c>
      <c r="GH47" s="138">
        <v>-21.603300000000001</v>
      </c>
      <c r="GI47" s="138">
        <v>3.7084000000000001</v>
      </c>
      <c r="GJ47" s="138">
        <v>4.1233000000000004</v>
      </c>
      <c r="GK47" s="138">
        <v>2.9346000000000001</v>
      </c>
      <c r="GL47" s="137"/>
      <c r="GM47" s="137"/>
      <c r="GN47" s="138">
        <v>-14.994</v>
      </c>
      <c r="GO47" s="138">
        <v>-45.561300000000003</v>
      </c>
      <c r="GP47" s="138">
        <v>20.223299999999998</v>
      </c>
      <c r="GQ47" s="138">
        <v>47.729399999999998</v>
      </c>
      <c r="GR47" s="138">
        <v>56.219700000000003</v>
      </c>
      <c r="GS47" s="138">
        <v>56.094700000000003</v>
      </c>
      <c r="GT47" s="138">
        <v>-183.03299999999999</v>
      </c>
      <c r="GU47" s="138">
        <v>-28.924900000000001</v>
      </c>
      <c r="GV47" s="138">
        <v>31.3033</v>
      </c>
      <c r="GW47" s="138">
        <v>-55.75</v>
      </c>
      <c r="GX47" s="138">
        <v>12.157999999999999</v>
      </c>
      <c r="GY47" s="138">
        <v>16.390899999999998</v>
      </c>
      <c r="GZ47" s="138">
        <v>16.013300000000001</v>
      </c>
      <c r="HA47" s="139">
        <v>14.029299999999999</v>
      </c>
      <c r="HB47" s="138">
        <v>163.16319999999999</v>
      </c>
      <c r="HC47" s="138">
        <v>165.18279999999999</v>
      </c>
      <c r="HD47" s="137"/>
      <c r="HE47" s="137"/>
      <c r="HF47" s="137"/>
      <c r="HG47" s="139">
        <v>604.33799999999997</v>
      </c>
      <c r="HH47" s="138">
        <v>618.30359999999996</v>
      </c>
      <c r="HI47" s="138">
        <v>-157.99160000000001</v>
      </c>
      <c r="HJ47" s="138">
        <v>-157.51230000000001</v>
      </c>
      <c r="HK47" s="138">
        <v>-50.562199999999997</v>
      </c>
      <c r="HL47" s="138">
        <v>-39.238300000000002</v>
      </c>
      <c r="HM47" s="138">
        <v>80.5428</v>
      </c>
      <c r="HN47" s="138">
        <v>78.375</v>
      </c>
      <c r="HO47" s="137"/>
      <c r="HP47" s="137"/>
      <c r="HQ47" s="138">
        <v>36.1813</v>
      </c>
      <c r="HR47" s="138">
        <v>35.796700000000001</v>
      </c>
      <c r="HS47" s="138">
        <v>-63.708199999999998</v>
      </c>
      <c r="HT47" s="138">
        <v>-62.412799999999997</v>
      </c>
      <c r="HU47" s="138">
        <v>99.01</v>
      </c>
      <c r="HV47" s="138">
        <v>97.46</v>
      </c>
      <c r="HW47" s="138">
        <v>22.6</v>
      </c>
      <c r="HX47" s="138">
        <v>23</v>
      </c>
      <c r="HY47" s="138">
        <v>21.1052</v>
      </c>
      <c r="HZ47" s="138">
        <v>53.04</v>
      </c>
      <c r="IA47" s="138">
        <v>-371.4846</v>
      </c>
      <c r="IB47" s="138">
        <v>106.5577</v>
      </c>
      <c r="IC47" s="138">
        <v>106.3074</v>
      </c>
      <c r="ID47" s="138">
        <v>20.2</v>
      </c>
      <c r="IE47" s="138">
        <v>-25</v>
      </c>
      <c r="IF47" s="138">
        <v>-35.200000000000003</v>
      </c>
      <c r="IG47" s="138">
        <v>-35.299999999999997</v>
      </c>
      <c r="IH47" s="137"/>
      <c r="II47" s="137"/>
      <c r="IJ47" s="138">
        <v>-601.67859999999996</v>
      </c>
      <c r="IK47" s="138">
        <v>-355.74459999999999</v>
      </c>
      <c r="IL47" s="138">
        <v>484.95190000000002</v>
      </c>
      <c r="IM47" s="138">
        <v>396.05810000000002</v>
      </c>
      <c r="IN47" s="138">
        <v>-29.180800000000001</v>
      </c>
      <c r="IO47" s="138">
        <v>-386.15</v>
      </c>
      <c r="IP47" s="138">
        <v>389.00110000000001</v>
      </c>
      <c r="IQ47" s="138">
        <v>-170.99870000000001</v>
      </c>
      <c r="IR47" s="138">
        <v>-234.1354</v>
      </c>
      <c r="IS47" s="138">
        <v>-382.18049999999999</v>
      </c>
      <c r="IT47" s="138">
        <v>101.5068</v>
      </c>
      <c r="IU47" s="138">
        <v>98.719300000000004</v>
      </c>
      <c r="IV47" s="138">
        <v>175.17740000000001</v>
      </c>
      <c r="IW47" s="138">
        <v>-468.00310000000002</v>
      </c>
      <c r="IX47" s="138">
        <v>242.06460000000001</v>
      </c>
      <c r="IY47" s="138">
        <v>-228.81780000000001</v>
      </c>
      <c r="IZ47" s="138">
        <v>230.25899999999999</v>
      </c>
      <c r="JA47" s="138">
        <v>-13.605399999999999</v>
      </c>
      <c r="JB47" s="138">
        <v>11.92</v>
      </c>
      <c r="JC47" s="138">
        <v>14.48</v>
      </c>
      <c r="JD47" s="138">
        <v>-2.0539999999999998</v>
      </c>
      <c r="JE47" s="138">
        <v>-2.0539999999999998</v>
      </c>
      <c r="JF47" s="138">
        <v>-15.04</v>
      </c>
      <c r="JG47" s="138">
        <v>-7.28</v>
      </c>
      <c r="JH47" s="137"/>
      <c r="JI47" s="138">
        <v>7.4722999999999997</v>
      </c>
      <c r="JJ47" s="138">
        <v>-22.9389</v>
      </c>
      <c r="JK47" s="138">
        <v>-34.569299999999998</v>
      </c>
      <c r="JL47" s="138">
        <v>19.3</v>
      </c>
      <c r="JM47" s="138">
        <v>53.527999999999999</v>
      </c>
      <c r="JN47" s="138">
        <v>54.055</v>
      </c>
      <c r="JO47" s="138">
        <v>2.4687999999999999</v>
      </c>
      <c r="JP47" s="137"/>
      <c r="JQ47" s="138">
        <v>51.600700000000003</v>
      </c>
      <c r="JR47" s="138">
        <v>51.412599999999998</v>
      </c>
      <c r="JS47" s="138">
        <v>51.5062</v>
      </c>
      <c r="JT47" s="137"/>
      <c r="JU47" s="138">
        <v>25.3</v>
      </c>
      <c r="JV47" s="138">
        <v>16.084700000000002</v>
      </c>
      <c r="JW47" s="138">
        <v>10.95</v>
      </c>
      <c r="JX47" s="137"/>
      <c r="JY47" s="138">
        <v>-43.300699999999999</v>
      </c>
      <c r="JZ47" s="138">
        <v>78.093699999999998</v>
      </c>
      <c r="KA47" s="138">
        <v>50.988599999999998</v>
      </c>
      <c r="KB47" s="138">
        <v>-42.7545</v>
      </c>
      <c r="KC47" s="138">
        <v>-77.200599999999994</v>
      </c>
      <c r="KD47" s="138">
        <v>38.465299999999999</v>
      </c>
      <c r="KE47" s="138">
        <v>38.822200000000002</v>
      </c>
      <c r="KF47" s="138">
        <v>-41.9</v>
      </c>
      <c r="KG47" s="138">
        <v>42.2</v>
      </c>
      <c r="KH47" s="138">
        <v>22.7682</v>
      </c>
      <c r="KI47" s="138">
        <v>187.40190000000001</v>
      </c>
    </row>
    <row r="48" spans="1:295" ht="18" customHeight="1" x14ac:dyDescent="0.3">
      <c r="A48" s="133" t="s">
        <v>80</v>
      </c>
      <c r="B48" s="133" t="s">
        <v>885</v>
      </c>
      <c r="C48" s="140"/>
      <c r="D48" s="141">
        <v>20.416899999999998</v>
      </c>
      <c r="E48" s="141">
        <v>-30.7041</v>
      </c>
      <c r="F48" s="141">
        <v>-29.550699999999999</v>
      </c>
      <c r="G48" s="141">
        <v>24.752099999999999</v>
      </c>
      <c r="H48" s="141">
        <v>0</v>
      </c>
      <c r="I48" s="141">
        <v>56.938800000000001</v>
      </c>
      <c r="J48" s="141">
        <v>-133.50649999999999</v>
      </c>
      <c r="K48" s="142">
        <v>72.155199999999994</v>
      </c>
      <c r="L48" s="142">
        <v>36.443899999999999</v>
      </c>
      <c r="M48" s="141">
        <v>37.326799999999999</v>
      </c>
      <c r="N48" s="141">
        <v>-31.08</v>
      </c>
      <c r="O48" s="141">
        <v>-74.287000000000006</v>
      </c>
      <c r="P48" s="141">
        <v>63.8</v>
      </c>
      <c r="Q48" s="141">
        <v>18.216000000000001</v>
      </c>
      <c r="R48" s="141">
        <v>-61.6</v>
      </c>
      <c r="S48" s="141">
        <v>10.9475</v>
      </c>
      <c r="T48" s="141">
        <v>82.376599999999996</v>
      </c>
      <c r="U48" s="141">
        <v>12.175800000000001</v>
      </c>
      <c r="V48" s="141">
        <v>12.501799999999999</v>
      </c>
      <c r="W48" s="141">
        <v>20.348700000000001</v>
      </c>
      <c r="X48" s="141">
        <v>7.5881999999999996</v>
      </c>
      <c r="Y48" s="141">
        <v>0.26650000000000001</v>
      </c>
      <c r="Z48" s="141">
        <v>0.94450000000000001</v>
      </c>
      <c r="AA48" s="140"/>
      <c r="AB48" s="140"/>
      <c r="AC48" s="141">
        <v>-98.33</v>
      </c>
      <c r="AD48" s="141">
        <v>-98.21</v>
      </c>
      <c r="AE48" s="140"/>
      <c r="AF48" s="141">
        <v>31.08</v>
      </c>
      <c r="AG48" s="141">
        <v>72.599999999999994</v>
      </c>
      <c r="AH48" s="141">
        <v>12.433999999999999</v>
      </c>
      <c r="AI48" s="141">
        <v>0.21199999999999999</v>
      </c>
      <c r="AJ48" s="142">
        <v>-67.02</v>
      </c>
      <c r="AK48" s="141">
        <v>-68.400000000000006</v>
      </c>
      <c r="AL48" s="141">
        <v>-66.819999999999993</v>
      </c>
      <c r="AM48" s="141">
        <v>69.150000000000006</v>
      </c>
      <c r="AN48" s="141">
        <v>69.400000000000006</v>
      </c>
      <c r="AO48" s="141">
        <v>21.454499999999999</v>
      </c>
      <c r="AP48" s="141">
        <v>8.0470000000000006</v>
      </c>
      <c r="AQ48" s="141">
        <v>83.531199999999998</v>
      </c>
      <c r="AR48" s="141">
        <v>86.2881</v>
      </c>
      <c r="AS48" s="141">
        <v>57.272300000000001</v>
      </c>
      <c r="AT48" s="141">
        <v>-83.660799999999995</v>
      </c>
      <c r="AU48" s="141">
        <v>0</v>
      </c>
      <c r="AV48" s="141">
        <v>3.4937</v>
      </c>
      <c r="AW48" s="141">
        <v>4.2214</v>
      </c>
      <c r="AX48" s="141">
        <v>91.295000000000002</v>
      </c>
      <c r="AY48" s="141">
        <v>93.822800000000001</v>
      </c>
      <c r="AZ48" s="141">
        <v>-28.334099999999999</v>
      </c>
      <c r="BA48" s="141">
        <v>-30.8687</v>
      </c>
      <c r="BB48" s="141">
        <v>-520.66269999999997</v>
      </c>
      <c r="BC48" s="141">
        <v>8.4444999999999997</v>
      </c>
      <c r="BD48" s="141">
        <v>-3.9</v>
      </c>
      <c r="BE48" s="141">
        <v>-3.8</v>
      </c>
      <c r="BF48" s="141">
        <v>88.1571</v>
      </c>
      <c r="BG48" s="141">
        <v>2.4857999999999998</v>
      </c>
      <c r="BH48" s="141">
        <v>-7.3395000000000001</v>
      </c>
      <c r="BI48" s="140"/>
      <c r="BJ48" s="141">
        <v>-47.030099999999997</v>
      </c>
      <c r="BK48" s="141">
        <v>12.0664</v>
      </c>
      <c r="BL48" s="141">
        <v>22.111699999999999</v>
      </c>
      <c r="BM48" s="141">
        <v>14.7949</v>
      </c>
      <c r="BN48" s="141">
        <v>551.89649999999995</v>
      </c>
      <c r="BO48" s="141">
        <v>125.9499</v>
      </c>
      <c r="BP48" s="141">
        <v>125.61409999999999</v>
      </c>
      <c r="BQ48" s="141">
        <v>-484.03530000000001</v>
      </c>
      <c r="BR48" s="141">
        <v>590.18430000000001</v>
      </c>
      <c r="BS48" s="140"/>
      <c r="BT48" s="141">
        <v>-130.27379999999999</v>
      </c>
      <c r="BU48" s="141">
        <v>131.81559999999999</v>
      </c>
      <c r="BV48" s="141">
        <v>120.1339</v>
      </c>
      <c r="BW48" s="141">
        <v>34.29</v>
      </c>
      <c r="BX48" s="141">
        <v>42.08</v>
      </c>
      <c r="BY48" s="141">
        <v>82.51</v>
      </c>
      <c r="BZ48" s="141">
        <v>92.48</v>
      </c>
      <c r="CA48" s="141">
        <v>-69.519599999999997</v>
      </c>
      <c r="CB48" s="141">
        <v>-68.849800000000002</v>
      </c>
      <c r="CC48" s="141">
        <v>133.59360000000001</v>
      </c>
      <c r="CD48" s="141">
        <v>134.4442</v>
      </c>
      <c r="CE48" s="140"/>
      <c r="CF48" s="141">
        <v>-171.3263</v>
      </c>
      <c r="CG48" s="141">
        <v>-171.06739999999999</v>
      </c>
      <c r="CH48" s="141">
        <v>5.8749000000000002</v>
      </c>
      <c r="CI48" s="141">
        <v>-150.48689999999999</v>
      </c>
      <c r="CJ48" s="140"/>
      <c r="CK48" s="140"/>
      <c r="CL48" s="141">
        <v>66.099999999999994</v>
      </c>
      <c r="CM48" s="141">
        <v>300.7</v>
      </c>
      <c r="CN48" s="141">
        <v>-20.04</v>
      </c>
      <c r="CO48" s="141">
        <v>17.3124</v>
      </c>
      <c r="CP48" s="141">
        <v>18.636900000000001</v>
      </c>
      <c r="CQ48" s="141">
        <v>18.944800000000001</v>
      </c>
      <c r="CR48" s="141">
        <v>22.5169</v>
      </c>
      <c r="CS48" s="141">
        <v>22.139399999999998</v>
      </c>
      <c r="CT48" s="140"/>
      <c r="CU48" s="141">
        <v>-90.195899999999995</v>
      </c>
      <c r="CV48" s="141">
        <v>11.2674</v>
      </c>
      <c r="CW48" s="141">
        <v>18.7667</v>
      </c>
      <c r="CX48" s="141">
        <v>93.44</v>
      </c>
      <c r="CY48" s="141">
        <v>49</v>
      </c>
      <c r="CZ48" s="141">
        <v>63.5229</v>
      </c>
      <c r="DA48" s="141">
        <v>60.063200000000002</v>
      </c>
      <c r="DB48" s="141">
        <v>42.206499999999998</v>
      </c>
      <c r="DC48" s="140"/>
      <c r="DD48" s="141">
        <v>152.9127</v>
      </c>
      <c r="DE48" s="141">
        <v>149.87</v>
      </c>
      <c r="DF48" s="141">
        <v>-143.3802</v>
      </c>
      <c r="DG48" s="140"/>
      <c r="DH48" s="141">
        <v>-23.090499999999999</v>
      </c>
      <c r="DI48" s="141">
        <v>-100.2</v>
      </c>
      <c r="DJ48" s="141">
        <v>-100.8</v>
      </c>
      <c r="DK48" s="141">
        <v>28.380400000000002</v>
      </c>
      <c r="DL48" s="141">
        <v>100.4974</v>
      </c>
      <c r="DM48" s="141">
        <v>155.4675</v>
      </c>
      <c r="DN48" s="140"/>
      <c r="DO48" s="141">
        <v>99.61</v>
      </c>
      <c r="DP48" s="141">
        <v>-9.2799999999999994</v>
      </c>
      <c r="DQ48" s="141">
        <v>69.455500000000001</v>
      </c>
      <c r="DR48" s="141">
        <v>139.94290000000001</v>
      </c>
      <c r="DS48" s="141">
        <v>-3.01</v>
      </c>
      <c r="DT48" s="141">
        <v>-3.22</v>
      </c>
      <c r="DU48" s="141">
        <v>90.5</v>
      </c>
      <c r="DV48" s="141">
        <v>93.15</v>
      </c>
      <c r="DW48" s="141">
        <v>140.81819999999999</v>
      </c>
      <c r="DX48" s="141">
        <v>140.7636</v>
      </c>
      <c r="DY48" s="141">
        <v>-43.017099999999999</v>
      </c>
      <c r="DZ48" s="141">
        <v>-42.545499999999997</v>
      </c>
      <c r="EA48" s="141">
        <v>254.15</v>
      </c>
      <c r="EB48" s="141">
        <v>206.8903</v>
      </c>
      <c r="EC48" s="141">
        <v>200.36009999999999</v>
      </c>
      <c r="ED48" s="141">
        <v>204.0163</v>
      </c>
      <c r="EE48" s="141">
        <v>87.644900000000007</v>
      </c>
      <c r="EF48" s="141">
        <v>63.246200000000002</v>
      </c>
      <c r="EG48" s="141">
        <v>-34.137999999999998</v>
      </c>
      <c r="EH48" s="141">
        <v>494.24380000000002</v>
      </c>
      <c r="EI48" s="141">
        <v>378.92759999999998</v>
      </c>
      <c r="EJ48" s="140"/>
      <c r="EK48" s="141">
        <v>-19.8263</v>
      </c>
      <c r="EL48" s="141">
        <v>-16.511099999999999</v>
      </c>
      <c r="EM48" s="141">
        <v>0</v>
      </c>
      <c r="EN48" s="141">
        <v>59.818199999999997</v>
      </c>
      <c r="EO48" s="141">
        <v>55.739800000000002</v>
      </c>
      <c r="EP48" s="141">
        <v>21.552</v>
      </c>
      <c r="EQ48" s="141">
        <v>-56.514499999999998</v>
      </c>
      <c r="ER48" s="141">
        <v>-57.584000000000003</v>
      </c>
      <c r="ES48" s="141">
        <v>-23.9434</v>
      </c>
      <c r="ET48" s="141">
        <v>0</v>
      </c>
      <c r="EU48" s="141">
        <v>-3.07</v>
      </c>
      <c r="EV48" s="141">
        <v>1</v>
      </c>
      <c r="EW48" s="141">
        <v>15.149100000000001</v>
      </c>
      <c r="EX48" s="141">
        <v>52.482100000000003</v>
      </c>
      <c r="EY48" s="141">
        <v>-39.560899999999997</v>
      </c>
      <c r="EZ48" s="141">
        <v>-38.891800000000003</v>
      </c>
      <c r="FA48" s="141">
        <v>7.7230999999999996</v>
      </c>
      <c r="FB48" s="141">
        <v>-61.502899999999997</v>
      </c>
      <c r="FC48" s="141">
        <v>29.939800000000002</v>
      </c>
      <c r="FD48" s="141">
        <v>25.0656</v>
      </c>
      <c r="FE48" s="141">
        <v>25.229700000000001</v>
      </c>
      <c r="FF48" s="140"/>
      <c r="FG48" s="141">
        <v>40.585599999999999</v>
      </c>
      <c r="FH48" s="141">
        <v>40.889400000000002</v>
      </c>
      <c r="FI48" s="141">
        <v>39.452199999999998</v>
      </c>
      <c r="FJ48" s="141">
        <v>69.494399999999999</v>
      </c>
      <c r="FK48" s="141">
        <v>69.829300000000003</v>
      </c>
      <c r="FL48" s="141">
        <v>-124.2526</v>
      </c>
      <c r="FM48" s="141">
        <v>45.337899999999998</v>
      </c>
      <c r="FN48" s="141">
        <v>44.953200000000002</v>
      </c>
      <c r="FO48" s="141">
        <v>-87.774000000000001</v>
      </c>
      <c r="FP48" s="141">
        <v>-76.006</v>
      </c>
      <c r="FQ48" s="141">
        <v>-41.893300000000004</v>
      </c>
      <c r="FR48" s="141">
        <v>-39.26</v>
      </c>
      <c r="FS48" s="141">
        <v>17.879300000000001</v>
      </c>
      <c r="FT48" s="141">
        <v>1.6446000000000001</v>
      </c>
      <c r="FU48" s="141">
        <v>-11.54</v>
      </c>
      <c r="FV48" s="141">
        <v>18.84</v>
      </c>
      <c r="FW48" s="141">
        <v>-42.619399999999999</v>
      </c>
      <c r="FX48" s="140"/>
      <c r="FY48" s="142">
        <v>-12.367000000000001</v>
      </c>
      <c r="FZ48" s="141">
        <v>0.84399999999999997</v>
      </c>
      <c r="GA48" s="140"/>
      <c r="GB48" s="141">
        <v>25.11</v>
      </c>
      <c r="GC48" s="141">
        <v>77.628699999999995</v>
      </c>
      <c r="GD48" s="141">
        <v>88.54</v>
      </c>
      <c r="GE48" s="141">
        <v>17.04</v>
      </c>
      <c r="GF48" s="141">
        <v>86.868600000000001</v>
      </c>
      <c r="GG48" s="141">
        <v>22.6</v>
      </c>
      <c r="GH48" s="141">
        <v>-20.670300000000001</v>
      </c>
      <c r="GI48" s="141">
        <v>3.6783999999999999</v>
      </c>
      <c r="GJ48" s="141">
        <v>3.956</v>
      </c>
      <c r="GK48" s="141">
        <v>2.8675999999999999</v>
      </c>
      <c r="GL48" s="140"/>
      <c r="GM48" s="140"/>
      <c r="GN48" s="141">
        <v>-15.6707</v>
      </c>
      <c r="GO48" s="141">
        <v>-45.385800000000003</v>
      </c>
      <c r="GP48" s="141">
        <v>20.114599999999999</v>
      </c>
      <c r="GQ48" s="141">
        <v>47.668799999999997</v>
      </c>
      <c r="GR48" s="141">
        <v>58.499200000000002</v>
      </c>
      <c r="GS48" s="141">
        <v>60.196800000000003</v>
      </c>
      <c r="GT48" s="141">
        <v>-183.27879999999999</v>
      </c>
      <c r="GU48" s="141">
        <v>-28.361000000000001</v>
      </c>
      <c r="GV48" s="141">
        <v>31.0609</v>
      </c>
      <c r="GW48" s="141">
        <v>-53.912199999999999</v>
      </c>
      <c r="GX48" s="141">
        <v>11.1105</v>
      </c>
      <c r="GY48" s="141">
        <v>16.195599999999999</v>
      </c>
      <c r="GZ48" s="141">
        <v>15.6547</v>
      </c>
      <c r="HA48" s="141">
        <v>13</v>
      </c>
      <c r="HB48" s="141">
        <v>165.0172</v>
      </c>
      <c r="HC48" s="141">
        <v>163.02510000000001</v>
      </c>
      <c r="HD48" s="140"/>
      <c r="HE48" s="140"/>
      <c r="HF48" s="140"/>
      <c r="HG48" s="142">
        <v>603.91690000000006</v>
      </c>
      <c r="HH48" s="141">
        <v>618.02710000000002</v>
      </c>
      <c r="HI48" s="141">
        <v>-157.5702</v>
      </c>
      <c r="HJ48" s="141">
        <v>-157.41249999999999</v>
      </c>
      <c r="HK48" s="141">
        <v>-51.2669</v>
      </c>
      <c r="HL48" s="141">
        <v>-39.1736</v>
      </c>
      <c r="HM48" s="141">
        <v>80.971999999999994</v>
      </c>
      <c r="HN48" s="141">
        <v>81.2102</v>
      </c>
      <c r="HO48" s="141">
        <v>-103.258</v>
      </c>
      <c r="HP48" s="140"/>
      <c r="HQ48" s="141">
        <v>36.170299999999997</v>
      </c>
      <c r="HR48" s="141">
        <v>36.126300000000001</v>
      </c>
      <c r="HS48" s="141">
        <v>-62.875500000000002</v>
      </c>
      <c r="HT48" s="141">
        <v>-63.092500000000001</v>
      </c>
      <c r="HU48" s="141">
        <v>98.6</v>
      </c>
      <c r="HV48" s="141">
        <v>96.08</v>
      </c>
      <c r="HW48" s="141">
        <v>23</v>
      </c>
      <c r="HX48" s="141">
        <v>23.1</v>
      </c>
      <c r="HY48" s="141">
        <v>21.145800000000001</v>
      </c>
      <c r="HZ48" s="141">
        <v>51.92</v>
      </c>
      <c r="IA48" s="141">
        <v>-372.08359999999999</v>
      </c>
      <c r="IB48" s="141">
        <v>106.6341</v>
      </c>
      <c r="IC48" s="141">
        <v>106.38849999999999</v>
      </c>
      <c r="ID48" s="141">
        <v>20.2</v>
      </c>
      <c r="IE48" s="141">
        <v>-24.5</v>
      </c>
      <c r="IF48" s="141">
        <v>-35.200000000000003</v>
      </c>
      <c r="IG48" s="141">
        <v>-35.299999999999997</v>
      </c>
      <c r="IH48" s="141">
        <v>1.4148000000000001</v>
      </c>
      <c r="II48" s="141">
        <v>1.0633999999999999</v>
      </c>
      <c r="IJ48" s="141">
        <v>-606.20579999999995</v>
      </c>
      <c r="IK48" s="141">
        <v>-350.55630000000002</v>
      </c>
      <c r="IL48" s="141">
        <v>488.34050000000002</v>
      </c>
      <c r="IM48" s="141">
        <v>393.29590000000002</v>
      </c>
      <c r="IN48" s="141">
        <v>-30.8507</v>
      </c>
      <c r="IO48" s="141">
        <v>-380.07690000000002</v>
      </c>
      <c r="IP48" s="141">
        <v>381.10680000000002</v>
      </c>
      <c r="IQ48" s="141">
        <v>-172.41220000000001</v>
      </c>
      <c r="IR48" s="141">
        <v>-234.26669999999999</v>
      </c>
      <c r="IS48" s="141">
        <v>-380.15</v>
      </c>
      <c r="IT48" s="141">
        <v>98.139200000000002</v>
      </c>
      <c r="IU48" s="141">
        <v>100.8759</v>
      </c>
      <c r="IV48" s="141">
        <v>175.374</v>
      </c>
      <c r="IW48" s="141">
        <v>-467.0564</v>
      </c>
      <c r="IX48" s="141">
        <v>240.5283</v>
      </c>
      <c r="IY48" s="141">
        <v>-230.9735</v>
      </c>
      <c r="IZ48" s="141">
        <v>233.61019999999999</v>
      </c>
      <c r="JA48" s="141">
        <v>-14.607900000000001</v>
      </c>
      <c r="JB48" s="141">
        <v>12.465999999999999</v>
      </c>
      <c r="JC48" s="141">
        <v>15.44</v>
      </c>
      <c r="JD48" s="141">
        <v>-2.0150000000000001</v>
      </c>
      <c r="JE48" s="141">
        <v>-2.028</v>
      </c>
      <c r="JF48" s="141">
        <v>-15.68</v>
      </c>
      <c r="JG48" s="141">
        <v>-8.08</v>
      </c>
      <c r="JH48" s="140"/>
      <c r="JI48" s="141">
        <v>8.2628000000000004</v>
      </c>
      <c r="JJ48" s="141">
        <v>-23.350899999999999</v>
      </c>
      <c r="JK48" s="141">
        <v>-34.688299999999998</v>
      </c>
      <c r="JL48" s="141">
        <v>19.5</v>
      </c>
      <c r="JM48" s="141">
        <v>52.582000000000001</v>
      </c>
      <c r="JN48" s="141">
        <v>53.484999999999999</v>
      </c>
      <c r="JO48" s="140"/>
      <c r="JP48" s="140"/>
      <c r="JQ48" s="141">
        <v>52.840299999999999</v>
      </c>
      <c r="JR48" s="141">
        <v>52.933900000000001</v>
      </c>
      <c r="JS48" s="141">
        <v>52.865299999999998</v>
      </c>
      <c r="JT48" s="140"/>
      <c r="JU48" s="141">
        <v>25.9</v>
      </c>
      <c r="JV48" s="141">
        <v>16.529900000000001</v>
      </c>
      <c r="JW48" s="141">
        <v>10.94</v>
      </c>
      <c r="JX48" s="140"/>
      <c r="JY48" s="141">
        <v>-40.266500000000001</v>
      </c>
      <c r="JZ48" s="141">
        <v>80.611400000000003</v>
      </c>
      <c r="KA48" s="141">
        <v>52.413499999999999</v>
      </c>
      <c r="KB48" s="141">
        <v>-40.430999999999997</v>
      </c>
      <c r="KC48" s="141">
        <v>-79.4696</v>
      </c>
      <c r="KD48" s="141">
        <v>38.807200000000002</v>
      </c>
      <c r="KE48" s="141">
        <v>40.256399999999999</v>
      </c>
      <c r="KF48" s="141">
        <v>-42.2</v>
      </c>
      <c r="KG48" s="141">
        <v>42.4</v>
      </c>
      <c r="KH48" s="141">
        <v>19.879899999999999</v>
      </c>
      <c r="KI48" s="141">
        <v>192.12190000000001</v>
      </c>
    </row>
    <row r="49" spans="1:295" ht="18" customHeight="1" x14ac:dyDescent="0.3">
      <c r="A49" s="133" t="s">
        <v>80</v>
      </c>
      <c r="B49" s="133" t="s">
        <v>886</v>
      </c>
      <c r="C49" s="134"/>
      <c r="D49" s="136">
        <v>20.1508</v>
      </c>
      <c r="E49" s="135">
        <v>-30.388000000000002</v>
      </c>
      <c r="F49" s="135">
        <v>-29.886500000000002</v>
      </c>
      <c r="G49" s="135">
        <v>25.7362</v>
      </c>
      <c r="H49" s="135">
        <v>0</v>
      </c>
      <c r="I49" s="135">
        <v>56.076099999999997</v>
      </c>
      <c r="J49" s="135">
        <v>-130.5087</v>
      </c>
      <c r="K49" s="135">
        <v>69.537899999999993</v>
      </c>
      <c r="L49" s="135">
        <v>35.188899999999997</v>
      </c>
      <c r="M49" s="135">
        <v>34.952100000000002</v>
      </c>
      <c r="N49" s="135">
        <v>-28.86</v>
      </c>
      <c r="O49" s="135">
        <v>-71.736999999999995</v>
      </c>
      <c r="P49" s="135">
        <v>59.4</v>
      </c>
      <c r="Q49" s="135">
        <v>17.388000000000002</v>
      </c>
      <c r="R49" s="135">
        <v>-59.4</v>
      </c>
      <c r="S49" s="135">
        <v>11.8263</v>
      </c>
      <c r="T49" s="135">
        <v>83.043800000000005</v>
      </c>
      <c r="U49" s="135">
        <v>11.7668</v>
      </c>
      <c r="V49" s="135">
        <v>11.938499999999999</v>
      </c>
      <c r="W49" s="135">
        <v>19.924499999999998</v>
      </c>
      <c r="X49" s="135">
        <v>7.7565999999999997</v>
      </c>
      <c r="Y49" s="135">
        <v>0.21870000000000001</v>
      </c>
      <c r="Z49" s="135">
        <v>1.0619000000000001</v>
      </c>
      <c r="AA49" s="134"/>
      <c r="AB49" s="134"/>
      <c r="AC49" s="135">
        <v>-96</v>
      </c>
      <c r="AD49" s="135">
        <v>-96.03</v>
      </c>
      <c r="AE49" s="134"/>
      <c r="AF49" s="135">
        <v>28.86</v>
      </c>
      <c r="AG49" s="135">
        <v>70.400000000000006</v>
      </c>
      <c r="AH49" s="135">
        <v>12.114000000000001</v>
      </c>
      <c r="AI49" s="135">
        <v>0.20899999999999999</v>
      </c>
      <c r="AJ49" s="136">
        <v>-67.209999999999994</v>
      </c>
      <c r="AK49" s="135">
        <v>-66.22</v>
      </c>
      <c r="AL49" s="135">
        <v>-67.010000000000005</v>
      </c>
      <c r="AM49" s="135">
        <v>66.95</v>
      </c>
      <c r="AN49" s="135">
        <v>67.290000000000006</v>
      </c>
      <c r="AO49" s="135">
        <v>20.747499999999999</v>
      </c>
      <c r="AP49" s="135">
        <v>8.9614999999999991</v>
      </c>
      <c r="AQ49" s="135">
        <v>83.034800000000004</v>
      </c>
      <c r="AR49" s="135">
        <v>85.729100000000003</v>
      </c>
      <c r="AS49" s="135">
        <v>55.009099999999997</v>
      </c>
      <c r="AT49" s="135">
        <v>-81.536000000000001</v>
      </c>
      <c r="AU49" s="135">
        <v>0</v>
      </c>
      <c r="AV49" s="135">
        <v>4.9352999999999998</v>
      </c>
      <c r="AW49" s="135">
        <v>5.0449999999999999</v>
      </c>
      <c r="AX49" s="135">
        <v>89.625399999999999</v>
      </c>
      <c r="AY49" s="135">
        <v>92.141800000000003</v>
      </c>
      <c r="AZ49" s="135">
        <v>-28.215699999999998</v>
      </c>
      <c r="BA49" s="135">
        <v>-31.308700000000002</v>
      </c>
      <c r="BB49" s="135">
        <v>-514.63400000000001</v>
      </c>
      <c r="BC49" s="135">
        <v>10.265700000000001</v>
      </c>
      <c r="BD49" s="135">
        <v>-4.7</v>
      </c>
      <c r="BE49" s="135">
        <v>-4.5999999999999996</v>
      </c>
      <c r="BF49" s="135">
        <v>85.857799999999997</v>
      </c>
      <c r="BG49" s="136">
        <v>2.4857999999999998</v>
      </c>
      <c r="BH49" s="135">
        <v>-7.1951000000000001</v>
      </c>
      <c r="BI49" s="134"/>
      <c r="BJ49" s="135">
        <v>-46.573799999999999</v>
      </c>
      <c r="BK49" s="135">
        <v>12.0535</v>
      </c>
      <c r="BL49" s="135">
        <v>22.289400000000001</v>
      </c>
      <c r="BM49" s="135">
        <v>15.0411</v>
      </c>
      <c r="BN49" s="135">
        <v>544.57209999999998</v>
      </c>
      <c r="BO49" s="135">
        <v>126.5907</v>
      </c>
      <c r="BP49" s="135">
        <v>126.31610000000001</v>
      </c>
      <c r="BQ49" s="135">
        <v>-480.54129999999998</v>
      </c>
      <c r="BR49" s="135">
        <v>584.09990000000005</v>
      </c>
      <c r="BS49" s="134"/>
      <c r="BT49" s="135">
        <v>-130.15969999999999</v>
      </c>
      <c r="BU49" s="135">
        <v>133.40870000000001</v>
      </c>
      <c r="BV49" s="136">
        <v>121.16679999999999</v>
      </c>
      <c r="BW49" s="135">
        <v>34.520000000000003</v>
      </c>
      <c r="BX49" s="135">
        <v>41.63</v>
      </c>
      <c r="BY49" s="136">
        <v>82.51</v>
      </c>
      <c r="BZ49" s="135">
        <v>93.47</v>
      </c>
      <c r="CA49" s="135">
        <v>-67.510199999999998</v>
      </c>
      <c r="CB49" s="135">
        <v>-68.180000000000007</v>
      </c>
      <c r="CC49" s="136">
        <v>133.28479999999999</v>
      </c>
      <c r="CD49" s="135">
        <v>134.501</v>
      </c>
      <c r="CE49" s="134"/>
      <c r="CF49" s="135">
        <v>-171.12569999999999</v>
      </c>
      <c r="CG49" s="136">
        <v>-169.47790000000001</v>
      </c>
      <c r="CH49" s="135">
        <v>5.0541</v>
      </c>
      <c r="CI49" s="135">
        <v>-148.23929999999999</v>
      </c>
      <c r="CJ49" s="134"/>
      <c r="CK49" s="134"/>
      <c r="CL49" s="135">
        <v>61.9</v>
      </c>
      <c r="CM49" s="135">
        <v>298.7</v>
      </c>
      <c r="CN49" s="135">
        <v>-20.04</v>
      </c>
      <c r="CO49" s="135">
        <v>17.706800000000001</v>
      </c>
      <c r="CP49" s="135">
        <v>18.6191</v>
      </c>
      <c r="CQ49" s="135">
        <v>18.770600000000002</v>
      </c>
      <c r="CR49" s="135">
        <v>24.213000000000001</v>
      </c>
      <c r="CS49" s="135">
        <v>23.450700000000001</v>
      </c>
      <c r="CT49" s="134"/>
      <c r="CU49" s="135">
        <v>-92.437399999999997</v>
      </c>
      <c r="CV49" s="135">
        <v>10.778600000000001</v>
      </c>
      <c r="CW49" s="135">
        <v>19.335799999999999</v>
      </c>
      <c r="CX49" s="135">
        <v>90.78</v>
      </c>
      <c r="CY49" s="135">
        <v>47.88</v>
      </c>
      <c r="CZ49" s="135">
        <v>62.116700000000002</v>
      </c>
      <c r="DA49" s="135">
        <v>58.598300000000002</v>
      </c>
      <c r="DB49" s="135">
        <v>41.7209</v>
      </c>
      <c r="DC49" s="134"/>
      <c r="DD49" s="135">
        <v>149.33150000000001</v>
      </c>
      <c r="DE49" s="135">
        <v>146.61439999999999</v>
      </c>
      <c r="DF49" s="135">
        <v>-136.42699999999999</v>
      </c>
      <c r="DG49" s="134"/>
      <c r="DH49" s="135">
        <v>-23.0671</v>
      </c>
      <c r="DI49" s="135">
        <v>-99.3</v>
      </c>
      <c r="DJ49" s="135">
        <v>-99.6</v>
      </c>
      <c r="DK49" s="135">
        <v>28.089300000000001</v>
      </c>
      <c r="DL49" s="135">
        <v>97.860699999999994</v>
      </c>
      <c r="DM49" s="135">
        <v>151.71039999999999</v>
      </c>
      <c r="DN49" s="134"/>
      <c r="DO49" s="135">
        <v>97.56</v>
      </c>
      <c r="DP49" s="135">
        <v>-9.33</v>
      </c>
      <c r="DQ49" s="135">
        <v>67.951999999999998</v>
      </c>
      <c r="DR49" s="135">
        <v>134.87270000000001</v>
      </c>
      <c r="DS49" s="135">
        <v>-2.67</v>
      </c>
      <c r="DT49" s="135">
        <v>-2.67</v>
      </c>
      <c r="DU49" s="135">
        <v>95.09</v>
      </c>
      <c r="DV49" s="136">
        <v>93.07</v>
      </c>
      <c r="DW49" s="135">
        <v>134.70910000000001</v>
      </c>
      <c r="DX49" s="135">
        <v>132.89089999999999</v>
      </c>
      <c r="DY49" s="135">
        <v>-43.961399999999998</v>
      </c>
      <c r="DZ49" s="135">
        <v>-43.145499999999998</v>
      </c>
      <c r="EA49" s="135">
        <v>248.6018</v>
      </c>
      <c r="EB49" s="135">
        <v>200.25460000000001</v>
      </c>
      <c r="EC49" s="135">
        <v>193.6592</v>
      </c>
      <c r="ED49" s="135">
        <v>197.6626</v>
      </c>
      <c r="EE49" s="135">
        <v>89.062899999999999</v>
      </c>
      <c r="EF49" s="135">
        <v>65.404300000000006</v>
      </c>
      <c r="EG49" s="135">
        <v>-33.052999999999997</v>
      </c>
      <c r="EH49" s="135">
        <v>489.2885</v>
      </c>
      <c r="EI49" s="135">
        <v>374.14159999999998</v>
      </c>
      <c r="EJ49" s="134"/>
      <c r="EK49" s="135">
        <v>-19.942599999999999</v>
      </c>
      <c r="EL49" s="135">
        <v>-16.343599999999999</v>
      </c>
      <c r="EM49" s="135">
        <v>0</v>
      </c>
      <c r="EN49" s="135">
        <v>63.701700000000002</v>
      </c>
      <c r="EO49" s="135">
        <v>59.624200000000002</v>
      </c>
      <c r="EP49" s="135">
        <v>23.088000000000001</v>
      </c>
      <c r="EQ49" s="135">
        <v>-58.915999999999997</v>
      </c>
      <c r="ER49" s="135">
        <v>-60.168500000000002</v>
      </c>
      <c r="ES49" s="135">
        <v>-25.855899999999998</v>
      </c>
      <c r="ET49" s="135">
        <v>0</v>
      </c>
      <c r="EU49" s="135">
        <v>-4.8499999999999996</v>
      </c>
      <c r="EV49" s="134"/>
      <c r="EW49" s="135">
        <v>14.9672</v>
      </c>
      <c r="EX49" s="135">
        <v>60.4056</v>
      </c>
      <c r="EY49" s="135">
        <v>-40.915500000000002</v>
      </c>
      <c r="EZ49" s="135">
        <v>-39.8613</v>
      </c>
      <c r="FA49" s="135">
        <v>9.0472999999999999</v>
      </c>
      <c r="FB49" s="135">
        <v>-63.801000000000002</v>
      </c>
      <c r="FC49" s="135">
        <v>29.997699999999998</v>
      </c>
      <c r="FD49" s="135">
        <v>25.035799999999998</v>
      </c>
      <c r="FE49" s="135">
        <v>25.088699999999999</v>
      </c>
      <c r="FF49" s="134"/>
      <c r="FG49" s="135">
        <v>39.611899999999999</v>
      </c>
      <c r="FH49" s="135">
        <v>41.082599999999999</v>
      </c>
      <c r="FI49" s="135">
        <v>39.366399999999999</v>
      </c>
      <c r="FJ49" s="135">
        <v>68.6571</v>
      </c>
      <c r="FK49" s="135">
        <v>68.154700000000005</v>
      </c>
      <c r="FL49" s="135">
        <v>-117.3869</v>
      </c>
      <c r="FM49" s="135">
        <v>45.508400000000002</v>
      </c>
      <c r="FN49" s="135">
        <v>45.407400000000003</v>
      </c>
      <c r="FO49" s="135">
        <v>-90.097800000000007</v>
      </c>
      <c r="FP49" s="135">
        <v>-76.022400000000005</v>
      </c>
      <c r="FQ49" s="135">
        <v>-37.703800000000001</v>
      </c>
      <c r="FR49" s="135">
        <v>-40.22</v>
      </c>
      <c r="FS49" s="135">
        <v>17.781600000000001</v>
      </c>
      <c r="FT49" s="135">
        <v>1.5726</v>
      </c>
      <c r="FU49" s="135">
        <v>-11.52</v>
      </c>
      <c r="FV49" s="135">
        <v>22.03</v>
      </c>
      <c r="FW49" s="135">
        <v>-36.878100000000003</v>
      </c>
      <c r="FX49" s="134"/>
      <c r="FY49" s="135">
        <v>-12.372999999999999</v>
      </c>
      <c r="FZ49" s="135">
        <v>0.91300000000000003</v>
      </c>
      <c r="GA49" s="134"/>
      <c r="GB49" s="135">
        <v>26.6</v>
      </c>
      <c r="GC49" s="135">
        <v>77.473100000000002</v>
      </c>
      <c r="GD49" s="135">
        <v>89.454800000000006</v>
      </c>
      <c r="GE49" s="136">
        <v>17.04</v>
      </c>
      <c r="GF49" s="135">
        <v>89.306299999999993</v>
      </c>
      <c r="GG49" s="135">
        <v>24.1</v>
      </c>
      <c r="GH49" s="135">
        <v>-19.682300000000001</v>
      </c>
      <c r="GI49" s="135">
        <v>3.6732</v>
      </c>
      <c r="GJ49" s="135">
        <v>4.0678000000000001</v>
      </c>
      <c r="GK49" s="135">
        <v>2.8060999999999998</v>
      </c>
      <c r="GL49" s="134"/>
      <c r="GM49" s="134"/>
      <c r="GN49" s="135">
        <v>-17.010400000000001</v>
      </c>
      <c r="GO49" s="135">
        <v>-43.564100000000003</v>
      </c>
      <c r="GP49" s="135">
        <v>21.491199999999999</v>
      </c>
      <c r="GQ49" s="135">
        <v>45.359499999999997</v>
      </c>
      <c r="GR49" s="135">
        <v>52.895200000000003</v>
      </c>
      <c r="GS49" s="135">
        <v>56.448599999999999</v>
      </c>
      <c r="GT49" s="135">
        <v>-179.9615</v>
      </c>
      <c r="GU49" s="135">
        <v>-27.6189</v>
      </c>
      <c r="GV49" s="135">
        <v>30.227900000000002</v>
      </c>
      <c r="GW49" s="135">
        <v>-52.552300000000002</v>
      </c>
      <c r="GX49" s="135">
        <v>11.6264</v>
      </c>
      <c r="GY49" s="135">
        <v>15.7463</v>
      </c>
      <c r="GZ49" s="135">
        <v>15.222200000000001</v>
      </c>
      <c r="HA49" s="135">
        <v>13.6143</v>
      </c>
      <c r="HB49" s="135">
        <v>162.6574</v>
      </c>
      <c r="HC49" s="135">
        <v>165.08869999999999</v>
      </c>
      <c r="HD49" s="134"/>
      <c r="HE49" s="134"/>
      <c r="HF49" s="134"/>
      <c r="HG49" s="135">
        <v>603.49570000000006</v>
      </c>
      <c r="HH49" s="135">
        <v>622.63660000000004</v>
      </c>
      <c r="HI49" s="135">
        <v>-156.6885</v>
      </c>
      <c r="HJ49" s="135">
        <v>-157.07390000000001</v>
      </c>
      <c r="HK49" s="135">
        <v>-52.494799999999998</v>
      </c>
      <c r="HL49" s="135">
        <v>-41.3874</v>
      </c>
      <c r="HM49" s="135">
        <v>84.222099999999998</v>
      </c>
      <c r="HN49" s="135">
        <v>83.511200000000002</v>
      </c>
      <c r="HO49" s="134"/>
      <c r="HP49" s="135">
        <v>-100.3875</v>
      </c>
      <c r="HQ49" s="135">
        <v>37.730400000000003</v>
      </c>
      <c r="HR49" s="135">
        <v>36.214199999999998</v>
      </c>
      <c r="HS49" s="135">
        <v>-60.748899999999999</v>
      </c>
      <c r="HT49" s="135">
        <v>-59.997100000000003</v>
      </c>
      <c r="HU49" s="135">
        <v>96.36</v>
      </c>
      <c r="HV49" s="135">
        <v>95.54</v>
      </c>
      <c r="HW49" s="135">
        <v>21.9</v>
      </c>
      <c r="HX49" s="135">
        <v>23.6</v>
      </c>
      <c r="HY49" s="135">
        <v>21.021899999999999</v>
      </c>
      <c r="HZ49" s="135">
        <v>52.08</v>
      </c>
      <c r="IA49" s="135">
        <v>-370.91559999999998</v>
      </c>
      <c r="IB49" s="135">
        <v>109.36969999999999</v>
      </c>
      <c r="IC49" s="135">
        <v>109.13200000000001</v>
      </c>
      <c r="ID49" s="135">
        <v>20.2</v>
      </c>
      <c r="IE49" s="135">
        <v>-26.7</v>
      </c>
      <c r="IF49" s="135">
        <v>-35.200000000000003</v>
      </c>
      <c r="IG49" s="135">
        <v>-34.5</v>
      </c>
      <c r="IH49" s="134"/>
      <c r="II49" s="135">
        <v>1.1652</v>
      </c>
      <c r="IJ49" s="135">
        <v>-604.8279</v>
      </c>
      <c r="IK49" s="135">
        <v>-352.154</v>
      </c>
      <c r="IL49" s="135">
        <v>486.1456</v>
      </c>
      <c r="IM49" s="135">
        <v>392.00959999999998</v>
      </c>
      <c r="IN49" s="135">
        <v>-31.8612</v>
      </c>
      <c r="IO49" s="135">
        <v>-380.7475</v>
      </c>
      <c r="IP49" s="135">
        <v>381.42860000000002</v>
      </c>
      <c r="IQ49" s="135">
        <v>-172.92750000000001</v>
      </c>
      <c r="IR49" s="135">
        <v>-235.8741</v>
      </c>
      <c r="IS49" s="135">
        <v>-376.77530000000002</v>
      </c>
      <c r="IT49" s="135">
        <v>98.721400000000003</v>
      </c>
      <c r="IU49" s="135">
        <v>99.636600000000001</v>
      </c>
      <c r="IV49" s="135">
        <v>173.47190000000001</v>
      </c>
      <c r="IW49" s="135">
        <v>-466.25150000000002</v>
      </c>
      <c r="IX49" s="135">
        <v>241.35069999999999</v>
      </c>
      <c r="IY49" s="135">
        <v>-225.24680000000001</v>
      </c>
      <c r="IZ49" s="135">
        <v>227.08750000000001</v>
      </c>
      <c r="JA49" s="135">
        <v>-13.209899999999999</v>
      </c>
      <c r="JB49" s="135">
        <v>12.31</v>
      </c>
      <c r="JC49" s="135">
        <v>14.56</v>
      </c>
      <c r="JD49" s="135">
        <v>-1.996</v>
      </c>
      <c r="JE49" s="135">
        <v>-2.0009999999999999</v>
      </c>
      <c r="JF49" s="135">
        <v>-14.48</v>
      </c>
      <c r="JG49" s="135">
        <v>-7.76</v>
      </c>
      <c r="JH49" s="134"/>
      <c r="JI49" s="135">
        <v>8.4398</v>
      </c>
      <c r="JJ49" s="135">
        <v>-24.110800000000001</v>
      </c>
      <c r="JK49" s="135">
        <v>-34.511299999999999</v>
      </c>
      <c r="JL49" s="135">
        <v>20.100000000000001</v>
      </c>
      <c r="JM49" s="135">
        <v>51.719000000000001</v>
      </c>
      <c r="JN49" s="135">
        <v>53.444000000000003</v>
      </c>
      <c r="JO49" s="134"/>
      <c r="JP49" s="134"/>
      <c r="JQ49" s="135">
        <v>53.405799999999999</v>
      </c>
      <c r="JR49" s="135">
        <v>52.658700000000003</v>
      </c>
      <c r="JS49" s="135">
        <v>54.818600000000004</v>
      </c>
      <c r="JT49" s="134"/>
      <c r="JU49" s="135">
        <v>28.4</v>
      </c>
      <c r="JV49" s="135">
        <v>16.825700000000001</v>
      </c>
      <c r="JW49" s="135">
        <v>10.69</v>
      </c>
      <c r="JX49" s="134"/>
      <c r="JY49" s="135">
        <v>-43.748899999999999</v>
      </c>
      <c r="JZ49" s="135">
        <v>81.308000000000007</v>
      </c>
      <c r="KA49" s="135">
        <v>53.053100000000001</v>
      </c>
      <c r="KB49" s="135">
        <v>-42.770200000000003</v>
      </c>
      <c r="KC49" s="135">
        <v>-79.334299999999999</v>
      </c>
      <c r="KD49" s="135">
        <v>40.613500000000002</v>
      </c>
      <c r="KE49" s="135">
        <v>39.5473</v>
      </c>
      <c r="KF49" s="135">
        <v>-45</v>
      </c>
      <c r="KG49" s="135">
        <v>43.4</v>
      </c>
      <c r="KH49" s="135">
        <v>18.334</v>
      </c>
      <c r="KI49" s="135">
        <v>187.00200000000001</v>
      </c>
    </row>
    <row r="50" spans="1:295" ht="18" customHeight="1" x14ac:dyDescent="0.3">
      <c r="A50" s="133" t="s">
        <v>80</v>
      </c>
      <c r="B50" s="133" t="s">
        <v>887</v>
      </c>
      <c r="C50" s="137"/>
      <c r="D50" s="138">
        <v>19.884599999999999</v>
      </c>
      <c r="E50" s="138">
        <v>-29.927399999999999</v>
      </c>
      <c r="F50" s="138">
        <v>-30.125699999999998</v>
      </c>
      <c r="G50" s="138">
        <v>25.746400000000001</v>
      </c>
      <c r="H50" s="138">
        <v>0</v>
      </c>
      <c r="I50" s="138">
        <v>54.815800000000003</v>
      </c>
      <c r="J50" s="138">
        <v>-129.03360000000001</v>
      </c>
      <c r="K50" s="138">
        <v>67.722300000000004</v>
      </c>
      <c r="L50" s="138">
        <v>34.042999999999999</v>
      </c>
      <c r="M50" s="138">
        <v>33.825800000000001</v>
      </c>
      <c r="N50" s="138">
        <v>-26.64</v>
      </c>
      <c r="O50" s="138">
        <v>-68.587000000000003</v>
      </c>
      <c r="P50" s="138">
        <v>57.2</v>
      </c>
      <c r="Q50" s="138">
        <v>16.559999999999999</v>
      </c>
      <c r="R50" s="138">
        <v>-57.2</v>
      </c>
      <c r="S50" s="138">
        <v>10.958</v>
      </c>
      <c r="T50" s="138">
        <v>82.316800000000001</v>
      </c>
      <c r="U50" s="138">
        <v>11.0008</v>
      </c>
      <c r="V50" s="138">
        <v>11.0984</v>
      </c>
      <c r="W50" s="138">
        <v>18.433900000000001</v>
      </c>
      <c r="X50" s="138">
        <v>7.6451000000000002</v>
      </c>
      <c r="Y50" s="138">
        <v>0.19109999999999999</v>
      </c>
      <c r="Z50" s="138">
        <v>0.97089999999999999</v>
      </c>
      <c r="AA50" s="137"/>
      <c r="AB50" s="137"/>
      <c r="AC50" s="138">
        <v>-94.47</v>
      </c>
      <c r="AD50" s="138">
        <v>-93.91</v>
      </c>
      <c r="AE50" s="137"/>
      <c r="AF50" s="138">
        <v>26.64</v>
      </c>
      <c r="AG50" s="138">
        <v>68.2</v>
      </c>
      <c r="AH50" s="138">
        <v>11.468999999999999</v>
      </c>
      <c r="AI50" s="138">
        <v>0.20599999999999999</v>
      </c>
      <c r="AJ50" s="139">
        <v>-65.88</v>
      </c>
      <c r="AK50" s="138">
        <v>-65.08</v>
      </c>
      <c r="AL50" s="138">
        <v>-65.680000000000007</v>
      </c>
      <c r="AM50" s="138">
        <v>65.489999999999995</v>
      </c>
      <c r="AN50" s="138">
        <v>65.569999999999993</v>
      </c>
      <c r="AO50" s="138">
        <v>20.497800000000002</v>
      </c>
      <c r="AP50" s="138">
        <v>9.173</v>
      </c>
      <c r="AQ50" s="138">
        <v>84.336799999999997</v>
      </c>
      <c r="AR50" s="138">
        <v>86.596500000000006</v>
      </c>
      <c r="AS50" s="138">
        <v>53.161099999999998</v>
      </c>
      <c r="AT50" s="138">
        <v>-80.307000000000002</v>
      </c>
      <c r="AU50" s="138">
        <v>0</v>
      </c>
      <c r="AV50" s="138">
        <v>6.1893000000000002</v>
      </c>
      <c r="AW50" s="138">
        <v>6.0891000000000002</v>
      </c>
      <c r="AX50" s="138">
        <v>89.552499999999995</v>
      </c>
      <c r="AY50" s="138">
        <v>91.671999999999997</v>
      </c>
      <c r="AZ50" s="138">
        <v>-28.1432</v>
      </c>
      <c r="BA50" s="138">
        <v>-30.757400000000001</v>
      </c>
      <c r="BB50" s="138">
        <v>-510.34739999999999</v>
      </c>
      <c r="BC50" s="138">
        <v>9.9947999999999997</v>
      </c>
      <c r="BD50" s="138">
        <v>-4.8</v>
      </c>
      <c r="BE50" s="138">
        <v>-4.7</v>
      </c>
      <c r="BF50" s="138">
        <v>85.092200000000005</v>
      </c>
      <c r="BG50" s="139">
        <v>2.4685000000000001</v>
      </c>
      <c r="BH50" s="138">
        <v>-7.0023999999999997</v>
      </c>
      <c r="BI50" s="137"/>
      <c r="BJ50" s="138">
        <v>-45.850999999999999</v>
      </c>
      <c r="BK50" s="138">
        <v>12.2705</v>
      </c>
      <c r="BL50" s="138">
        <v>22.0318</v>
      </c>
      <c r="BM50" s="138">
        <v>14.89</v>
      </c>
      <c r="BN50" s="138">
        <v>540.78779999999995</v>
      </c>
      <c r="BO50" s="138">
        <v>130.22239999999999</v>
      </c>
      <c r="BP50" s="138">
        <v>130.00880000000001</v>
      </c>
      <c r="BQ50" s="138">
        <v>-481.00540000000001</v>
      </c>
      <c r="BR50" s="138">
        <v>582.33339999999998</v>
      </c>
      <c r="BS50" s="137"/>
      <c r="BT50" s="139">
        <v>-130.624</v>
      </c>
      <c r="BU50" s="138">
        <v>132.0532</v>
      </c>
      <c r="BV50" s="138">
        <v>122.1996</v>
      </c>
      <c r="BW50" s="138">
        <v>34.96</v>
      </c>
      <c r="BX50" s="138">
        <v>41.58</v>
      </c>
      <c r="BY50" s="139">
        <v>81.650000000000006</v>
      </c>
      <c r="BZ50" s="138">
        <v>94.42</v>
      </c>
      <c r="CA50" s="138">
        <v>-68.046000000000006</v>
      </c>
      <c r="CB50" s="138">
        <v>-68.046000000000006</v>
      </c>
      <c r="CC50" s="138">
        <v>132.9759</v>
      </c>
      <c r="CD50" s="138">
        <v>134.2885</v>
      </c>
      <c r="CE50" s="137"/>
      <c r="CF50" s="138">
        <v>-167.54429999999999</v>
      </c>
      <c r="CG50" s="138">
        <v>-167.88829999999999</v>
      </c>
      <c r="CH50" s="138">
        <v>5.2610999999999999</v>
      </c>
      <c r="CI50" s="138">
        <v>-144.5462</v>
      </c>
      <c r="CJ50" s="137"/>
      <c r="CK50" s="137"/>
      <c r="CL50" s="138">
        <v>61.3</v>
      </c>
      <c r="CM50" s="138">
        <v>291.3</v>
      </c>
      <c r="CN50" s="138">
        <v>-19.82</v>
      </c>
      <c r="CO50" s="138">
        <v>19.125900000000001</v>
      </c>
      <c r="CP50" s="138">
        <v>19.575700000000001</v>
      </c>
      <c r="CQ50" s="138">
        <v>19.988399999999999</v>
      </c>
      <c r="CR50" s="138">
        <v>27.600999999999999</v>
      </c>
      <c r="CS50" s="138">
        <v>26.5349</v>
      </c>
      <c r="CT50" s="137"/>
      <c r="CU50" s="138">
        <v>-95.386799999999994</v>
      </c>
      <c r="CV50" s="138">
        <v>10.6709</v>
      </c>
      <c r="CW50" s="138">
        <v>19.583200000000001</v>
      </c>
      <c r="CX50" s="138">
        <v>91.57</v>
      </c>
      <c r="CY50" s="138">
        <v>47.63</v>
      </c>
      <c r="CZ50" s="138">
        <v>60.7104</v>
      </c>
      <c r="DA50" s="138">
        <v>57.865900000000003</v>
      </c>
      <c r="DB50" s="139">
        <v>41.250399999999999</v>
      </c>
      <c r="DC50" s="137"/>
      <c r="DD50" s="138">
        <v>147.52029999999999</v>
      </c>
      <c r="DE50" s="138">
        <v>144.83619999999999</v>
      </c>
      <c r="DF50" s="138">
        <v>-130.3503</v>
      </c>
      <c r="DG50" s="137"/>
      <c r="DH50" s="138">
        <v>-22.761700000000001</v>
      </c>
      <c r="DI50" s="138">
        <v>-102.2</v>
      </c>
      <c r="DJ50" s="138">
        <v>-100.7</v>
      </c>
      <c r="DK50" s="138">
        <v>27.7652</v>
      </c>
      <c r="DL50" s="138">
        <v>94.345100000000002</v>
      </c>
      <c r="DM50" s="138">
        <v>146.0746</v>
      </c>
      <c r="DN50" s="137"/>
      <c r="DO50" s="138">
        <v>94.48</v>
      </c>
      <c r="DP50" s="138">
        <v>-9.3000000000000007</v>
      </c>
      <c r="DQ50" s="138">
        <v>66.851500000000001</v>
      </c>
      <c r="DR50" s="138">
        <v>129.6824</v>
      </c>
      <c r="DS50" s="138">
        <v>-2.87</v>
      </c>
      <c r="DT50" s="138">
        <v>-2.91</v>
      </c>
      <c r="DU50" s="138">
        <v>92.28</v>
      </c>
      <c r="DV50" s="138">
        <v>92.99</v>
      </c>
      <c r="DW50" s="138">
        <v>131.7636</v>
      </c>
      <c r="DX50" s="138">
        <v>131.7636</v>
      </c>
      <c r="DY50" s="138">
        <v>-44.882899999999999</v>
      </c>
      <c r="DZ50" s="138">
        <v>-44.054499999999997</v>
      </c>
      <c r="EA50" s="138">
        <v>245.1987</v>
      </c>
      <c r="EB50" s="138">
        <v>194.7184</v>
      </c>
      <c r="EC50" s="138">
        <v>189.67859999999999</v>
      </c>
      <c r="ED50" s="138">
        <v>190.9041</v>
      </c>
      <c r="EE50" s="138">
        <v>87.024100000000004</v>
      </c>
      <c r="EF50" s="138">
        <v>65.292900000000003</v>
      </c>
      <c r="EG50" s="138">
        <v>-31.943999999999999</v>
      </c>
      <c r="EH50" s="138">
        <v>489.04500000000002</v>
      </c>
      <c r="EI50" s="138">
        <v>366.38279999999997</v>
      </c>
      <c r="EJ50" s="137"/>
      <c r="EK50" s="138">
        <v>-19.442799999999998</v>
      </c>
      <c r="EL50" s="138">
        <v>-15.9344</v>
      </c>
      <c r="EM50" s="138">
        <v>0</v>
      </c>
      <c r="EN50" s="138">
        <v>64.264300000000006</v>
      </c>
      <c r="EO50" s="138">
        <v>59.613700000000001</v>
      </c>
      <c r="EP50" s="138">
        <v>26.16</v>
      </c>
      <c r="EQ50" s="138">
        <v>-61.361199999999997</v>
      </c>
      <c r="ER50" s="138">
        <v>-62.567300000000003</v>
      </c>
      <c r="ES50" s="138">
        <v>-25.788</v>
      </c>
      <c r="ET50" s="138">
        <v>0</v>
      </c>
      <c r="EU50" s="138">
        <v>-8.51</v>
      </c>
      <c r="EV50" s="137"/>
      <c r="EW50" s="138">
        <v>14.8104</v>
      </c>
      <c r="EX50" s="138">
        <v>62.761800000000001</v>
      </c>
      <c r="EY50" s="138">
        <v>-40.938600000000001</v>
      </c>
      <c r="EZ50" s="138">
        <v>-39.871000000000002</v>
      </c>
      <c r="FA50" s="138">
        <v>9.1921999999999997</v>
      </c>
      <c r="FB50" s="138">
        <v>-63.201599999999999</v>
      </c>
      <c r="FC50" s="138">
        <v>28.602599999999999</v>
      </c>
      <c r="FD50" s="138">
        <v>25.805</v>
      </c>
      <c r="FE50" s="138">
        <v>25.436800000000002</v>
      </c>
      <c r="FF50" s="137"/>
      <c r="FG50" s="138">
        <v>41.118699999999997</v>
      </c>
      <c r="FH50" s="138">
        <v>41.7027</v>
      </c>
      <c r="FI50" s="138">
        <v>40.152799999999999</v>
      </c>
      <c r="FJ50" s="138">
        <v>67.819800000000001</v>
      </c>
      <c r="FK50" s="138">
        <v>67.6524</v>
      </c>
      <c r="FL50" s="138">
        <v>-113.8703</v>
      </c>
      <c r="FM50" s="138">
        <v>46.987499999999997</v>
      </c>
      <c r="FN50" s="138">
        <v>46.962899999999998</v>
      </c>
      <c r="FO50" s="138">
        <v>-89.639399999999995</v>
      </c>
      <c r="FP50" s="138">
        <v>-77.199399999999997</v>
      </c>
      <c r="FQ50" s="138">
        <v>-34.122199999999999</v>
      </c>
      <c r="FR50" s="138">
        <v>-37.53</v>
      </c>
      <c r="FS50" s="138">
        <v>18.079499999999999</v>
      </c>
      <c r="FT50" s="138">
        <v>1.5494000000000001</v>
      </c>
      <c r="FU50" s="138">
        <v>-11.49</v>
      </c>
      <c r="FV50" s="138">
        <v>21.8</v>
      </c>
      <c r="FW50" s="138">
        <v>-34.986600000000003</v>
      </c>
      <c r="FX50" s="137"/>
      <c r="FY50" s="138">
        <v>-12.728</v>
      </c>
      <c r="FZ50" s="138">
        <v>0.91300000000000003</v>
      </c>
      <c r="GA50" s="137"/>
      <c r="GB50" s="138">
        <v>29.03</v>
      </c>
      <c r="GC50" s="138">
        <v>78.488299999999995</v>
      </c>
      <c r="GD50" s="138">
        <v>87.893299999999996</v>
      </c>
      <c r="GE50" s="139">
        <v>16.91</v>
      </c>
      <c r="GF50" s="138">
        <v>90.245999999999995</v>
      </c>
      <c r="GG50" s="138">
        <v>24.6</v>
      </c>
      <c r="GH50" s="138">
        <v>-18.7925</v>
      </c>
      <c r="GI50" s="138">
        <v>3.5977000000000001</v>
      </c>
      <c r="GJ50" s="138">
        <v>4.1021000000000001</v>
      </c>
      <c r="GK50" s="138">
        <v>2.7441</v>
      </c>
      <c r="GL50" s="137"/>
      <c r="GM50" s="137"/>
      <c r="GN50" s="138">
        <v>-16.291399999999999</v>
      </c>
      <c r="GO50" s="138">
        <v>-41.319600000000001</v>
      </c>
      <c r="GP50" s="138">
        <v>22.433800000000002</v>
      </c>
      <c r="GQ50" s="138">
        <v>43.569600000000001</v>
      </c>
      <c r="GR50" s="138">
        <v>55.560899999999997</v>
      </c>
      <c r="GS50" s="138">
        <v>59.709800000000001</v>
      </c>
      <c r="GT50" s="138">
        <v>-179.1035</v>
      </c>
      <c r="GU50" s="138">
        <v>-26.533799999999999</v>
      </c>
      <c r="GV50" s="138">
        <v>29.4099</v>
      </c>
      <c r="GW50" s="138">
        <v>-50.683</v>
      </c>
      <c r="GX50" s="138">
        <v>11.1671</v>
      </c>
      <c r="GY50" s="138">
        <v>14.8271</v>
      </c>
      <c r="GZ50" s="138">
        <v>14.4945</v>
      </c>
      <c r="HA50" s="138">
        <v>13.2974</v>
      </c>
      <c r="HB50" s="138">
        <v>157.8989</v>
      </c>
      <c r="HC50" s="138">
        <v>158.76689999999999</v>
      </c>
      <c r="HD50" s="137"/>
      <c r="HE50" s="137"/>
      <c r="HF50" s="137"/>
      <c r="HG50" s="139">
        <v>604.17589999999996</v>
      </c>
      <c r="HH50" s="138">
        <v>609.82280000000003</v>
      </c>
      <c r="HI50" s="138">
        <v>-151.9119</v>
      </c>
      <c r="HJ50" s="138">
        <v>-151.11680000000001</v>
      </c>
      <c r="HK50" s="138">
        <v>-56.283299999999997</v>
      </c>
      <c r="HL50" s="138">
        <v>-44.744999999999997</v>
      </c>
      <c r="HM50" s="138">
        <v>81.333699999999993</v>
      </c>
      <c r="HN50" s="138">
        <v>83.703500000000005</v>
      </c>
      <c r="HO50" s="137"/>
      <c r="HP50" s="137"/>
      <c r="HQ50" s="138">
        <v>38.7301</v>
      </c>
      <c r="HR50" s="138">
        <v>37.829300000000003</v>
      </c>
      <c r="HS50" s="138">
        <v>-60.479199999999999</v>
      </c>
      <c r="HT50" s="138">
        <v>-60.765799999999999</v>
      </c>
      <c r="HU50" s="138">
        <v>90</v>
      </c>
      <c r="HV50" s="138">
        <v>89.34</v>
      </c>
      <c r="HW50" s="138">
        <v>21.5</v>
      </c>
      <c r="HX50" s="138">
        <v>21</v>
      </c>
      <c r="HY50" s="138">
        <v>21.021899999999999</v>
      </c>
      <c r="HZ50" s="138">
        <v>51.84</v>
      </c>
      <c r="IA50" s="138">
        <v>-370.17110000000002</v>
      </c>
      <c r="IB50" s="138">
        <v>109.7604</v>
      </c>
      <c r="IC50" s="138">
        <v>109.5254</v>
      </c>
      <c r="ID50" s="138">
        <v>19</v>
      </c>
      <c r="IE50" s="138">
        <v>-28.3</v>
      </c>
      <c r="IF50" s="138">
        <v>-36.9</v>
      </c>
      <c r="IG50" s="138">
        <v>-37</v>
      </c>
      <c r="IH50" s="138">
        <v>1.2883</v>
      </c>
      <c r="II50" s="137"/>
      <c r="IJ50" s="138">
        <v>-595.95029999999997</v>
      </c>
      <c r="IK50" s="138">
        <v>-345.11009999999999</v>
      </c>
      <c r="IL50" s="138">
        <v>466.53019999999998</v>
      </c>
      <c r="IM50" s="138">
        <v>380.8689</v>
      </c>
      <c r="IN50" s="138">
        <v>-33.282699999999998</v>
      </c>
      <c r="IO50" s="138">
        <v>-372.67619999999999</v>
      </c>
      <c r="IP50" s="138">
        <v>370.96129999999999</v>
      </c>
      <c r="IQ50" s="138">
        <v>-176.91229999999999</v>
      </c>
      <c r="IR50" s="138">
        <v>-229.73570000000001</v>
      </c>
      <c r="IS50" s="138">
        <v>-362.6891</v>
      </c>
      <c r="IT50" s="138">
        <v>90.606200000000001</v>
      </c>
      <c r="IU50" s="138">
        <v>90.067700000000002</v>
      </c>
      <c r="IV50" s="138">
        <v>177.4804</v>
      </c>
      <c r="IW50" s="138">
        <v>-451.64670000000001</v>
      </c>
      <c r="IX50" s="138">
        <v>240.12909999999999</v>
      </c>
      <c r="IY50" s="138">
        <v>-217.99100000000001</v>
      </c>
      <c r="IZ50" s="138">
        <v>218.7285</v>
      </c>
      <c r="JA50" s="138">
        <v>-14.421099999999999</v>
      </c>
      <c r="JB50" s="138">
        <v>17.792999999999999</v>
      </c>
      <c r="JC50" s="138">
        <v>14.4</v>
      </c>
      <c r="JD50" s="138">
        <v>-1.8680000000000001</v>
      </c>
      <c r="JE50" s="138">
        <v>-1.887</v>
      </c>
      <c r="JF50" s="138">
        <v>-14.16</v>
      </c>
      <c r="JG50" s="138">
        <v>-8.8000000000000007</v>
      </c>
      <c r="JH50" s="137"/>
      <c r="JI50" s="138">
        <v>8.6167999999999996</v>
      </c>
      <c r="JJ50" s="138">
        <v>-25.194199999999999</v>
      </c>
      <c r="JK50" s="138">
        <v>-35.1858</v>
      </c>
      <c r="JL50" s="138">
        <v>22.5</v>
      </c>
      <c r="JM50" s="138">
        <v>51.063000000000002</v>
      </c>
      <c r="JN50" s="138">
        <v>53.987000000000002</v>
      </c>
      <c r="JO50" s="137"/>
      <c r="JP50" s="137"/>
      <c r="JQ50" s="138">
        <v>53.604799999999997</v>
      </c>
      <c r="JR50" s="138">
        <v>53.423299999999998</v>
      </c>
      <c r="JS50" s="138">
        <v>54.739100000000001</v>
      </c>
      <c r="JT50" s="137"/>
      <c r="JU50" s="138">
        <v>29.7</v>
      </c>
      <c r="JV50" s="138">
        <v>17.557700000000001</v>
      </c>
      <c r="JW50" s="138">
        <v>10.44</v>
      </c>
      <c r="JX50" s="137"/>
      <c r="JY50" s="138">
        <v>-47.304699999999997</v>
      </c>
      <c r="JZ50" s="138">
        <v>82.802000000000007</v>
      </c>
      <c r="KA50" s="138">
        <v>56.4739</v>
      </c>
      <c r="KB50" s="138">
        <v>-47.16</v>
      </c>
      <c r="KC50" s="138">
        <v>-80.342200000000005</v>
      </c>
      <c r="KD50" s="138">
        <v>44.900599999999997</v>
      </c>
      <c r="KE50" s="138">
        <v>36.253399999999999</v>
      </c>
      <c r="KF50" s="138">
        <v>-45.5</v>
      </c>
      <c r="KG50" s="138">
        <v>47.7</v>
      </c>
      <c r="KH50" s="138">
        <v>11.7217</v>
      </c>
      <c r="KI50" s="138">
        <v>196.71039999999999</v>
      </c>
    </row>
    <row r="51" spans="1:295" ht="18" customHeight="1" x14ac:dyDescent="0.3">
      <c r="A51" s="133" t="s">
        <v>80</v>
      </c>
      <c r="B51" s="133" t="s">
        <v>888</v>
      </c>
      <c r="C51" s="137"/>
      <c r="D51" s="139">
        <v>19.534300000000002</v>
      </c>
      <c r="E51" s="139">
        <v>-29.512499999999999</v>
      </c>
      <c r="F51" s="138">
        <v>-30.4877</v>
      </c>
      <c r="G51" s="138">
        <v>25.804500000000001</v>
      </c>
      <c r="H51" s="138">
        <v>0</v>
      </c>
      <c r="I51" s="138">
        <v>53.4131</v>
      </c>
      <c r="J51" s="138">
        <v>-127.3235</v>
      </c>
      <c r="K51" s="138">
        <v>67.049300000000002</v>
      </c>
      <c r="L51" s="138">
        <v>33.697000000000003</v>
      </c>
      <c r="M51" s="138">
        <v>33.774099999999997</v>
      </c>
      <c r="N51" s="138">
        <v>-19.98</v>
      </c>
      <c r="O51" s="138">
        <v>-64.382999999999996</v>
      </c>
      <c r="P51" s="138">
        <v>55</v>
      </c>
      <c r="Q51" s="138">
        <v>15.731999999999999</v>
      </c>
      <c r="R51" s="138">
        <v>-52.8</v>
      </c>
      <c r="S51" s="138">
        <v>11.9521</v>
      </c>
      <c r="T51" s="138">
        <v>79.4452</v>
      </c>
      <c r="U51" s="138">
        <v>10.740600000000001</v>
      </c>
      <c r="V51" s="138">
        <v>10.9222</v>
      </c>
      <c r="W51" s="138">
        <v>17.694199999999999</v>
      </c>
      <c r="X51" s="138">
        <v>7.9233000000000002</v>
      </c>
      <c r="Y51" s="138">
        <v>1.498</v>
      </c>
      <c r="Z51" s="138">
        <v>0.99590000000000001</v>
      </c>
      <c r="AA51" s="137"/>
      <c r="AB51" s="137"/>
      <c r="AC51" s="138">
        <v>-87.31</v>
      </c>
      <c r="AD51" s="138">
        <v>-87.5</v>
      </c>
      <c r="AE51" s="137"/>
      <c r="AF51" s="138">
        <v>19.98</v>
      </c>
      <c r="AG51" s="138">
        <v>63.8</v>
      </c>
      <c r="AH51" s="138">
        <v>11.989000000000001</v>
      </c>
      <c r="AI51" s="138">
        <v>0.20699999999999999</v>
      </c>
      <c r="AJ51" s="139">
        <v>-66.22</v>
      </c>
      <c r="AK51" s="138">
        <v>-76.010000000000005</v>
      </c>
      <c r="AL51" s="138">
        <v>-66.02</v>
      </c>
      <c r="AM51" s="138">
        <v>77.08</v>
      </c>
      <c r="AN51" s="138">
        <v>77.319999999999993</v>
      </c>
      <c r="AO51" s="138">
        <v>20.743600000000001</v>
      </c>
      <c r="AP51" s="138">
        <v>7.2419000000000002</v>
      </c>
      <c r="AQ51" s="138">
        <v>84.108999999999995</v>
      </c>
      <c r="AR51" s="138">
        <v>86.919499999999999</v>
      </c>
      <c r="AS51" s="138">
        <v>51.623100000000001</v>
      </c>
      <c r="AT51" s="138">
        <v>-86.018299999999996</v>
      </c>
      <c r="AU51" s="138">
        <v>0</v>
      </c>
      <c r="AV51" s="138">
        <v>23.877700000000001</v>
      </c>
      <c r="AW51" s="138">
        <v>29.865600000000001</v>
      </c>
      <c r="AX51" s="138">
        <v>84.974999999999994</v>
      </c>
      <c r="AY51" s="138">
        <v>88.765699999999995</v>
      </c>
      <c r="AZ51" s="138">
        <v>-7.7958999999999996</v>
      </c>
      <c r="BA51" s="138">
        <v>-15.0029</v>
      </c>
      <c r="BB51" s="138">
        <v>-534.76679999999999</v>
      </c>
      <c r="BC51" s="138">
        <v>9.0406999999999993</v>
      </c>
      <c r="BD51" s="138">
        <v>-4.0999999999999996</v>
      </c>
      <c r="BE51" s="138">
        <v>-4.0999999999999996</v>
      </c>
      <c r="BF51" s="138">
        <v>90.505899999999997</v>
      </c>
      <c r="BG51" s="138">
        <v>2.4512</v>
      </c>
      <c r="BH51" s="138">
        <v>-6.5759999999999996</v>
      </c>
      <c r="BI51" s="137"/>
      <c r="BJ51" s="138">
        <v>-50.751899999999999</v>
      </c>
      <c r="BK51" s="138">
        <v>11.617900000000001</v>
      </c>
      <c r="BL51" s="138">
        <v>22.7502</v>
      </c>
      <c r="BM51" s="138">
        <v>14.9869</v>
      </c>
      <c r="BN51" s="138">
        <v>571.36739999999998</v>
      </c>
      <c r="BO51" s="138">
        <v>124.9122</v>
      </c>
      <c r="BP51" s="138">
        <v>125.06480000000001</v>
      </c>
      <c r="BQ51" s="138">
        <v>-484.07139999999998</v>
      </c>
      <c r="BR51" s="138">
        <v>590.26139999999998</v>
      </c>
      <c r="BS51" s="137"/>
      <c r="BT51" s="138">
        <v>-131.0882</v>
      </c>
      <c r="BU51" s="138">
        <v>133.51070000000001</v>
      </c>
      <c r="BV51" s="138">
        <v>120.0939</v>
      </c>
      <c r="BW51" s="138">
        <v>34.659999999999997</v>
      </c>
      <c r="BX51" s="138">
        <v>40.72</v>
      </c>
      <c r="BY51" s="138">
        <v>80.790000000000006</v>
      </c>
      <c r="BZ51" s="138">
        <v>92.29</v>
      </c>
      <c r="CA51" s="138">
        <v>-66.572500000000005</v>
      </c>
      <c r="CB51" s="138">
        <v>-66.438500000000005</v>
      </c>
      <c r="CC51" s="138">
        <v>132.1591</v>
      </c>
      <c r="CD51" s="138">
        <v>132.9383</v>
      </c>
      <c r="CE51" s="137"/>
      <c r="CF51" s="138">
        <v>-166.87289999999999</v>
      </c>
      <c r="CG51" s="138">
        <v>-166.63470000000001</v>
      </c>
      <c r="CH51" s="138">
        <v>3.9554999999999998</v>
      </c>
      <c r="CI51" s="138">
        <v>-145.10069999999999</v>
      </c>
      <c r="CJ51" s="137"/>
      <c r="CK51" s="137"/>
      <c r="CL51" s="138">
        <v>59.1</v>
      </c>
      <c r="CM51" s="138">
        <v>291.8</v>
      </c>
      <c r="CN51" s="138">
        <v>-19.78</v>
      </c>
      <c r="CO51" s="138">
        <v>17.953600000000002</v>
      </c>
      <c r="CP51" s="138">
        <v>18.470700000000001</v>
      </c>
      <c r="CQ51" s="138">
        <v>18.878</v>
      </c>
      <c r="CR51" s="138">
        <v>21.583100000000002</v>
      </c>
      <c r="CS51" s="138">
        <v>21.639199999999999</v>
      </c>
      <c r="CT51" s="137"/>
      <c r="CU51" s="138">
        <v>-95.018100000000004</v>
      </c>
      <c r="CV51" s="138">
        <v>15.319599999999999</v>
      </c>
      <c r="CW51" s="138">
        <v>19.113099999999999</v>
      </c>
      <c r="CX51" s="138">
        <v>90.04</v>
      </c>
      <c r="CY51" s="138">
        <v>46.95</v>
      </c>
      <c r="CZ51" s="138">
        <v>58.601100000000002</v>
      </c>
      <c r="DA51" s="138">
        <v>55.522199999999998</v>
      </c>
      <c r="DB51" s="138">
        <v>40.779899999999998</v>
      </c>
      <c r="DC51" s="137"/>
      <c r="DD51" s="138">
        <v>147.2833</v>
      </c>
      <c r="DE51" s="138">
        <v>144.0737</v>
      </c>
      <c r="DF51" s="138">
        <v>-128.05369999999999</v>
      </c>
      <c r="DG51" s="137"/>
      <c r="DH51" s="138">
        <v>-22.2742</v>
      </c>
      <c r="DI51" s="138">
        <v>-97.9</v>
      </c>
      <c r="DJ51" s="138">
        <v>-96.8</v>
      </c>
      <c r="DK51" s="138">
        <v>27.726700000000001</v>
      </c>
      <c r="DL51" s="138">
        <v>90.829499999999996</v>
      </c>
      <c r="DM51" s="138">
        <v>140.43889999999999</v>
      </c>
      <c r="DN51" s="137"/>
      <c r="DO51" s="138">
        <v>90.67</v>
      </c>
      <c r="DP51" s="138">
        <v>-8.82</v>
      </c>
      <c r="DQ51" s="138">
        <v>67.456000000000003</v>
      </c>
      <c r="DR51" s="138">
        <v>127.4722</v>
      </c>
      <c r="DS51" s="138">
        <v>-3.02</v>
      </c>
      <c r="DT51" s="138">
        <v>-2.98</v>
      </c>
      <c r="DU51" s="138">
        <v>89.49</v>
      </c>
      <c r="DV51" s="138">
        <v>91.92</v>
      </c>
      <c r="DW51" s="138">
        <v>128.10910000000001</v>
      </c>
      <c r="DX51" s="138">
        <v>126.0909</v>
      </c>
      <c r="DY51" s="138">
        <v>-44.073700000000002</v>
      </c>
      <c r="DZ51" s="138">
        <v>-43.854500000000002</v>
      </c>
      <c r="EA51" s="138">
        <v>237.78630000000001</v>
      </c>
      <c r="EB51" s="138">
        <v>190.14109999999999</v>
      </c>
      <c r="EC51" s="138">
        <v>182.97300000000001</v>
      </c>
      <c r="ED51" s="138">
        <v>185.7362</v>
      </c>
      <c r="EE51" s="138">
        <v>86.115099999999998</v>
      </c>
      <c r="EF51" s="138">
        <v>64.941900000000004</v>
      </c>
      <c r="EG51" s="138">
        <v>-31.920999999999999</v>
      </c>
      <c r="EH51" s="138">
        <v>491.16030000000001</v>
      </c>
      <c r="EI51" s="138">
        <v>364.99549999999999</v>
      </c>
      <c r="EJ51" s="137"/>
      <c r="EK51" s="138">
        <v>-19.600899999999999</v>
      </c>
      <c r="EL51" s="138">
        <v>-16.181699999999999</v>
      </c>
      <c r="EM51" s="138">
        <v>0</v>
      </c>
      <c r="EN51" s="138">
        <v>63.154000000000003</v>
      </c>
      <c r="EO51" s="138">
        <v>58.655000000000001</v>
      </c>
      <c r="EP51" s="138">
        <v>32.304000000000002</v>
      </c>
      <c r="EQ51" s="138">
        <v>-62.628700000000002</v>
      </c>
      <c r="ER51" s="138">
        <v>-64.310299999999998</v>
      </c>
      <c r="ES51" s="138">
        <v>-26.276700000000002</v>
      </c>
      <c r="ET51" s="138">
        <v>0</v>
      </c>
      <c r="EU51" s="138">
        <v>-12.29</v>
      </c>
      <c r="EV51" s="137"/>
      <c r="EW51" s="138">
        <v>14.1654</v>
      </c>
      <c r="EX51" s="138">
        <v>63.292900000000003</v>
      </c>
      <c r="EY51" s="138">
        <v>-41.091000000000001</v>
      </c>
      <c r="EZ51" s="138">
        <v>-40.156100000000002</v>
      </c>
      <c r="FA51" s="138">
        <v>9.5065000000000008</v>
      </c>
      <c r="FB51" s="138">
        <v>-63.084099999999999</v>
      </c>
      <c r="FC51" s="138">
        <v>27.5305</v>
      </c>
      <c r="FD51" s="138">
        <v>24.8964</v>
      </c>
      <c r="FE51" s="138">
        <v>24.718800000000002</v>
      </c>
      <c r="FF51" s="137"/>
      <c r="FG51" s="138">
        <v>40.816400000000002</v>
      </c>
      <c r="FH51" s="138">
        <v>41.982799999999997</v>
      </c>
      <c r="FI51" s="138">
        <v>39.700800000000001</v>
      </c>
      <c r="FJ51" s="138">
        <v>66.312700000000007</v>
      </c>
      <c r="FK51" s="138">
        <v>66.982500000000002</v>
      </c>
      <c r="FL51" s="138">
        <v>-115.0425</v>
      </c>
      <c r="FM51" s="138">
        <v>46.382199999999997</v>
      </c>
      <c r="FN51" s="138">
        <v>46.502800000000001</v>
      </c>
      <c r="FO51" s="138">
        <v>-84.850999999999999</v>
      </c>
      <c r="FP51" s="138">
        <v>-71.455699999999993</v>
      </c>
      <c r="FQ51" s="138">
        <v>-33.646099999999997</v>
      </c>
      <c r="FR51" s="138">
        <v>-36.92</v>
      </c>
      <c r="FS51" s="138">
        <v>18.059999999999999</v>
      </c>
      <c r="FT51" s="138">
        <v>1.4676</v>
      </c>
      <c r="FU51" s="138">
        <v>-11.4</v>
      </c>
      <c r="FV51" s="138">
        <v>21.77</v>
      </c>
      <c r="FW51" s="138">
        <v>-33.610199999999999</v>
      </c>
      <c r="FX51" s="138">
        <v>7.0351999999999997</v>
      </c>
      <c r="FY51" s="138">
        <v>-13.041</v>
      </c>
      <c r="FZ51" s="138">
        <v>1.38</v>
      </c>
      <c r="GA51" s="137"/>
      <c r="GB51" s="138">
        <v>28.87</v>
      </c>
      <c r="GC51" s="138">
        <v>74.185100000000006</v>
      </c>
      <c r="GD51" s="138">
        <v>84.569199999999995</v>
      </c>
      <c r="GE51" s="138">
        <v>16.78</v>
      </c>
      <c r="GF51" s="138">
        <v>89.825299999999999</v>
      </c>
      <c r="GG51" s="138">
        <v>25.1</v>
      </c>
      <c r="GH51" s="138">
        <v>-18.913900000000002</v>
      </c>
      <c r="GI51" s="138">
        <v>4.4208999999999996</v>
      </c>
      <c r="GJ51" s="138">
        <v>5.1295000000000002</v>
      </c>
      <c r="GK51" s="138">
        <v>2.6219999999999999</v>
      </c>
      <c r="GL51" s="137"/>
      <c r="GM51" s="137"/>
      <c r="GN51" s="138">
        <v>-16.123699999999999</v>
      </c>
      <c r="GO51" s="138">
        <v>-40.075499999999998</v>
      </c>
      <c r="GP51" s="138">
        <v>22.489799999999999</v>
      </c>
      <c r="GQ51" s="138">
        <v>41.824800000000003</v>
      </c>
      <c r="GR51" s="138">
        <v>57.980200000000004</v>
      </c>
      <c r="GS51" s="138">
        <v>60.138199999999998</v>
      </c>
      <c r="GT51" s="138">
        <v>-183.14949999999999</v>
      </c>
      <c r="GU51" s="138">
        <v>-25.0657</v>
      </c>
      <c r="GV51" s="138">
        <v>28.265599999999999</v>
      </c>
      <c r="GW51" s="138">
        <v>-45.681699999999999</v>
      </c>
      <c r="GX51" s="138">
        <v>10.943</v>
      </c>
      <c r="GY51" s="138">
        <v>13.811500000000001</v>
      </c>
      <c r="GZ51" s="138">
        <v>13.344799999999999</v>
      </c>
      <c r="HA51" s="138">
        <v>13</v>
      </c>
      <c r="HB51" s="138">
        <v>156.67590000000001</v>
      </c>
      <c r="HC51" s="138">
        <v>159.441</v>
      </c>
      <c r="HD51" s="137"/>
      <c r="HE51" s="138">
        <v>-280.51100000000002</v>
      </c>
      <c r="HF51" s="137"/>
      <c r="HG51" s="138">
        <v>604.85609999999997</v>
      </c>
      <c r="HH51" s="138">
        <v>605.50620000000004</v>
      </c>
      <c r="HI51" s="138">
        <v>-150.6489</v>
      </c>
      <c r="HJ51" s="138">
        <v>-152.5385</v>
      </c>
      <c r="HK51" s="138">
        <v>-56.484099999999998</v>
      </c>
      <c r="HL51" s="138">
        <v>-46.486499999999999</v>
      </c>
      <c r="HM51" s="138">
        <v>85.679599999999994</v>
      </c>
      <c r="HN51" s="138">
        <v>81.648300000000006</v>
      </c>
      <c r="HO51" s="137"/>
      <c r="HP51" s="137"/>
      <c r="HQ51" s="138">
        <v>41.147199999999998</v>
      </c>
      <c r="HR51" s="138">
        <v>39.751899999999999</v>
      </c>
      <c r="HS51" s="138">
        <v>-54.544600000000003</v>
      </c>
      <c r="HT51" s="138">
        <v>-55.202800000000003</v>
      </c>
      <c r="HU51" s="138">
        <v>90.62</v>
      </c>
      <c r="HV51" s="138">
        <v>92.11</v>
      </c>
      <c r="HW51" s="138">
        <v>19</v>
      </c>
      <c r="HX51" s="138">
        <v>18</v>
      </c>
      <c r="HY51" s="138">
        <v>21.186399999999999</v>
      </c>
      <c r="HZ51" s="138">
        <v>49.28</v>
      </c>
      <c r="IA51" s="138">
        <v>-376.00779999999997</v>
      </c>
      <c r="IB51" s="138">
        <v>114.3306</v>
      </c>
      <c r="IC51" s="138">
        <v>114.0842</v>
      </c>
      <c r="ID51" s="138">
        <v>19</v>
      </c>
      <c r="IE51" s="138">
        <v>-33.5</v>
      </c>
      <c r="IF51" s="138">
        <v>-40.4</v>
      </c>
      <c r="IG51" s="138">
        <v>-40.5</v>
      </c>
      <c r="IH51" s="137"/>
      <c r="II51" s="137"/>
      <c r="IJ51" s="138">
        <v>-593.20889999999997</v>
      </c>
      <c r="IK51" s="138">
        <v>-342.38310000000001</v>
      </c>
      <c r="IL51" s="138">
        <v>461.26459999999997</v>
      </c>
      <c r="IM51" s="138">
        <v>373.23250000000002</v>
      </c>
      <c r="IN51" s="138">
        <v>-40.142400000000002</v>
      </c>
      <c r="IO51" s="138">
        <v>-363.375</v>
      </c>
      <c r="IP51" s="138">
        <v>363.41160000000002</v>
      </c>
      <c r="IQ51" s="138">
        <v>-179.87639999999999</v>
      </c>
      <c r="IR51" s="138">
        <v>-231.66</v>
      </c>
      <c r="IS51" s="138">
        <v>-361.51029999999997</v>
      </c>
      <c r="IT51" s="138">
        <v>88.066800000000001</v>
      </c>
      <c r="IU51" s="138">
        <v>85.967799999999997</v>
      </c>
      <c r="IV51" s="138">
        <v>178.2467</v>
      </c>
      <c r="IW51" s="138">
        <v>-442.601</v>
      </c>
      <c r="IX51" s="138">
        <v>237.83709999999999</v>
      </c>
      <c r="IY51" s="138">
        <v>-209.1001</v>
      </c>
      <c r="IZ51" s="138">
        <v>211.59469999999999</v>
      </c>
      <c r="JA51" s="138">
        <v>-10.9412</v>
      </c>
      <c r="JB51" s="138">
        <v>14.179</v>
      </c>
      <c r="JC51" s="138">
        <v>14.72</v>
      </c>
      <c r="JD51" s="138">
        <v>-1.702</v>
      </c>
      <c r="JE51" s="138">
        <v>-1.714</v>
      </c>
      <c r="JF51" s="138">
        <v>-14.32</v>
      </c>
      <c r="JG51" s="138">
        <v>-8.7200000000000006</v>
      </c>
      <c r="JH51" s="137"/>
      <c r="JI51" s="138">
        <v>9.3186999999999998</v>
      </c>
      <c r="JJ51" s="138">
        <v>-25.694700000000001</v>
      </c>
      <c r="JK51" s="138">
        <v>-35.683199999999999</v>
      </c>
      <c r="JL51" s="138">
        <v>22.4</v>
      </c>
      <c r="JM51" s="138">
        <v>52.9</v>
      </c>
      <c r="JN51" s="138">
        <v>52.302999999999997</v>
      </c>
      <c r="JO51" s="137"/>
      <c r="JP51" s="137"/>
      <c r="JQ51" s="138">
        <v>53.755099999999999</v>
      </c>
      <c r="JR51" s="138">
        <v>52.675699999999999</v>
      </c>
      <c r="JS51" s="138">
        <v>52.738999999999997</v>
      </c>
      <c r="JT51" s="137"/>
      <c r="JU51" s="138">
        <v>33.299999999999997</v>
      </c>
      <c r="JV51" s="138">
        <v>17.866900000000001</v>
      </c>
      <c r="JW51" s="138">
        <v>10.01</v>
      </c>
      <c r="JX51" s="137"/>
      <c r="JY51" s="138">
        <v>-46.713900000000002</v>
      </c>
      <c r="JZ51" s="138">
        <v>81.312899999999999</v>
      </c>
      <c r="KA51" s="138">
        <v>56.584200000000003</v>
      </c>
      <c r="KB51" s="138">
        <v>-45.744100000000003</v>
      </c>
      <c r="KC51" s="138">
        <v>-79.669200000000004</v>
      </c>
      <c r="KD51" s="138">
        <v>45.709800000000001</v>
      </c>
      <c r="KE51" s="138">
        <v>34.000700000000002</v>
      </c>
      <c r="KF51" s="138">
        <v>-49.7</v>
      </c>
      <c r="KG51" s="138">
        <v>50.9</v>
      </c>
      <c r="KH51" s="138">
        <v>12.2744</v>
      </c>
      <c r="KI51" s="138">
        <v>193.17429999999999</v>
      </c>
    </row>
    <row r="52" spans="1:295" ht="18" customHeight="1" x14ac:dyDescent="0.3">
      <c r="A52" s="133" t="s">
        <v>80</v>
      </c>
      <c r="B52" s="133" t="s">
        <v>889</v>
      </c>
      <c r="C52" s="137"/>
      <c r="D52" s="138">
        <v>19.183900000000001</v>
      </c>
      <c r="E52" s="138">
        <v>-29.0975</v>
      </c>
      <c r="F52" s="138">
        <v>-30.4268</v>
      </c>
      <c r="G52" s="138">
        <v>22.9237</v>
      </c>
      <c r="H52" s="138">
        <v>0</v>
      </c>
      <c r="I52" s="138">
        <v>51.790300000000002</v>
      </c>
      <c r="J52" s="138">
        <v>-123.13120000000001</v>
      </c>
      <c r="K52" s="138">
        <v>66.018000000000001</v>
      </c>
      <c r="L52" s="138">
        <v>33.406999999999996</v>
      </c>
      <c r="M52" s="138">
        <v>33.290999999999997</v>
      </c>
      <c r="N52" s="138">
        <v>-19.98</v>
      </c>
      <c r="O52" s="138">
        <v>-60.204999999999998</v>
      </c>
      <c r="P52" s="138">
        <v>50.6</v>
      </c>
      <c r="Q52" s="138">
        <v>14.076000000000001</v>
      </c>
      <c r="R52" s="138">
        <v>-50.6</v>
      </c>
      <c r="S52" s="138">
        <v>10.8934</v>
      </c>
      <c r="T52" s="138">
        <v>77.206999999999994</v>
      </c>
      <c r="U52" s="138">
        <v>11.9786</v>
      </c>
      <c r="V52" s="138">
        <v>12.228</v>
      </c>
      <c r="W52" s="138">
        <v>20.1418</v>
      </c>
      <c r="X52" s="138">
        <v>12.3184</v>
      </c>
      <c r="Y52" s="138">
        <v>5.7039</v>
      </c>
      <c r="Z52" s="138">
        <v>1.0095000000000001</v>
      </c>
      <c r="AA52" s="137"/>
      <c r="AB52" s="137"/>
      <c r="AC52" s="138">
        <v>-86.18</v>
      </c>
      <c r="AD52" s="138">
        <v>-85.35</v>
      </c>
      <c r="AE52" s="137"/>
      <c r="AF52" s="138">
        <v>19.98</v>
      </c>
      <c r="AG52" s="138">
        <v>59.4</v>
      </c>
      <c r="AH52" s="138">
        <v>11.365</v>
      </c>
      <c r="AI52" s="138">
        <v>0.20499999999999999</v>
      </c>
      <c r="AJ52" s="139">
        <v>-71.75</v>
      </c>
      <c r="AK52" s="138">
        <v>-70.06</v>
      </c>
      <c r="AL52" s="138">
        <v>-71.55</v>
      </c>
      <c r="AM52" s="138">
        <v>70.77</v>
      </c>
      <c r="AN52" s="138">
        <v>71.069999999999993</v>
      </c>
      <c r="AO52" s="138">
        <v>18.9251</v>
      </c>
      <c r="AP52" s="138">
        <v>8.1384000000000007</v>
      </c>
      <c r="AQ52" s="138">
        <v>80.893900000000002</v>
      </c>
      <c r="AR52" s="138">
        <v>83.450599999999994</v>
      </c>
      <c r="AS52" s="138">
        <v>53.4604</v>
      </c>
      <c r="AT52" s="138">
        <v>-78.624200000000002</v>
      </c>
      <c r="AU52" s="138">
        <v>0</v>
      </c>
      <c r="AV52" s="138">
        <v>9.1928999999999998</v>
      </c>
      <c r="AW52" s="138">
        <v>8.6976999999999993</v>
      </c>
      <c r="AX52" s="138">
        <v>86.461600000000004</v>
      </c>
      <c r="AY52" s="138">
        <v>87.988500000000002</v>
      </c>
      <c r="AZ52" s="138">
        <v>-25.070599999999999</v>
      </c>
      <c r="BA52" s="138">
        <v>-27.494700000000002</v>
      </c>
      <c r="BB52" s="138">
        <v>-494.8143</v>
      </c>
      <c r="BC52" s="138">
        <v>8.3976000000000006</v>
      </c>
      <c r="BD52" s="138">
        <v>-4</v>
      </c>
      <c r="BE52" s="138">
        <v>-3.9</v>
      </c>
      <c r="BF52" s="138">
        <v>82.986000000000004</v>
      </c>
      <c r="BG52" s="138">
        <v>2.3712</v>
      </c>
      <c r="BH52" s="138">
        <v>-6.9710999999999999</v>
      </c>
      <c r="BI52" s="137"/>
      <c r="BJ52" s="138">
        <v>-45.611600000000003</v>
      </c>
      <c r="BK52" s="138">
        <v>11.3888</v>
      </c>
      <c r="BL52" s="138">
        <v>22.275500000000001</v>
      </c>
      <c r="BM52" s="138">
        <v>14.9742</v>
      </c>
      <c r="BN52" s="138">
        <v>527.75639999999999</v>
      </c>
      <c r="BO52" s="138">
        <v>133.18270000000001</v>
      </c>
      <c r="BP52" s="138">
        <v>131.87039999999999</v>
      </c>
      <c r="BQ52" s="138">
        <v>-480.4282</v>
      </c>
      <c r="BR52" s="138">
        <v>566.99450000000002</v>
      </c>
      <c r="BS52" s="137"/>
      <c r="BT52" s="138">
        <v>-129.40520000000001</v>
      </c>
      <c r="BU52" s="138">
        <v>133.34030000000001</v>
      </c>
      <c r="BV52" s="138">
        <v>117.85850000000001</v>
      </c>
      <c r="BW52" s="138">
        <v>33.89</v>
      </c>
      <c r="BX52" s="138">
        <v>37.75</v>
      </c>
      <c r="BY52" s="138">
        <v>78.31</v>
      </c>
      <c r="BZ52" s="138">
        <v>93.4</v>
      </c>
      <c r="CA52" s="138">
        <v>-71.260999999999996</v>
      </c>
      <c r="CB52" s="138">
        <v>-71.662899999999993</v>
      </c>
      <c r="CC52" s="138">
        <v>138.0068</v>
      </c>
      <c r="CD52" s="138">
        <v>140.3741</v>
      </c>
      <c r="CE52" s="137"/>
      <c r="CF52" s="138">
        <v>-144.91540000000001</v>
      </c>
      <c r="CG52" s="138">
        <v>-145.23490000000001</v>
      </c>
      <c r="CH52" s="138">
        <v>5.7119</v>
      </c>
      <c r="CI52" s="138">
        <v>-139.13050000000001</v>
      </c>
      <c r="CJ52" s="137"/>
      <c r="CK52" s="137"/>
      <c r="CL52" s="138">
        <v>49.7</v>
      </c>
      <c r="CM52" s="138">
        <v>281.60000000000002</v>
      </c>
      <c r="CN52" s="138">
        <v>-19.7</v>
      </c>
      <c r="CO52" s="138">
        <v>23.566500000000001</v>
      </c>
      <c r="CP52" s="138">
        <v>25.524899999999999</v>
      </c>
      <c r="CQ52" s="138">
        <v>25.093900000000001</v>
      </c>
      <c r="CR52" s="138">
        <v>35.261499999999998</v>
      </c>
      <c r="CS52" s="138">
        <v>34.374299999999998</v>
      </c>
      <c r="CT52" s="137"/>
      <c r="CU52" s="138">
        <v>-100.0188</v>
      </c>
      <c r="CV52" s="138">
        <v>8.7180999999999997</v>
      </c>
      <c r="CW52" s="138">
        <v>18.523800000000001</v>
      </c>
      <c r="CX52" s="138">
        <v>89.36</v>
      </c>
      <c r="CY52" s="138">
        <v>45.96</v>
      </c>
      <c r="CZ52" s="138">
        <v>56.491700000000002</v>
      </c>
      <c r="DA52" s="138">
        <v>53.178400000000003</v>
      </c>
      <c r="DB52" s="138">
        <v>39.465000000000003</v>
      </c>
      <c r="DC52" s="137"/>
      <c r="DD52" s="138">
        <v>140.64699999999999</v>
      </c>
      <c r="DE52" s="138">
        <v>138.96549999999999</v>
      </c>
      <c r="DF52" s="138">
        <v>-133.45869999999999</v>
      </c>
      <c r="DG52" s="137"/>
      <c r="DH52" s="138">
        <v>-21.728200000000001</v>
      </c>
      <c r="DI52" s="138">
        <v>-99.4</v>
      </c>
      <c r="DJ52" s="138">
        <v>-100.7</v>
      </c>
      <c r="DK52" s="138">
        <v>27.726700000000001</v>
      </c>
      <c r="DL52" s="138">
        <v>85.555999999999997</v>
      </c>
      <c r="DM52" s="138">
        <v>133.39420000000001</v>
      </c>
      <c r="DN52" s="137"/>
      <c r="DO52" s="138">
        <v>86.11</v>
      </c>
      <c r="DP52" s="138">
        <v>-8.69</v>
      </c>
      <c r="DQ52" s="138">
        <v>68.277500000000003</v>
      </c>
      <c r="DR52" s="138">
        <v>131.04239999999999</v>
      </c>
      <c r="DS52" s="138">
        <v>-2.14</v>
      </c>
      <c r="DT52" s="138">
        <v>-2.1</v>
      </c>
      <c r="DU52" s="138">
        <v>83.94</v>
      </c>
      <c r="DV52" s="138">
        <v>90.38</v>
      </c>
      <c r="DW52" s="138">
        <v>132.7818</v>
      </c>
      <c r="DX52" s="138">
        <v>130.89089999999999</v>
      </c>
      <c r="DY52" s="138">
        <v>-46.450400000000002</v>
      </c>
      <c r="DZ52" s="138">
        <v>-45.445500000000003</v>
      </c>
      <c r="EA52" s="138">
        <v>234.11500000000001</v>
      </c>
      <c r="EB52" s="138">
        <v>186.089</v>
      </c>
      <c r="EC52" s="138">
        <v>180.4538</v>
      </c>
      <c r="ED52" s="138">
        <v>181.8989</v>
      </c>
      <c r="EE52" s="138">
        <v>89.024100000000004</v>
      </c>
      <c r="EF52" s="138">
        <v>67.861199999999997</v>
      </c>
      <c r="EG52" s="138">
        <v>-31.692</v>
      </c>
      <c r="EH52" s="138">
        <v>491.20490000000001</v>
      </c>
      <c r="EI52" s="138">
        <v>359.27339999999998</v>
      </c>
      <c r="EJ52" s="137"/>
      <c r="EK52" s="138">
        <v>-27.998799999999999</v>
      </c>
      <c r="EL52" s="138">
        <v>-24.770299999999999</v>
      </c>
      <c r="EM52" s="138">
        <v>0</v>
      </c>
      <c r="EN52" s="138">
        <v>61.141300000000001</v>
      </c>
      <c r="EO52" s="138">
        <v>56.765300000000003</v>
      </c>
      <c r="EP52" s="138">
        <v>36.911999999999999</v>
      </c>
      <c r="EQ52" s="138">
        <v>-67.436199999999999</v>
      </c>
      <c r="ER52" s="138">
        <v>-68.961600000000004</v>
      </c>
      <c r="ES52" s="138">
        <v>-29.519300000000001</v>
      </c>
      <c r="ET52" s="138">
        <v>0</v>
      </c>
      <c r="EU52" s="138">
        <v>-11.52</v>
      </c>
      <c r="EV52" s="137"/>
      <c r="EW52" s="138">
        <v>13.470800000000001</v>
      </c>
      <c r="EX52" s="138">
        <v>62.61</v>
      </c>
      <c r="EY52" s="138">
        <v>-39.732199999999999</v>
      </c>
      <c r="EZ52" s="138">
        <v>-38.424100000000003</v>
      </c>
      <c r="FA52" s="138">
        <v>8.7973999999999997</v>
      </c>
      <c r="FB52" s="138">
        <v>-66.500799999999998</v>
      </c>
      <c r="FC52" s="138">
        <v>29.890499999999999</v>
      </c>
      <c r="FD52" s="138">
        <v>23.7545</v>
      </c>
      <c r="FE52" s="138">
        <v>23.093</v>
      </c>
      <c r="FF52" s="137"/>
      <c r="FG52" s="138">
        <v>40.846600000000002</v>
      </c>
      <c r="FH52" s="138">
        <v>41.100700000000003</v>
      </c>
      <c r="FI52" s="138">
        <v>39.605200000000004</v>
      </c>
      <c r="FJ52" s="138">
        <v>71.503799999999998</v>
      </c>
      <c r="FK52" s="138">
        <v>71.336399999999998</v>
      </c>
      <c r="FL52" s="138">
        <v>-114.875</v>
      </c>
      <c r="FM52" s="138">
        <v>47.773299999999999</v>
      </c>
      <c r="FN52" s="138">
        <v>47.815399999999997</v>
      </c>
      <c r="FO52" s="138">
        <v>-89.333100000000002</v>
      </c>
      <c r="FP52" s="138">
        <v>-75.262100000000004</v>
      </c>
      <c r="FQ52" s="138">
        <v>-32.862400000000001</v>
      </c>
      <c r="FR52" s="138">
        <v>-34.619999999999997</v>
      </c>
      <c r="FS52" s="138">
        <v>17.6889</v>
      </c>
      <c r="FT52" s="138">
        <v>1.3382000000000001</v>
      </c>
      <c r="FU52" s="138">
        <v>-11.66</v>
      </c>
      <c r="FV52" s="138">
        <v>20.45</v>
      </c>
      <c r="FW52" s="138">
        <v>-32.860900000000001</v>
      </c>
      <c r="FX52" s="138">
        <v>8.9568999999999992</v>
      </c>
      <c r="FY52" s="138">
        <v>-13.478</v>
      </c>
      <c r="FZ52" s="138">
        <v>4.2729999999999997</v>
      </c>
      <c r="GA52" s="137"/>
      <c r="GB52" s="138">
        <v>29.69</v>
      </c>
      <c r="GC52" s="138">
        <v>78.739500000000007</v>
      </c>
      <c r="GD52" s="138">
        <v>89.473699999999994</v>
      </c>
      <c r="GE52" s="138">
        <v>15.93</v>
      </c>
      <c r="GF52" s="138">
        <v>88.750299999999996</v>
      </c>
      <c r="GG52" s="138">
        <v>26.1</v>
      </c>
      <c r="GH52" s="138">
        <v>-16.758500000000002</v>
      </c>
      <c r="GI52" s="138">
        <v>5.0073999999999996</v>
      </c>
      <c r="GJ52" s="138">
        <v>5.2319000000000004</v>
      </c>
      <c r="GK52" s="138">
        <v>2.4462999999999999</v>
      </c>
      <c r="GL52" s="137"/>
      <c r="GM52" s="137"/>
      <c r="GN52" s="138">
        <v>-16.5078</v>
      </c>
      <c r="GO52" s="138">
        <v>-36.179499999999997</v>
      </c>
      <c r="GP52" s="138">
        <v>22.6967</v>
      </c>
      <c r="GQ52" s="138">
        <v>37.517200000000003</v>
      </c>
      <c r="GR52" s="138">
        <v>58.269500000000001</v>
      </c>
      <c r="GS52" s="138">
        <v>59.981299999999997</v>
      </c>
      <c r="GT52" s="138">
        <v>-176.65299999999999</v>
      </c>
      <c r="GU52" s="138">
        <v>-23.479600000000001</v>
      </c>
      <c r="GV52" s="138">
        <v>26.327000000000002</v>
      </c>
      <c r="GW52" s="138">
        <v>-40.2973</v>
      </c>
      <c r="GX52" s="139">
        <v>10.9621</v>
      </c>
      <c r="GY52" s="138">
        <v>12.288</v>
      </c>
      <c r="GZ52" s="138">
        <v>11.8788</v>
      </c>
      <c r="HA52" s="139">
        <v>12.846399999999999</v>
      </c>
      <c r="HB52" s="138">
        <v>154.35130000000001</v>
      </c>
      <c r="HC52" s="138">
        <v>155.0284</v>
      </c>
      <c r="HD52" s="137"/>
      <c r="HE52" s="137"/>
      <c r="HF52" s="137"/>
      <c r="HG52" s="138">
        <v>598.80579999999998</v>
      </c>
      <c r="HH52" s="138">
        <v>596.56889999999999</v>
      </c>
      <c r="HI52" s="138">
        <v>-147.99950000000001</v>
      </c>
      <c r="HJ52" s="138">
        <v>-147.10749999999999</v>
      </c>
      <c r="HK52" s="138">
        <v>-54.919199999999996</v>
      </c>
      <c r="HL52" s="138">
        <v>-45.698999999999998</v>
      </c>
      <c r="HM52" s="138">
        <v>82.999300000000005</v>
      </c>
      <c r="HN52" s="138">
        <v>82.387699999999995</v>
      </c>
      <c r="HO52" s="137"/>
      <c r="HP52" s="137"/>
      <c r="HQ52" s="138">
        <v>41.279000000000003</v>
      </c>
      <c r="HR52" s="138">
        <v>40.4221</v>
      </c>
      <c r="HS52" s="138">
        <v>-49.843000000000004</v>
      </c>
      <c r="HT52" s="138">
        <v>-50.001100000000001</v>
      </c>
      <c r="HU52" s="138">
        <v>88.89</v>
      </c>
      <c r="HV52" s="138">
        <v>88.33</v>
      </c>
      <c r="HW52" s="138">
        <v>19.3</v>
      </c>
      <c r="HX52" s="138">
        <v>20</v>
      </c>
      <c r="HY52" s="138">
        <v>21.021899999999999</v>
      </c>
      <c r="HZ52" s="138">
        <v>48.08</v>
      </c>
      <c r="IA52" s="138">
        <v>-370.73070000000001</v>
      </c>
      <c r="IB52" s="138">
        <v>114.0493</v>
      </c>
      <c r="IC52" s="138">
        <v>114.1521</v>
      </c>
      <c r="ID52" s="138">
        <v>17.899999999999999</v>
      </c>
      <c r="IE52" s="138">
        <v>-35.9</v>
      </c>
      <c r="IF52" s="138">
        <v>-40.299999999999997</v>
      </c>
      <c r="IG52" s="138">
        <v>-40.4</v>
      </c>
      <c r="IH52" s="137"/>
      <c r="II52" s="138">
        <v>1.0893999999999999</v>
      </c>
      <c r="IJ52" s="138">
        <v>-580.21579999999994</v>
      </c>
      <c r="IK52" s="138">
        <v>-331.7715</v>
      </c>
      <c r="IL52" s="138">
        <v>439.80509999999998</v>
      </c>
      <c r="IM52" s="138">
        <v>361.01080000000002</v>
      </c>
      <c r="IN52" s="138">
        <v>-42.161700000000003</v>
      </c>
      <c r="IO52" s="138">
        <v>-352.86680000000001</v>
      </c>
      <c r="IP52" s="138">
        <v>350.40210000000002</v>
      </c>
      <c r="IQ52" s="138">
        <v>-175.35319999999999</v>
      </c>
      <c r="IR52" s="138">
        <v>-226.4186</v>
      </c>
      <c r="IS52" s="138">
        <v>-345.56619999999998</v>
      </c>
      <c r="IT52" s="138">
        <v>81.4572</v>
      </c>
      <c r="IU52" s="138">
        <v>81.902299999999997</v>
      </c>
      <c r="IV52" s="138">
        <v>179.2807</v>
      </c>
      <c r="IW52" s="138">
        <v>-427.66860000000003</v>
      </c>
      <c r="IX52" s="138">
        <v>233.6294</v>
      </c>
      <c r="IY52" s="138">
        <v>-199.43450000000001</v>
      </c>
      <c r="IZ52" s="138">
        <v>202.5488</v>
      </c>
      <c r="JA52" s="138">
        <v>-9.0707000000000004</v>
      </c>
      <c r="JB52" s="138">
        <v>14.282</v>
      </c>
      <c r="JC52" s="138">
        <v>15.6</v>
      </c>
      <c r="JD52" s="138">
        <v>-1.4059999999999999</v>
      </c>
      <c r="JE52" s="138">
        <v>-1.421</v>
      </c>
      <c r="JF52" s="138">
        <v>-14.88</v>
      </c>
      <c r="JG52" s="138">
        <v>-8.16</v>
      </c>
      <c r="JH52" s="137"/>
      <c r="JI52" s="138">
        <v>8.3513000000000002</v>
      </c>
      <c r="JJ52" s="138">
        <v>-26.454599999999999</v>
      </c>
      <c r="JK52" s="138">
        <v>-35.4208</v>
      </c>
      <c r="JL52" s="138">
        <v>24.3</v>
      </c>
      <c r="JM52" s="138">
        <v>54.838999999999999</v>
      </c>
      <c r="JN52" s="138">
        <v>52.911000000000001</v>
      </c>
      <c r="JO52" s="138">
        <v>3.9445999999999999</v>
      </c>
      <c r="JP52" s="138">
        <v>4.6413000000000002</v>
      </c>
      <c r="JQ52" s="138">
        <v>53.120899999999999</v>
      </c>
      <c r="JR52" s="138">
        <v>53.547600000000003</v>
      </c>
      <c r="JS52" s="138">
        <v>52.513100000000001</v>
      </c>
      <c r="JT52" s="137"/>
      <c r="JU52" s="138">
        <v>33.5</v>
      </c>
      <c r="JV52" s="138">
        <v>17.2882</v>
      </c>
      <c r="JW52" s="138">
        <v>9.3000000000000007</v>
      </c>
      <c r="JX52" s="137"/>
      <c r="JY52" s="138">
        <v>-47.756399999999999</v>
      </c>
      <c r="JZ52" s="138">
        <v>79.501800000000003</v>
      </c>
      <c r="KA52" s="138">
        <v>55.684699999999999</v>
      </c>
      <c r="KB52" s="138">
        <v>-48.533999999999999</v>
      </c>
      <c r="KC52" s="138">
        <v>-77.557599999999994</v>
      </c>
      <c r="KD52" s="138">
        <v>45.057099999999998</v>
      </c>
      <c r="KE52" s="138">
        <v>32.445399999999999</v>
      </c>
      <c r="KF52" s="138">
        <v>-49.5</v>
      </c>
      <c r="KG52" s="138">
        <v>49.9</v>
      </c>
      <c r="KH52" s="138">
        <v>4.9024000000000001</v>
      </c>
      <c r="KI52" s="138">
        <v>199.1962</v>
      </c>
    </row>
    <row r="53" spans="1:295" ht="18" customHeight="1" x14ac:dyDescent="0.3">
      <c r="A53" s="133" t="s">
        <v>80</v>
      </c>
      <c r="B53" s="133" t="s">
        <v>890</v>
      </c>
      <c r="C53" s="137"/>
      <c r="D53" s="138">
        <v>18.552</v>
      </c>
      <c r="E53" s="138">
        <v>-28.403400000000001</v>
      </c>
      <c r="F53" s="138">
        <v>-30.282299999999999</v>
      </c>
      <c r="G53" s="138">
        <v>22.209499999999998</v>
      </c>
      <c r="H53" s="138">
        <v>0</v>
      </c>
      <c r="I53" s="138">
        <v>45.752099999999999</v>
      </c>
      <c r="J53" s="138">
        <v>-114.968</v>
      </c>
      <c r="K53" s="138">
        <v>64.394800000000004</v>
      </c>
      <c r="L53" s="138">
        <v>32.813000000000002</v>
      </c>
      <c r="M53" s="138">
        <v>31.940999999999999</v>
      </c>
      <c r="N53" s="138">
        <v>-15.54</v>
      </c>
      <c r="O53" s="138">
        <v>-54.908999999999999</v>
      </c>
      <c r="P53" s="138">
        <v>46.2</v>
      </c>
      <c r="Q53" s="138">
        <v>12.42</v>
      </c>
      <c r="R53" s="138">
        <v>-46.2</v>
      </c>
      <c r="S53" s="138">
        <v>11.9191</v>
      </c>
      <c r="T53" s="138">
        <v>70.457599999999999</v>
      </c>
      <c r="U53" s="138">
        <v>10.5335</v>
      </c>
      <c r="V53" s="138">
        <v>10.856400000000001</v>
      </c>
      <c r="W53" s="138">
        <v>17.491099999999999</v>
      </c>
      <c r="X53" s="138">
        <v>8.5863999999999994</v>
      </c>
      <c r="Y53" s="138">
        <v>5.8780000000000001</v>
      </c>
      <c r="Z53" s="138">
        <v>1.0168999999999999</v>
      </c>
      <c r="AA53" s="137"/>
      <c r="AB53" s="137"/>
      <c r="AC53" s="138">
        <v>-81.95</v>
      </c>
      <c r="AD53" s="138">
        <v>-82.22</v>
      </c>
      <c r="AE53" s="137"/>
      <c r="AF53" s="138">
        <v>15.54</v>
      </c>
      <c r="AG53" s="138">
        <v>52.8</v>
      </c>
      <c r="AH53" s="138">
        <v>10.731</v>
      </c>
      <c r="AI53" s="138">
        <v>0.19900000000000001</v>
      </c>
      <c r="AJ53" s="139">
        <v>-70.16</v>
      </c>
      <c r="AK53" s="138">
        <v>-66.87</v>
      </c>
      <c r="AL53" s="138">
        <v>-69.959999999999994</v>
      </c>
      <c r="AM53" s="138">
        <v>66.12</v>
      </c>
      <c r="AN53" s="138">
        <v>66.72</v>
      </c>
      <c r="AO53" s="138">
        <v>17.625299999999999</v>
      </c>
      <c r="AP53" s="138">
        <v>9.3399000000000001</v>
      </c>
      <c r="AQ53" s="138">
        <v>76.051699999999997</v>
      </c>
      <c r="AR53" s="138">
        <v>78.386300000000006</v>
      </c>
      <c r="AS53" s="138">
        <v>49.817799999999998</v>
      </c>
      <c r="AT53" s="138">
        <v>-74.475099999999998</v>
      </c>
      <c r="AU53" s="138">
        <v>0</v>
      </c>
      <c r="AV53" s="138">
        <v>17.397300000000001</v>
      </c>
      <c r="AW53" s="138">
        <v>14.2712</v>
      </c>
      <c r="AX53" s="138">
        <v>79.601500000000001</v>
      </c>
      <c r="AY53" s="138">
        <v>80.778099999999995</v>
      </c>
      <c r="AZ53" s="138">
        <v>-7.0107999999999997</v>
      </c>
      <c r="BA53" s="138">
        <v>-26.746700000000001</v>
      </c>
      <c r="BB53" s="138">
        <v>-467.13990000000001</v>
      </c>
      <c r="BC53" s="138">
        <v>14.9147</v>
      </c>
      <c r="BD53" s="138">
        <v>-7.2</v>
      </c>
      <c r="BE53" s="138">
        <v>-7.2</v>
      </c>
      <c r="BF53" s="138">
        <v>77.449200000000005</v>
      </c>
      <c r="BG53" s="138">
        <v>2.3454999999999999</v>
      </c>
      <c r="BH53" s="138">
        <v>-6.7423000000000002</v>
      </c>
      <c r="BI53" s="137"/>
      <c r="BJ53" s="138">
        <v>-41.564500000000002</v>
      </c>
      <c r="BK53" s="138">
        <v>10.801500000000001</v>
      </c>
      <c r="BL53" s="138">
        <v>20.508700000000001</v>
      </c>
      <c r="BM53" s="138">
        <v>14.200100000000001</v>
      </c>
      <c r="BN53" s="138">
        <v>495.52890000000002</v>
      </c>
      <c r="BO53" s="138">
        <v>138.554</v>
      </c>
      <c r="BP53" s="138">
        <v>138.9812</v>
      </c>
      <c r="BQ53" s="138">
        <v>-465.37099999999998</v>
      </c>
      <c r="BR53" s="138">
        <v>547.38139999999999</v>
      </c>
      <c r="BS53" s="137"/>
      <c r="BT53" s="138">
        <v>-130.84899999999999</v>
      </c>
      <c r="BU53" s="138">
        <v>133.48480000000001</v>
      </c>
      <c r="BV53" s="138">
        <v>115.7229</v>
      </c>
      <c r="BW53" s="138">
        <v>32.119999999999997</v>
      </c>
      <c r="BX53" s="138">
        <v>33.03</v>
      </c>
      <c r="BY53" s="138">
        <v>75.099999999999994</v>
      </c>
      <c r="BZ53" s="138">
        <v>94.33</v>
      </c>
      <c r="CA53" s="138">
        <v>-76.485299999999995</v>
      </c>
      <c r="CB53" s="138">
        <v>-76.887200000000007</v>
      </c>
      <c r="CC53" s="138">
        <v>144.59690000000001</v>
      </c>
      <c r="CD53" s="138">
        <v>145.20269999999999</v>
      </c>
      <c r="CE53" s="137"/>
      <c r="CF53" s="138">
        <v>-137.3973</v>
      </c>
      <c r="CG53" s="138">
        <v>-136.09979999999999</v>
      </c>
      <c r="CH53" s="138">
        <v>6.1898</v>
      </c>
      <c r="CI53" s="138">
        <v>-115.77760000000001</v>
      </c>
      <c r="CJ53" s="137"/>
      <c r="CK53" s="137"/>
      <c r="CL53" s="138">
        <v>62.5</v>
      </c>
      <c r="CM53" s="138">
        <v>231.9</v>
      </c>
      <c r="CN53" s="138">
        <v>-18.71</v>
      </c>
      <c r="CO53" s="138">
        <v>29.3687</v>
      </c>
      <c r="CP53" s="138">
        <v>30.311199999999999</v>
      </c>
      <c r="CQ53" s="138">
        <v>29.866199999999999</v>
      </c>
      <c r="CR53" s="138">
        <v>46.090400000000002</v>
      </c>
      <c r="CS53" s="138">
        <v>43.870899999999999</v>
      </c>
      <c r="CT53" s="137"/>
      <c r="CU53" s="138">
        <v>-104.4945</v>
      </c>
      <c r="CV53" s="138">
        <v>3.7532999999999999</v>
      </c>
      <c r="CW53" s="138">
        <v>17.703199999999999</v>
      </c>
      <c r="CX53" s="138">
        <v>80.900000000000006</v>
      </c>
      <c r="CY53" s="138">
        <v>42.88</v>
      </c>
      <c r="CZ53" s="138">
        <v>52.2729</v>
      </c>
      <c r="DA53" s="138">
        <v>49.662799999999997</v>
      </c>
      <c r="DB53" s="138">
        <v>36.872399999999999</v>
      </c>
      <c r="DC53" s="137"/>
      <c r="DD53" s="138">
        <v>115.68049999999999</v>
      </c>
      <c r="DE53" s="138">
        <v>114.5783</v>
      </c>
      <c r="DF53" s="138">
        <v>-160.24930000000001</v>
      </c>
      <c r="DG53" s="137"/>
      <c r="DH53" s="138">
        <v>-20.4099</v>
      </c>
      <c r="DI53" s="138">
        <v>-104.9</v>
      </c>
      <c r="DJ53" s="138">
        <v>-103.3</v>
      </c>
      <c r="DK53" s="138">
        <v>27.424600000000002</v>
      </c>
      <c r="DL53" s="138">
        <v>79.403700000000001</v>
      </c>
      <c r="DM53" s="138">
        <v>123.5316</v>
      </c>
      <c r="DN53" s="137"/>
      <c r="DO53" s="138">
        <v>78.77</v>
      </c>
      <c r="DP53" s="138">
        <v>-8.6199999999999992</v>
      </c>
      <c r="DQ53" s="138">
        <v>70.5715</v>
      </c>
      <c r="DR53" s="138">
        <v>158.67400000000001</v>
      </c>
      <c r="DS53" s="138">
        <v>-16.079999999999998</v>
      </c>
      <c r="DT53" s="138">
        <v>-16.260000000000002</v>
      </c>
      <c r="DU53" s="138">
        <v>106.8</v>
      </c>
      <c r="DV53" s="138">
        <v>83.74</v>
      </c>
      <c r="DW53" s="138">
        <v>158.58179999999999</v>
      </c>
      <c r="DX53" s="138">
        <v>153.3091</v>
      </c>
      <c r="DY53" s="138">
        <v>-51.2622</v>
      </c>
      <c r="DZ53" s="138">
        <v>-50.009099999999997</v>
      </c>
      <c r="EA53" s="138">
        <v>240.2809</v>
      </c>
      <c r="EB53" s="138">
        <v>194.2978</v>
      </c>
      <c r="EC53" s="138">
        <v>185.9913</v>
      </c>
      <c r="ED53" s="138">
        <v>189.3493</v>
      </c>
      <c r="EE53" s="138">
        <v>86.882900000000006</v>
      </c>
      <c r="EF53" s="138">
        <v>64.787400000000005</v>
      </c>
      <c r="EG53" s="138">
        <v>-32.822000000000003</v>
      </c>
      <c r="EH53" s="138">
        <v>479.7937</v>
      </c>
      <c r="EI53" s="138">
        <v>333.81900000000002</v>
      </c>
      <c r="EJ53" s="137"/>
      <c r="EK53" s="138">
        <v>-27.269100000000002</v>
      </c>
      <c r="EL53" s="138">
        <v>-24.14</v>
      </c>
      <c r="EM53" s="138">
        <v>0</v>
      </c>
      <c r="EN53" s="138">
        <v>57.811500000000002</v>
      </c>
      <c r="EO53" s="138">
        <v>54.224800000000002</v>
      </c>
      <c r="EP53" s="138">
        <v>44.591999999999999</v>
      </c>
      <c r="EQ53" s="138">
        <v>-69.414699999999996</v>
      </c>
      <c r="ER53" s="138">
        <v>-70.553399999999996</v>
      </c>
      <c r="ES53" s="138">
        <v>-27.657399999999999</v>
      </c>
      <c r="ET53" s="138">
        <v>0</v>
      </c>
      <c r="EU53" s="138">
        <v>-14.23</v>
      </c>
      <c r="EV53" s="137"/>
      <c r="EW53" s="138">
        <v>12.697100000000001</v>
      </c>
      <c r="EX53" s="138">
        <v>58.170499999999997</v>
      </c>
      <c r="EY53" s="138">
        <v>-41.639000000000003</v>
      </c>
      <c r="EZ53" s="138">
        <v>-41.0443</v>
      </c>
      <c r="FA53" s="138">
        <v>10.576499999999999</v>
      </c>
      <c r="FB53" s="138">
        <v>-64.375799999999998</v>
      </c>
      <c r="FC53" s="138">
        <v>28.5015</v>
      </c>
      <c r="FD53" s="138">
        <v>25.472200000000001</v>
      </c>
      <c r="FE53" s="138">
        <v>24.866299999999999</v>
      </c>
      <c r="FF53" s="137"/>
      <c r="FG53" s="138">
        <v>40.902299999999997</v>
      </c>
      <c r="FH53" s="138">
        <v>41.272500000000001</v>
      </c>
      <c r="FI53" s="138">
        <v>39.668399999999998</v>
      </c>
      <c r="FJ53" s="138">
        <v>75.690299999999993</v>
      </c>
      <c r="FK53" s="138">
        <v>75.3553</v>
      </c>
      <c r="FL53" s="138">
        <v>-123.2478</v>
      </c>
      <c r="FM53" s="138">
        <v>52.9773</v>
      </c>
      <c r="FN53" s="138">
        <v>53.4771</v>
      </c>
      <c r="FO53" s="138">
        <v>-93.701300000000003</v>
      </c>
      <c r="FP53" s="138">
        <v>-82.386799999999994</v>
      </c>
      <c r="FQ53" s="138">
        <v>-35.411299999999997</v>
      </c>
      <c r="FR53" s="138">
        <v>-35.76</v>
      </c>
      <c r="FS53" s="138">
        <v>18.084399999999999</v>
      </c>
      <c r="FT53" s="138">
        <v>1.2283999999999999</v>
      </c>
      <c r="FU53" s="138">
        <v>-11.68</v>
      </c>
      <c r="FV53" s="138">
        <v>21.41</v>
      </c>
      <c r="FW53" s="138">
        <v>-35.612400000000001</v>
      </c>
      <c r="FX53" s="137"/>
      <c r="FY53" s="138">
        <v>-13.798</v>
      </c>
      <c r="FZ53" s="138">
        <v>4.45</v>
      </c>
      <c r="GA53" s="137"/>
      <c r="GB53" s="138">
        <v>28.94</v>
      </c>
      <c r="GC53" s="138">
        <v>85.034599999999998</v>
      </c>
      <c r="GD53" s="138">
        <v>94.712599999999995</v>
      </c>
      <c r="GE53" s="139">
        <v>15.404999999999999</v>
      </c>
      <c r="GF53" s="138">
        <v>88.628699999999995</v>
      </c>
      <c r="GG53" s="138">
        <v>25.4</v>
      </c>
      <c r="GH53" s="138">
        <v>-15.349600000000001</v>
      </c>
      <c r="GI53" s="138">
        <v>5.6120999999999999</v>
      </c>
      <c r="GJ53" s="138">
        <v>6.1382000000000003</v>
      </c>
      <c r="GK53" s="138">
        <v>2.2429000000000001</v>
      </c>
      <c r="GL53" s="137"/>
      <c r="GM53" s="137"/>
      <c r="GN53" s="138">
        <v>-16.773399999999999</v>
      </c>
      <c r="GO53" s="138">
        <v>-32.473799999999997</v>
      </c>
      <c r="GP53" s="138">
        <v>24.067</v>
      </c>
      <c r="GQ53" s="138">
        <v>33.794899999999998</v>
      </c>
      <c r="GR53" s="138">
        <v>57.323700000000002</v>
      </c>
      <c r="GS53" s="138">
        <v>59.093699999999998</v>
      </c>
      <c r="GT53" s="138">
        <v>-172.97540000000001</v>
      </c>
      <c r="GU53" s="138">
        <v>-21.9452</v>
      </c>
      <c r="GV53" s="138">
        <v>24.167999999999999</v>
      </c>
      <c r="GW53" s="138">
        <v>-36.1128</v>
      </c>
      <c r="GX53" s="138">
        <v>10.981199999999999</v>
      </c>
      <c r="GY53" s="138">
        <v>10.618</v>
      </c>
      <c r="GZ53" s="138">
        <v>10.1477</v>
      </c>
      <c r="HA53" s="138">
        <v>12.6928</v>
      </c>
      <c r="HB53" s="138">
        <v>151.90700000000001</v>
      </c>
      <c r="HC53" s="138">
        <v>150.1163</v>
      </c>
      <c r="HD53" s="137"/>
      <c r="HE53" s="137"/>
      <c r="HF53" s="137"/>
      <c r="HG53" s="138">
        <v>605.80020000000002</v>
      </c>
      <c r="HH53" s="138">
        <v>593.13980000000004</v>
      </c>
      <c r="HI53" s="138">
        <v>-144.79949999999999</v>
      </c>
      <c r="HJ53" s="138">
        <v>-145.756</v>
      </c>
      <c r="HK53" s="138">
        <v>-59.5426</v>
      </c>
      <c r="HL53" s="138">
        <v>-51.5627</v>
      </c>
      <c r="HM53" s="138">
        <v>83.110200000000006</v>
      </c>
      <c r="HN53" s="138">
        <v>84.004400000000004</v>
      </c>
      <c r="HO53" s="138">
        <v>-100.71129999999999</v>
      </c>
      <c r="HP53" s="137"/>
      <c r="HQ53" s="138">
        <v>42.146900000000002</v>
      </c>
      <c r="HR53" s="138">
        <v>42.201900000000002</v>
      </c>
      <c r="HS53" s="138">
        <v>-46.475700000000003</v>
      </c>
      <c r="HT53" s="138">
        <v>-46.183500000000002</v>
      </c>
      <c r="HU53" s="138">
        <v>89.38</v>
      </c>
      <c r="HV53" s="138">
        <v>89.16</v>
      </c>
      <c r="HW53" s="138">
        <v>17.899999999999999</v>
      </c>
      <c r="HX53" s="138">
        <v>16.8</v>
      </c>
      <c r="HY53" s="138">
        <v>21.227</v>
      </c>
      <c r="HZ53" s="138">
        <v>46.24</v>
      </c>
      <c r="IA53" s="138">
        <v>-361.65629999999999</v>
      </c>
      <c r="IB53" s="138">
        <v>113.58620000000001</v>
      </c>
      <c r="IC53" s="138">
        <v>111.9126</v>
      </c>
      <c r="ID53" s="138">
        <v>17.3</v>
      </c>
      <c r="IE53" s="138">
        <v>-34.700000000000003</v>
      </c>
      <c r="IF53" s="138">
        <v>-40.4</v>
      </c>
      <c r="IG53" s="138">
        <v>-40.5</v>
      </c>
      <c r="IH53" s="137"/>
      <c r="II53" s="138">
        <v>1.2150000000000001</v>
      </c>
      <c r="IJ53" s="138">
        <v>-572.08540000000005</v>
      </c>
      <c r="IK53" s="138">
        <v>-317.9948</v>
      </c>
      <c r="IL53" s="138">
        <v>426.92860000000002</v>
      </c>
      <c r="IM53" s="138">
        <v>358.17380000000003</v>
      </c>
      <c r="IN53" s="138">
        <v>-39.953099999999999</v>
      </c>
      <c r="IO53" s="138">
        <v>-339.70420000000001</v>
      </c>
      <c r="IP53" s="138">
        <v>342.86750000000001</v>
      </c>
      <c r="IQ53" s="138">
        <v>-170.51679999999999</v>
      </c>
      <c r="IR53" s="138">
        <v>-223.69550000000001</v>
      </c>
      <c r="IS53" s="138">
        <v>-341.39330000000001</v>
      </c>
      <c r="IT53" s="138">
        <v>79.438000000000002</v>
      </c>
      <c r="IU53" s="138">
        <v>78.084500000000006</v>
      </c>
      <c r="IV53" s="138">
        <v>173.25049999999999</v>
      </c>
      <c r="IW53" s="138">
        <v>-410.68639999999999</v>
      </c>
      <c r="IX53" s="138">
        <v>232.79419999999999</v>
      </c>
      <c r="IY53" s="138">
        <v>-188.36920000000001</v>
      </c>
      <c r="IZ53" s="138">
        <v>190.476</v>
      </c>
      <c r="JA53" s="138">
        <v>-9.7024000000000008</v>
      </c>
      <c r="JB53" s="138">
        <v>18.193000000000001</v>
      </c>
      <c r="JC53" s="138">
        <v>14.88</v>
      </c>
      <c r="JD53" s="138">
        <v>-2.012</v>
      </c>
      <c r="JE53" s="138">
        <v>-2.0249999999999999</v>
      </c>
      <c r="JF53" s="138">
        <v>-14.48</v>
      </c>
      <c r="JG53" s="138">
        <v>-8.4</v>
      </c>
      <c r="JH53" s="137"/>
      <c r="JI53" s="138">
        <v>9.7002000000000006</v>
      </c>
      <c r="JJ53" s="138">
        <v>-28.563400000000001</v>
      </c>
      <c r="JK53" s="138">
        <v>-36.388199999999998</v>
      </c>
      <c r="JL53" s="138">
        <v>26.4</v>
      </c>
      <c r="JM53" s="138">
        <v>53.337000000000003</v>
      </c>
      <c r="JN53" s="138">
        <v>52.619</v>
      </c>
      <c r="JO53" s="137"/>
      <c r="JP53" s="137"/>
      <c r="JQ53" s="138">
        <v>54.5443</v>
      </c>
      <c r="JR53" s="138">
        <v>53.499899999999997</v>
      </c>
      <c r="JS53" s="138">
        <v>52.348100000000002</v>
      </c>
      <c r="JT53" s="137"/>
      <c r="JU53" s="138">
        <v>38.700000000000003</v>
      </c>
      <c r="JV53" s="138">
        <v>18.895499999999998</v>
      </c>
      <c r="JW53" s="138">
        <v>8.66</v>
      </c>
      <c r="JX53" s="137"/>
      <c r="JY53" s="138">
        <v>-54.375700000000002</v>
      </c>
      <c r="JZ53" s="138">
        <v>80.102999999999994</v>
      </c>
      <c r="KA53" s="138">
        <v>60.179000000000002</v>
      </c>
      <c r="KB53" s="138">
        <v>-54.145200000000003</v>
      </c>
      <c r="KC53" s="138">
        <v>-78.839799999999997</v>
      </c>
      <c r="KD53" s="138">
        <v>50.628999999999998</v>
      </c>
      <c r="KE53" s="138">
        <v>28.4344</v>
      </c>
      <c r="KF53" s="138">
        <v>-54.9</v>
      </c>
      <c r="KG53" s="138">
        <v>55.5</v>
      </c>
      <c r="KH53" s="138">
        <v>-14.3992</v>
      </c>
      <c r="KI53" s="138">
        <v>218.6352</v>
      </c>
    </row>
    <row r="54" spans="1:295" ht="18" customHeight="1" x14ac:dyDescent="0.3">
      <c r="A54" s="133" t="s">
        <v>80</v>
      </c>
      <c r="B54" s="133" t="s">
        <v>891</v>
      </c>
      <c r="C54" s="137"/>
      <c r="D54" s="138">
        <v>17.879300000000001</v>
      </c>
      <c r="E54" s="138">
        <v>-27.3169</v>
      </c>
      <c r="F54" s="138">
        <v>-32.066899999999997</v>
      </c>
      <c r="G54" s="138">
        <v>21.557300000000001</v>
      </c>
      <c r="H54" s="138">
        <v>0</v>
      </c>
      <c r="I54" s="138">
        <v>42.869900000000001</v>
      </c>
      <c r="J54" s="138">
        <v>-109.8788</v>
      </c>
      <c r="K54" s="138">
        <v>61.032200000000003</v>
      </c>
      <c r="L54" s="138">
        <v>30.9971</v>
      </c>
      <c r="M54" s="138">
        <v>30.136099999999999</v>
      </c>
      <c r="N54" s="138">
        <v>-13.32</v>
      </c>
      <c r="O54" s="138">
        <v>-49.283999999999999</v>
      </c>
      <c r="P54" s="138">
        <v>41.8</v>
      </c>
      <c r="Q54" s="138">
        <v>10.763999999999999</v>
      </c>
      <c r="R54" s="138">
        <v>-41.8</v>
      </c>
      <c r="S54" s="138">
        <v>12.2629</v>
      </c>
      <c r="T54" s="138">
        <v>67.866399999999999</v>
      </c>
      <c r="U54" s="138">
        <v>9.2386999999999997</v>
      </c>
      <c r="V54" s="138">
        <v>9.4739000000000004</v>
      </c>
      <c r="W54" s="138">
        <v>15.274800000000001</v>
      </c>
      <c r="X54" s="138">
        <v>8.2761999999999993</v>
      </c>
      <c r="Y54" s="138">
        <v>6.3494000000000002</v>
      </c>
      <c r="Z54" s="138">
        <v>0.94159999999999999</v>
      </c>
      <c r="AA54" s="137"/>
      <c r="AB54" s="137"/>
      <c r="AC54" s="138">
        <v>-78.19</v>
      </c>
      <c r="AD54" s="138">
        <v>-78.08</v>
      </c>
      <c r="AE54" s="137"/>
      <c r="AF54" s="138">
        <v>13.32</v>
      </c>
      <c r="AG54" s="138">
        <v>48.4</v>
      </c>
      <c r="AH54" s="138">
        <v>9.1219999999999999</v>
      </c>
      <c r="AI54" s="138">
        <v>0.186</v>
      </c>
      <c r="AJ54" s="139">
        <v>-63.75</v>
      </c>
      <c r="AK54" s="138">
        <v>-65.040000000000006</v>
      </c>
      <c r="AL54" s="138">
        <v>-63.55</v>
      </c>
      <c r="AM54" s="138">
        <v>65.650000000000006</v>
      </c>
      <c r="AN54" s="138">
        <v>65.930000000000007</v>
      </c>
      <c r="AO54" s="138">
        <v>17.467600000000001</v>
      </c>
      <c r="AP54" s="138">
        <v>7.5839999999999996</v>
      </c>
      <c r="AQ54" s="138">
        <v>73.621499999999997</v>
      </c>
      <c r="AR54" s="138">
        <v>75.411699999999996</v>
      </c>
      <c r="AS54" s="138">
        <v>45.014899999999997</v>
      </c>
      <c r="AT54" s="138">
        <v>-73.517499999999998</v>
      </c>
      <c r="AU54" s="138">
        <v>0</v>
      </c>
      <c r="AV54" s="138">
        <v>32.085000000000001</v>
      </c>
      <c r="AW54" s="138">
        <v>31.165299999999998</v>
      </c>
      <c r="AX54" s="138">
        <v>74.101299999999995</v>
      </c>
      <c r="AY54" s="138">
        <v>76.497699999999995</v>
      </c>
      <c r="AZ54" s="138">
        <v>-8.9679000000000002</v>
      </c>
      <c r="BA54" s="138">
        <v>-15.6843</v>
      </c>
      <c r="BB54" s="138">
        <v>-443.85160000000002</v>
      </c>
      <c r="BC54" s="138">
        <v>18.592300000000002</v>
      </c>
      <c r="BD54" s="138">
        <v>-9</v>
      </c>
      <c r="BE54" s="138">
        <v>-9.1</v>
      </c>
      <c r="BF54" s="138">
        <v>77.362799999999993</v>
      </c>
      <c r="BG54" s="138">
        <v>2.3485999999999998</v>
      </c>
      <c r="BH54" s="138">
        <v>-6.9733999999999998</v>
      </c>
      <c r="BI54" s="137"/>
      <c r="BJ54" s="138">
        <v>-41.773899999999998</v>
      </c>
      <c r="BK54" s="138">
        <v>10.039199999999999</v>
      </c>
      <c r="BL54" s="138">
        <v>19.8188</v>
      </c>
      <c r="BM54" s="138">
        <v>13.345000000000001</v>
      </c>
      <c r="BN54" s="138">
        <v>474.28800000000001</v>
      </c>
      <c r="BO54" s="138">
        <v>124.5155</v>
      </c>
      <c r="BP54" s="138">
        <v>125.3395</v>
      </c>
      <c r="BQ54" s="138">
        <v>-429.0147</v>
      </c>
      <c r="BR54" s="138">
        <v>526.63919999999996</v>
      </c>
      <c r="BS54" s="137"/>
      <c r="BT54" s="138">
        <v>-130.93190000000001</v>
      </c>
      <c r="BU54" s="138">
        <v>133.4161</v>
      </c>
      <c r="BV54" s="138">
        <v>111.4417</v>
      </c>
      <c r="BW54" s="138">
        <v>31.08</v>
      </c>
      <c r="BX54" s="138">
        <v>30.97</v>
      </c>
      <c r="BY54" s="138">
        <v>71.28</v>
      </c>
      <c r="BZ54" s="138">
        <v>91.45</v>
      </c>
      <c r="CA54" s="138">
        <v>-77.8249</v>
      </c>
      <c r="CB54" s="138">
        <v>-77.021100000000004</v>
      </c>
      <c r="CC54" s="138">
        <v>145.0463</v>
      </c>
      <c r="CD54" s="138">
        <v>147.08250000000001</v>
      </c>
      <c r="CE54" s="137"/>
      <c r="CF54" s="138">
        <v>-129.9639</v>
      </c>
      <c r="CG54" s="138">
        <v>-130.87610000000001</v>
      </c>
      <c r="CH54" s="138">
        <v>4.4119000000000002</v>
      </c>
      <c r="CI54" s="138">
        <v>-107.127</v>
      </c>
      <c r="CJ54" s="137"/>
      <c r="CK54" s="137"/>
      <c r="CL54" s="138">
        <v>61</v>
      </c>
      <c r="CM54" s="138">
        <v>215.1</v>
      </c>
      <c r="CN54" s="138">
        <v>-17.559999999999999</v>
      </c>
      <c r="CO54" s="138">
        <v>28.858599999999999</v>
      </c>
      <c r="CP54" s="138">
        <v>29.6769</v>
      </c>
      <c r="CQ54" s="138">
        <v>28.729099999999999</v>
      </c>
      <c r="CR54" s="138">
        <v>42.693100000000001</v>
      </c>
      <c r="CS54" s="138">
        <v>41.688400000000001</v>
      </c>
      <c r="CT54" s="137"/>
      <c r="CU54" s="138">
        <v>-96.268299999999996</v>
      </c>
      <c r="CV54" s="138">
        <v>0.94299999999999995</v>
      </c>
      <c r="CW54" s="138">
        <v>15.9513</v>
      </c>
      <c r="CX54" s="138">
        <v>75.319999999999993</v>
      </c>
      <c r="CY54" s="138">
        <v>39.79</v>
      </c>
      <c r="CZ54" s="138">
        <v>50.163600000000002</v>
      </c>
      <c r="DA54" s="138">
        <v>47.319000000000003</v>
      </c>
      <c r="DB54" s="138">
        <v>35.329599999999999</v>
      </c>
      <c r="DC54" s="137"/>
      <c r="DD54" s="138">
        <v>107.9195</v>
      </c>
      <c r="DE54" s="138">
        <v>106.4053</v>
      </c>
      <c r="DF54" s="138">
        <v>-141.83459999999999</v>
      </c>
      <c r="DG54" s="137"/>
      <c r="DH54" s="138">
        <v>-19.642399999999999</v>
      </c>
      <c r="DI54" s="138">
        <v>-99.4</v>
      </c>
      <c r="DJ54" s="138">
        <v>-99.7</v>
      </c>
      <c r="DK54" s="138">
        <v>27.424600000000002</v>
      </c>
      <c r="DL54" s="138">
        <v>74.130200000000002</v>
      </c>
      <c r="DM54" s="138">
        <v>115.078</v>
      </c>
      <c r="DN54" s="137"/>
      <c r="DO54" s="138">
        <v>74</v>
      </c>
      <c r="DP54" s="138">
        <v>-7.14</v>
      </c>
      <c r="DQ54" s="138">
        <v>65.069000000000003</v>
      </c>
      <c r="DR54" s="138">
        <v>139.97290000000001</v>
      </c>
      <c r="DS54" s="138">
        <v>-18.22</v>
      </c>
      <c r="DT54" s="138">
        <v>-18.52</v>
      </c>
      <c r="DU54" s="138">
        <v>104.84</v>
      </c>
      <c r="DV54" s="138">
        <v>81.099999999999994</v>
      </c>
      <c r="DW54" s="138">
        <v>140.8364</v>
      </c>
      <c r="DX54" s="138">
        <v>136.74549999999999</v>
      </c>
      <c r="DY54" s="138">
        <v>-55.884900000000002</v>
      </c>
      <c r="DZ54" s="138">
        <v>-54.436399999999999</v>
      </c>
      <c r="EA54" s="138">
        <v>223.63939999999999</v>
      </c>
      <c r="EB54" s="138">
        <v>175.4478</v>
      </c>
      <c r="EC54" s="138">
        <v>170.18879999999999</v>
      </c>
      <c r="ED54" s="138">
        <v>171.93209999999999</v>
      </c>
      <c r="EE54" s="138">
        <v>80.411600000000007</v>
      </c>
      <c r="EF54" s="138">
        <v>60.497100000000003</v>
      </c>
      <c r="EG54" s="138">
        <v>-30.82</v>
      </c>
      <c r="EH54" s="138">
        <v>437.50130000000001</v>
      </c>
      <c r="EI54" s="138">
        <v>332.24520000000001</v>
      </c>
      <c r="EJ54" s="137"/>
      <c r="EK54" s="138">
        <v>-32.909599999999998</v>
      </c>
      <c r="EL54" s="138">
        <v>-29.8874</v>
      </c>
      <c r="EM54" s="138">
        <v>0</v>
      </c>
      <c r="EN54" s="138">
        <v>53.357500000000002</v>
      </c>
      <c r="EO54" s="138">
        <v>49.724899999999998</v>
      </c>
      <c r="EP54" s="138">
        <v>35.375999999999998</v>
      </c>
      <c r="EQ54" s="138">
        <v>-71.538200000000003</v>
      </c>
      <c r="ER54" s="138">
        <v>-72.805199999999999</v>
      </c>
      <c r="ES54" s="138">
        <v>-24.2592</v>
      </c>
      <c r="ET54" s="138">
        <v>0</v>
      </c>
      <c r="EU54" s="138">
        <v>-8.34</v>
      </c>
      <c r="EV54" s="137"/>
      <c r="EW54" s="138">
        <v>11.7136</v>
      </c>
      <c r="EX54" s="138">
        <v>54.741100000000003</v>
      </c>
      <c r="EY54" s="138">
        <v>-40.124699999999997</v>
      </c>
      <c r="EZ54" s="138">
        <v>-39.226999999999997</v>
      </c>
      <c r="FA54" s="138">
        <v>8.9962</v>
      </c>
      <c r="FB54" s="138">
        <v>-58.397399999999998</v>
      </c>
      <c r="FC54" s="138">
        <v>23.155100000000001</v>
      </c>
      <c r="FD54" s="138">
        <v>24.621500000000001</v>
      </c>
      <c r="FE54" s="138">
        <v>24.4801</v>
      </c>
      <c r="FF54" s="137"/>
      <c r="FG54" s="138">
        <v>40.787300000000002</v>
      </c>
      <c r="FH54" s="138">
        <v>41.043599999999998</v>
      </c>
      <c r="FI54" s="138">
        <v>39.548499999999997</v>
      </c>
      <c r="FJ54" s="138">
        <v>77.867199999999997</v>
      </c>
      <c r="FK54" s="138">
        <v>77.699700000000007</v>
      </c>
      <c r="FL54" s="138">
        <v>-128.43899999999999</v>
      </c>
      <c r="FM54" s="138">
        <v>57.733699999999999</v>
      </c>
      <c r="FN54" s="138">
        <v>57.201700000000002</v>
      </c>
      <c r="FO54" s="138">
        <v>-98.183400000000006</v>
      </c>
      <c r="FP54" s="138">
        <v>-87.512200000000007</v>
      </c>
      <c r="FQ54" s="138">
        <v>-36.649099999999997</v>
      </c>
      <c r="FR54" s="138">
        <v>-37.69</v>
      </c>
      <c r="FS54" s="138">
        <v>18.181999999999999</v>
      </c>
      <c r="FT54" s="138">
        <v>1.127</v>
      </c>
      <c r="FU54" s="138">
        <v>-11.74</v>
      </c>
      <c r="FV54" s="138">
        <v>20.95</v>
      </c>
      <c r="FW54" s="138">
        <v>-37.198</v>
      </c>
      <c r="FX54" s="137"/>
      <c r="FY54" s="138">
        <v>-14.242000000000001</v>
      </c>
      <c r="FZ54" s="138">
        <v>4.2300000000000004</v>
      </c>
      <c r="GA54" s="137"/>
      <c r="GB54" s="138">
        <v>27.41</v>
      </c>
      <c r="GC54" s="138">
        <v>88.594200000000001</v>
      </c>
      <c r="GD54" s="138">
        <v>99.742900000000006</v>
      </c>
      <c r="GE54" s="138">
        <v>14.88</v>
      </c>
      <c r="GF54" s="138">
        <v>85.134799999999998</v>
      </c>
      <c r="GG54" s="138">
        <v>25.9</v>
      </c>
      <c r="GH54" s="138">
        <v>-15.379300000000001</v>
      </c>
      <c r="GI54" s="138">
        <v>6.5487000000000002</v>
      </c>
      <c r="GJ54" s="138">
        <v>7.1744000000000003</v>
      </c>
      <c r="GK54" s="138">
        <v>2.0417000000000001</v>
      </c>
      <c r="GL54" s="137"/>
      <c r="GM54" s="137"/>
      <c r="GN54" s="138">
        <v>-16.465499999999999</v>
      </c>
      <c r="GO54" s="138">
        <v>-29.781500000000001</v>
      </c>
      <c r="GP54" s="138">
        <v>23.310199999999998</v>
      </c>
      <c r="GQ54" s="138">
        <v>30.7729</v>
      </c>
      <c r="GR54" s="138">
        <v>60.257199999999997</v>
      </c>
      <c r="GS54" s="138">
        <v>60.894199999999998</v>
      </c>
      <c r="GT54" s="138">
        <v>-170.726</v>
      </c>
      <c r="GU54" s="138">
        <v>-20.218800000000002</v>
      </c>
      <c r="GV54" s="138">
        <v>22.326499999999999</v>
      </c>
      <c r="GW54" s="138">
        <v>-30.999199999999998</v>
      </c>
      <c r="GX54" s="138">
        <v>11.3287</v>
      </c>
      <c r="GY54" s="138">
        <v>8.8393999999999995</v>
      </c>
      <c r="GZ54" s="138">
        <v>8.5762</v>
      </c>
      <c r="HA54" s="138">
        <v>13</v>
      </c>
      <c r="HB54" s="138">
        <v>150.37219999999999</v>
      </c>
      <c r="HC54" s="138">
        <v>150.179</v>
      </c>
      <c r="HD54" s="137"/>
      <c r="HE54" s="137"/>
      <c r="HF54" s="138">
        <v>-611.06759999999997</v>
      </c>
      <c r="HG54" s="139">
        <v>608.67359999999996</v>
      </c>
      <c r="HH54" s="138">
        <v>590.71140000000003</v>
      </c>
      <c r="HI54" s="138">
        <v>-144.63399999999999</v>
      </c>
      <c r="HJ54" s="138">
        <v>-144.67689999999999</v>
      </c>
      <c r="HK54" s="138">
        <v>-62.348399999999998</v>
      </c>
      <c r="HL54" s="138">
        <v>-54.955300000000001</v>
      </c>
      <c r="HM54" s="138">
        <v>81.667500000000004</v>
      </c>
      <c r="HN54" s="138">
        <v>80.278599999999997</v>
      </c>
      <c r="HO54" s="137"/>
      <c r="HP54" s="137"/>
      <c r="HQ54" s="138">
        <v>42.081000000000003</v>
      </c>
      <c r="HR54" s="138">
        <v>42.091999999999999</v>
      </c>
      <c r="HS54" s="138">
        <v>-42.165799999999997</v>
      </c>
      <c r="HT54" s="138">
        <v>-41.866700000000002</v>
      </c>
      <c r="HU54" s="138">
        <v>99.63</v>
      </c>
      <c r="HV54" s="138">
        <v>98.81</v>
      </c>
      <c r="HW54" s="138">
        <v>13.7</v>
      </c>
      <c r="HX54" s="138">
        <v>14.1</v>
      </c>
      <c r="HY54" s="138">
        <v>21.391500000000001</v>
      </c>
      <c r="HZ54" s="138">
        <v>43.52</v>
      </c>
      <c r="IA54" s="138">
        <v>-351.5985</v>
      </c>
      <c r="IB54" s="138">
        <v>109.86409999999999</v>
      </c>
      <c r="IC54" s="138">
        <v>109.64790000000001</v>
      </c>
      <c r="ID54" s="138">
        <v>16.2</v>
      </c>
      <c r="IE54" s="138">
        <v>-40.4</v>
      </c>
      <c r="IF54" s="138">
        <v>-40.4</v>
      </c>
      <c r="IG54" s="138">
        <v>-40.4</v>
      </c>
      <c r="IH54" s="137"/>
      <c r="II54" s="137"/>
      <c r="IJ54" s="138">
        <v>-578.16380000000004</v>
      </c>
      <c r="IK54" s="138">
        <v>-312.29300000000001</v>
      </c>
      <c r="IL54" s="138">
        <v>422.47719999999998</v>
      </c>
      <c r="IM54" s="138">
        <v>350.57060000000001</v>
      </c>
      <c r="IN54" s="138">
        <v>-43.849800000000002</v>
      </c>
      <c r="IO54" s="138">
        <v>-341.27589999999998</v>
      </c>
      <c r="IP54" s="138">
        <v>342.7448</v>
      </c>
      <c r="IQ54" s="138">
        <v>-163.268</v>
      </c>
      <c r="IR54" s="138">
        <v>-220.4177</v>
      </c>
      <c r="IS54" s="138">
        <v>-331.75650000000002</v>
      </c>
      <c r="IT54" s="138">
        <v>81.286100000000005</v>
      </c>
      <c r="IU54" s="138">
        <v>81.744200000000006</v>
      </c>
      <c r="IV54" s="138">
        <v>166.48410000000001</v>
      </c>
      <c r="IW54" s="138">
        <v>-410.94569999999999</v>
      </c>
      <c r="IX54" s="138">
        <v>230.7097</v>
      </c>
      <c r="IY54" s="138">
        <v>-184.7337</v>
      </c>
      <c r="IZ54" s="138">
        <v>186.8511</v>
      </c>
      <c r="JA54" s="138">
        <v>-8.6998999999999995</v>
      </c>
      <c r="JB54" s="138">
        <v>23.826000000000001</v>
      </c>
      <c r="JC54" s="138">
        <v>12.56</v>
      </c>
      <c r="JD54" s="138">
        <v>-0.87</v>
      </c>
      <c r="JE54" s="138">
        <v>-0.877</v>
      </c>
      <c r="JF54" s="138">
        <v>-13.36</v>
      </c>
      <c r="JG54" s="138">
        <v>-10.24</v>
      </c>
      <c r="JH54" s="137"/>
      <c r="JI54" s="138">
        <v>10.6371</v>
      </c>
      <c r="JJ54" s="138">
        <v>-30.116700000000002</v>
      </c>
      <c r="JK54" s="138">
        <v>-37.0901</v>
      </c>
      <c r="JL54" s="138">
        <v>27.3</v>
      </c>
      <c r="JM54" s="138">
        <v>49.616</v>
      </c>
      <c r="JN54" s="138">
        <v>52.465000000000003</v>
      </c>
      <c r="JO54" s="137"/>
      <c r="JP54" s="137"/>
      <c r="JQ54" s="138">
        <v>53.131799999999998</v>
      </c>
      <c r="JR54" s="138">
        <v>53.540300000000002</v>
      </c>
      <c r="JS54" s="138">
        <v>52.773800000000001</v>
      </c>
      <c r="JT54" s="137"/>
      <c r="JU54" s="138">
        <v>42.8</v>
      </c>
      <c r="JV54" s="138">
        <v>19.857199999999999</v>
      </c>
      <c r="JW54" s="138">
        <v>7.95</v>
      </c>
      <c r="JX54" s="137"/>
      <c r="JY54" s="138">
        <v>-56.430799999999998</v>
      </c>
      <c r="JZ54" s="138">
        <v>81.487499999999997</v>
      </c>
      <c r="KA54" s="138">
        <v>63.247399999999999</v>
      </c>
      <c r="KB54" s="138">
        <v>-55.977200000000003</v>
      </c>
      <c r="KC54" s="138">
        <v>-80.022499999999994</v>
      </c>
      <c r="KD54" s="138">
        <v>54.048000000000002</v>
      </c>
      <c r="KE54" s="138">
        <v>25.873699999999999</v>
      </c>
      <c r="KF54" s="138">
        <v>-59.8</v>
      </c>
      <c r="KG54" s="138">
        <v>60</v>
      </c>
      <c r="KH54" s="138">
        <v>-17.1692</v>
      </c>
      <c r="KI54" s="138">
        <v>224.66290000000001</v>
      </c>
    </row>
    <row r="55" spans="1:295" ht="18" customHeight="1" x14ac:dyDescent="0.3">
      <c r="A55" s="133" t="s">
        <v>80</v>
      </c>
      <c r="B55" s="133" t="s">
        <v>892</v>
      </c>
      <c r="C55" s="137"/>
      <c r="D55" s="138">
        <v>16.901800000000001</v>
      </c>
      <c r="E55" s="138">
        <v>-25.8993</v>
      </c>
      <c r="F55" s="138">
        <v>-32.626300000000001</v>
      </c>
      <c r="G55" s="138">
        <v>20.464300000000001</v>
      </c>
      <c r="H55" s="138">
        <v>0</v>
      </c>
      <c r="I55" s="138">
        <v>41.493000000000002</v>
      </c>
      <c r="J55" s="138">
        <v>-105.7122</v>
      </c>
      <c r="K55" s="138">
        <v>58.876899999999999</v>
      </c>
      <c r="L55" s="138">
        <v>29.569099999999999</v>
      </c>
      <c r="M55" s="138">
        <v>29.155100000000001</v>
      </c>
      <c r="N55" s="138">
        <v>-11.1</v>
      </c>
      <c r="O55" s="138">
        <v>-32.386000000000003</v>
      </c>
      <c r="P55" s="138">
        <v>24.2</v>
      </c>
      <c r="Q55" s="138">
        <v>10.763999999999999</v>
      </c>
      <c r="R55" s="138">
        <v>-24.2</v>
      </c>
      <c r="S55" s="138">
        <v>11.2418</v>
      </c>
      <c r="T55" s="138">
        <v>67.468999999999994</v>
      </c>
      <c r="U55" s="138">
        <v>8.3931000000000004</v>
      </c>
      <c r="V55" s="138">
        <v>8.2868999999999993</v>
      </c>
      <c r="W55" s="138">
        <v>14.018000000000001</v>
      </c>
      <c r="X55" s="138">
        <v>7.8308999999999997</v>
      </c>
      <c r="Y55" s="138">
        <v>5.4234</v>
      </c>
      <c r="Z55" s="138">
        <v>0.84750000000000003</v>
      </c>
      <c r="AA55" s="137"/>
      <c r="AB55" s="137"/>
      <c r="AC55" s="138">
        <v>-70.84</v>
      </c>
      <c r="AD55" s="138">
        <v>-70.489999999999995</v>
      </c>
      <c r="AE55" s="137"/>
      <c r="AF55" s="138">
        <v>13.32</v>
      </c>
      <c r="AG55" s="138">
        <v>30.8</v>
      </c>
      <c r="AH55" s="138">
        <v>7.82</v>
      </c>
      <c r="AI55" s="138">
        <v>0.17699999999999999</v>
      </c>
      <c r="AJ55" s="139">
        <v>-62.98</v>
      </c>
      <c r="AK55" s="138">
        <v>-58.63</v>
      </c>
      <c r="AL55" s="138">
        <v>-62.78</v>
      </c>
      <c r="AM55" s="138">
        <v>59.08</v>
      </c>
      <c r="AN55" s="138">
        <v>59.07</v>
      </c>
      <c r="AO55" s="138">
        <v>18.029800000000002</v>
      </c>
      <c r="AP55" s="138">
        <v>5.5456000000000003</v>
      </c>
      <c r="AQ55" s="138">
        <v>70.674300000000002</v>
      </c>
      <c r="AR55" s="138">
        <v>72.770300000000006</v>
      </c>
      <c r="AS55" s="138">
        <v>42.618499999999997</v>
      </c>
      <c r="AT55" s="138">
        <v>-68.525199999999998</v>
      </c>
      <c r="AU55" s="138">
        <v>0</v>
      </c>
      <c r="AV55" s="138">
        <v>32.385399999999997</v>
      </c>
      <c r="AW55" s="138">
        <v>13.605</v>
      </c>
      <c r="AX55" s="138">
        <v>69.679699999999997</v>
      </c>
      <c r="AY55" s="138">
        <v>72.170900000000003</v>
      </c>
      <c r="AZ55" s="138">
        <v>-12.103300000000001</v>
      </c>
      <c r="BA55" s="138">
        <v>-11.8383</v>
      </c>
      <c r="BB55" s="138">
        <v>-415.35309999999998</v>
      </c>
      <c r="BC55" s="138">
        <v>20.907699999999998</v>
      </c>
      <c r="BD55" s="138">
        <v>-10.199999999999999</v>
      </c>
      <c r="BE55" s="138">
        <v>-10.3</v>
      </c>
      <c r="BF55" s="138">
        <v>71.531099999999995</v>
      </c>
      <c r="BG55" s="138">
        <v>2.3826999999999998</v>
      </c>
      <c r="BH55" s="138">
        <v>-6.7556000000000003</v>
      </c>
      <c r="BI55" s="137"/>
      <c r="BJ55" s="138">
        <v>-40.117699999999999</v>
      </c>
      <c r="BK55" s="138">
        <v>9.7317</v>
      </c>
      <c r="BL55" s="138">
        <v>19.837399999999999</v>
      </c>
      <c r="BM55" s="138">
        <v>13.4201</v>
      </c>
      <c r="BN55" s="138">
        <v>439.37479999999999</v>
      </c>
      <c r="BO55" s="138">
        <v>113.01</v>
      </c>
      <c r="BP55" s="138">
        <v>112.247</v>
      </c>
      <c r="BQ55" s="138">
        <v>-372.63209999999998</v>
      </c>
      <c r="BR55" s="138">
        <v>498.9486</v>
      </c>
      <c r="BS55" s="137"/>
      <c r="BT55" s="138">
        <v>-130.7304</v>
      </c>
      <c r="BU55" s="138">
        <v>133.3143</v>
      </c>
      <c r="BV55" s="138">
        <v>104.8552</v>
      </c>
      <c r="BW55" s="138">
        <v>29.01</v>
      </c>
      <c r="BX55" s="138">
        <v>30.02</v>
      </c>
      <c r="BY55" s="138">
        <v>67.62</v>
      </c>
      <c r="BZ55" s="138">
        <v>87.64</v>
      </c>
      <c r="CA55" s="138">
        <v>-74.609899999999996</v>
      </c>
      <c r="CB55" s="138">
        <v>-74.609899999999996</v>
      </c>
      <c r="CC55" s="138">
        <v>143.11680000000001</v>
      </c>
      <c r="CD55" s="138">
        <v>144.80330000000001</v>
      </c>
      <c r="CE55" s="137"/>
      <c r="CF55" s="138">
        <v>-122.10680000000001</v>
      </c>
      <c r="CG55" s="138">
        <v>-122.949</v>
      </c>
      <c r="CH55" s="138">
        <v>4.4954999999999998</v>
      </c>
      <c r="CI55" s="138">
        <v>-99.721599999999995</v>
      </c>
      <c r="CJ55" s="137"/>
      <c r="CK55" s="137"/>
      <c r="CL55" s="138">
        <v>63.1</v>
      </c>
      <c r="CM55" s="138">
        <v>200</v>
      </c>
      <c r="CN55" s="138">
        <v>-17.61</v>
      </c>
      <c r="CO55" s="138">
        <v>29.449100000000001</v>
      </c>
      <c r="CP55" s="138">
        <v>29.564900000000002</v>
      </c>
      <c r="CQ55" s="138">
        <v>29.344200000000001</v>
      </c>
      <c r="CR55" s="138">
        <v>39.968200000000003</v>
      </c>
      <c r="CS55" s="138">
        <v>38.447000000000003</v>
      </c>
      <c r="CT55" s="138">
        <v>1</v>
      </c>
      <c r="CU55" s="138">
        <v>-88.325699999999998</v>
      </c>
      <c r="CV55" s="138">
        <v>-0.9506</v>
      </c>
      <c r="CW55" s="138">
        <v>15.2453</v>
      </c>
      <c r="CX55" s="138">
        <v>70.44</v>
      </c>
      <c r="CY55" s="138">
        <v>37.64</v>
      </c>
      <c r="CZ55" s="138">
        <v>46.6479</v>
      </c>
      <c r="DA55" s="138">
        <v>44.389299999999999</v>
      </c>
      <c r="DB55" s="138">
        <v>33.643799999999999</v>
      </c>
      <c r="DC55" s="137"/>
      <c r="DD55" s="138">
        <v>100.1022</v>
      </c>
      <c r="DE55" s="138">
        <v>99.445700000000002</v>
      </c>
      <c r="DF55" s="138">
        <v>-127.44289999999999</v>
      </c>
      <c r="DG55" s="137"/>
      <c r="DH55" s="138">
        <v>-18.549199999999999</v>
      </c>
      <c r="DI55" s="138">
        <v>-96.8</v>
      </c>
      <c r="DJ55" s="138">
        <v>-95.2</v>
      </c>
      <c r="DK55" s="138">
        <v>27.128</v>
      </c>
      <c r="DL55" s="138">
        <v>67.977900000000005</v>
      </c>
      <c r="DM55" s="138">
        <v>105.2154</v>
      </c>
      <c r="DN55" s="137"/>
      <c r="DO55" s="138">
        <v>67.36</v>
      </c>
      <c r="DP55" s="138">
        <v>-6.22</v>
      </c>
      <c r="DQ55" s="138">
        <v>61.906999999999996</v>
      </c>
      <c r="DR55" s="138">
        <v>125.9046</v>
      </c>
      <c r="DS55" s="138">
        <v>-19.510000000000002</v>
      </c>
      <c r="DT55" s="138">
        <v>-19.88</v>
      </c>
      <c r="DU55" s="138">
        <v>102.2</v>
      </c>
      <c r="DV55" s="138">
        <v>75.5</v>
      </c>
      <c r="DW55" s="138">
        <v>125.8545</v>
      </c>
      <c r="DX55" s="138">
        <v>122.4727</v>
      </c>
      <c r="DY55" s="138">
        <v>-57.315199999999997</v>
      </c>
      <c r="DZ55" s="138">
        <v>-56.472700000000003</v>
      </c>
      <c r="EA55" s="138">
        <v>206.524</v>
      </c>
      <c r="EB55" s="138">
        <v>159.46260000000001</v>
      </c>
      <c r="EC55" s="138">
        <v>153.29400000000001</v>
      </c>
      <c r="ED55" s="138">
        <v>156.68270000000001</v>
      </c>
      <c r="EE55" s="138">
        <v>74.476100000000002</v>
      </c>
      <c r="EF55" s="138">
        <v>54.820500000000003</v>
      </c>
      <c r="EG55" s="138">
        <v>-29.802</v>
      </c>
      <c r="EH55" s="138">
        <v>384.9984</v>
      </c>
      <c r="EI55" s="138">
        <v>309.69049999999999</v>
      </c>
      <c r="EJ55" s="137"/>
      <c r="EK55" s="138">
        <v>-33.987900000000003</v>
      </c>
      <c r="EL55" s="138">
        <v>-31.371099999999998</v>
      </c>
      <c r="EM55" s="138">
        <v>0</v>
      </c>
      <c r="EN55" s="138">
        <v>46.0383</v>
      </c>
      <c r="EO55" s="138">
        <v>43.045999999999999</v>
      </c>
      <c r="EP55" s="138">
        <v>38.448</v>
      </c>
      <c r="EQ55" s="138">
        <v>-73.747699999999995</v>
      </c>
      <c r="ER55" s="138">
        <v>-74.469200000000001</v>
      </c>
      <c r="ES55" s="138">
        <v>-20.453900000000001</v>
      </c>
      <c r="ET55" s="138">
        <v>0</v>
      </c>
      <c r="EU55" s="138">
        <v>-13.07</v>
      </c>
      <c r="EV55" s="137"/>
      <c r="EW55" s="138">
        <v>11.010899999999999</v>
      </c>
      <c r="EX55" s="138">
        <v>43.480499999999999</v>
      </c>
      <c r="EY55" s="138">
        <v>-40.415999999999997</v>
      </c>
      <c r="EZ55" s="138">
        <v>-39.198399999999999</v>
      </c>
      <c r="FA55" s="138">
        <v>8.6232000000000006</v>
      </c>
      <c r="FB55" s="138">
        <v>-52.7986</v>
      </c>
      <c r="FC55" s="138">
        <v>20.182600000000001</v>
      </c>
      <c r="FD55" s="138">
        <v>25.2713</v>
      </c>
      <c r="FE55" s="138">
        <v>24.337499999999999</v>
      </c>
      <c r="FF55" s="137"/>
      <c r="FG55" s="138">
        <v>40.677700000000002</v>
      </c>
      <c r="FH55" s="138">
        <v>41.438400000000001</v>
      </c>
      <c r="FI55" s="138">
        <v>39.811300000000003</v>
      </c>
      <c r="FJ55" s="138">
        <v>73.848200000000006</v>
      </c>
      <c r="FK55" s="138">
        <v>74.852999999999994</v>
      </c>
      <c r="FL55" s="138">
        <v>-120.06619999999999</v>
      </c>
      <c r="FM55" s="138">
        <v>59.485900000000001</v>
      </c>
      <c r="FN55" s="138">
        <v>58.72</v>
      </c>
      <c r="FO55" s="138">
        <v>-98.897599999999997</v>
      </c>
      <c r="FP55" s="138">
        <v>-85.729399999999998</v>
      </c>
      <c r="FQ55" s="138">
        <v>-32.042099999999998</v>
      </c>
      <c r="FR55" s="138">
        <v>-38.049999999999997</v>
      </c>
      <c r="FS55" s="138">
        <v>15.2621</v>
      </c>
      <c r="FT55" s="138">
        <v>1.0329999999999999</v>
      </c>
      <c r="FU55" s="138">
        <v>-9.64</v>
      </c>
      <c r="FV55" s="138">
        <v>21.14</v>
      </c>
      <c r="FW55" s="138">
        <v>-32.089100000000002</v>
      </c>
      <c r="FX55" s="137"/>
      <c r="FY55" s="138">
        <v>-14.753</v>
      </c>
      <c r="FZ55" s="138">
        <v>4.2880000000000003</v>
      </c>
      <c r="GA55" s="137"/>
      <c r="GB55" s="138">
        <v>30.4</v>
      </c>
      <c r="GC55" s="138">
        <v>88.668400000000005</v>
      </c>
      <c r="GD55" s="138">
        <v>99.676000000000002</v>
      </c>
      <c r="GE55" s="139">
        <v>14.775</v>
      </c>
      <c r="GF55" s="138">
        <v>90.667900000000003</v>
      </c>
      <c r="GG55" s="138">
        <v>27.1</v>
      </c>
      <c r="GH55" s="138">
        <v>-19.122</v>
      </c>
      <c r="GI55" s="138">
        <v>1.6039000000000001</v>
      </c>
      <c r="GJ55" s="138">
        <v>1.7422</v>
      </c>
      <c r="GK55" s="138">
        <v>1.8288</v>
      </c>
      <c r="GL55" s="137"/>
      <c r="GM55" s="137"/>
      <c r="GN55" s="138">
        <v>-14.906499999999999</v>
      </c>
      <c r="GO55" s="138">
        <v>-31.687200000000001</v>
      </c>
      <c r="GP55" s="138">
        <v>23.555</v>
      </c>
      <c r="GQ55" s="138">
        <v>33.577500000000001</v>
      </c>
      <c r="GR55" s="138">
        <v>61.427</v>
      </c>
      <c r="GS55" s="138">
        <v>62.152700000000003</v>
      </c>
      <c r="GT55" s="138">
        <v>-168.5172</v>
      </c>
      <c r="GU55" s="138">
        <v>-18.8782</v>
      </c>
      <c r="GV55" s="138">
        <v>37.716700000000003</v>
      </c>
      <c r="GW55" s="138">
        <v>-38.043300000000002</v>
      </c>
      <c r="GX55" s="138">
        <v>11.8988</v>
      </c>
      <c r="GY55" s="138">
        <v>7.4623999999999997</v>
      </c>
      <c r="GZ55" s="138">
        <v>7.1417999999999999</v>
      </c>
      <c r="HA55" s="138">
        <v>13.2882</v>
      </c>
      <c r="HB55" s="138">
        <v>147.58629999999999</v>
      </c>
      <c r="HC55" s="138">
        <v>145.68020000000001</v>
      </c>
      <c r="HD55" s="137"/>
      <c r="HE55" s="137"/>
      <c r="HF55" s="138">
        <v>-609.50599999999997</v>
      </c>
      <c r="HG55" s="138">
        <v>611.54690000000005</v>
      </c>
      <c r="HH55" s="138">
        <v>582.86</v>
      </c>
      <c r="HI55" s="138">
        <v>-141.00790000000001</v>
      </c>
      <c r="HJ55" s="138">
        <v>-141.03030000000001</v>
      </c>
      <c r="HK55" s="138">
        <v>-65.616799999999998</v>
      </c>
      <c r="HL55" s="138">
        <v>-59.523299999999999</v>
      </c>
      <c r="HM55" s="138">
        <v>82.666200000000003</v>
      </c>
      <c r="HN55" s="138">
        <v>82.389200000000002</v>
      </c>
      <c r="HO55" s="137"/>
      <c r="HP55" s="137"/>
      <c r="HQ55" s="138">
        <v>41.256999999999998</v>
      </c>
      <c r="HR55" s="138">
        <v>41.114199999999997</v>
      </c>
      <c r="HS55" s="138">
        <v>-37.982100000000003</v>
      </c>
      <c r="HT55" s="138">
        <v>-38.4968</v>
      </c>
      <c r="HU55" s="138">
        <v>99.68</v>
      </c>
      <c r="HV55" s="138">
        <v>98.99</v>
      </c>
      <c r="HW55" s="138">
        <v>13.4</v>
      </c>
      <c r="HX55" s="138">
        <v>13.9</v>
      </c>
      <c r="HY55" s="138">
        <v>21.350899999999999</v>
      </c>
      <c r="HZ55" s="138">
        <v>42.88</v>
      </c>
      <c r="IA55" s="138">
        <v>-342.62020000000001</v>
      </c>
      <c r="IB55" s="138">
        <v>108.1024</v>
      </c>
      <c r="IC55" s="138">
        <v>109.34990000000001</v>
      </c>
      <c r="ID55" s="138">
        <v>16.2</v>
      </c>
      <c r="IE55" s="138">
        <v>-45.1</v>
      </c>
      <c r="IF55" s="138">
        <v>-40.5</v>
      </c>
      <c r="IG55" s="138">
        <v>-40.4</v>
      </c>
      <c r="IH55" s="137"/>
      <c r="II55" s="137"/>
      <c r="IJ55" s="138">
        <v>-570.05520000000001</v>
      </c>
      <c r="IK55" s="138">
        <v>-288.28989999999999</v>
      </c>
      <c r="IL55" s="138">
        <v>409.41680000000002</v>
      </c>
      <c r="IM55" s="138">
        <v>337.02859999999998</v>
      </c>
      <c r="IN55" s="138">
        <v>-42.019799999999996</v>
      </c>
      <c r="IO55" s="138">
        <v>-326.78699999999998</v>
      </c>
      <c r="IP55" s="138">
        <v>327.6456</v>
      </c>
      <c r="IQ55" s="138">
        <v>-159.76609999999999</v>
      </c>
      <c r="IR55" s="138">
        <v>-217.8501</v>
      </c>
      <c r="IS55" s="138">
        <v>-325.37150000000003</v>
      </c>
      <c r="IT55" s="138">
        <v>79.147099999999995</v>
      </c>
      <c r="IU55" s="138">
        <v>77.378</v>
      </c>
      <c r="IV55" s="138">
        <v>163.96629999999999</v>
      </c>
      <c r="IW55" s="138">
        <v>-394.3306</v>
      </c>
      <c r="IX55" s="138">
        <v>223.8323</v>
      </c>
      <c r="IY55" s="138">
        <v>-171.83789999999999</v>
      </c>
      <c r="IZ55" s="138">
        <v>176.71100000000001</v>
      </c>
      <c r="JA55" s="138">
        <v>-8.5955999999999992</v>
      </c>
      <c r="JB55" s="138">
        <v>23.448</v>
      </c>
      <c r="JC55" s="138">
        <v>12.48</v>
      </c>
      <c r="JD55" s="138">
        <v>-0.61199999999999999</v>
      </c>
      <c r="JE55" s="138">
        <v>-0.61799999999999999</v>
      </c>
      <c r="JF55" s="138">
        <v>-12.56</v>
      </c>
      <c r="JG55" s="138">
        <v>-10.4</v>
      </c>
      <c r="JH55" s="137"/>
      <c r="JI55" s="138">
        <v>10.374599999999999</v>
      </c>
      <c r="JJ55" s="138">
        <v>-31.932600000000001</v>
      </c>
      <c r="JK55" s="138">
        <v>-37.792000000000002</v>
      </c>
      <c r="JL55" s="138">
        <v>31.9</v>
      </c>
      <c r="JM55" s="138">
        <v>56.156999999999996</v>
      </c>
      <c r="JN55" s="138">
        <v>51.29</v>
      </c>
      <c r="JO55" s="138">
        <v>3.9464000000000001</v>
      </c>
      <c r="JP55" s="137"/>
      <c r="JQ55" s="138">
        <v>52.855600000000003</v>
      </c>
      <c r="JR55" s="138">
        <v>53.7926</v>
      </c>
      <c r="JS55" s="138">
        <v>53.373199999999997</v>
      </c>
      <c r="JT55" s="137"/>
      <c r="JU55" s="138">
        <v>43.8</v>
      </c>
      <c r="JV55" s="138">
        <v>20.671700000000001</v>
      </c>
      <c r="JW55" s="138">
        <v>7.36</v>
      </c>
      <c r="JX55" s="137"/>
      <c r="JY55" s="138">
        <v>-61.619599999999998</v>
      </c>
      <c r="JZ55" s="138">
        <v>82.506399999999999</v>
      </c>
      <c r="KA55" s="138">
        <v>66.72</v>
      </c>
      <c r="KB55" s="138">
        <v>-61.911200000000001</v>
      </c>
      <c r="KC55" s="138">
        <v>-81.591200000000001</v>
      </c>
      <c r="KD55" s="138">
        <v>57.8461</v>
      </c>
      <c r="KE55" s="138">
        <v>23.065100000000001</v>
      </c>
      <c r="KF55" s="138">
        <v>-61.5</v>
      </c>
      <c r="KG55" s="138">
        <v>61.8</v>
      </c>
      <c r="KH55" s="138">
        <v>-22.894100000000002</v>
      </c>
      <c r="KI55" s="138">
        <v>233.8366</v>
      </c>
    </row>
    <row r="56" spans="1:295" ht="18" customHeight="1" x14ac:dyDescent="0.3">
      <c r="A56" s="133" t="s">
        <v>893</v>
      </c>
      <c r="B56" s="133" t="s">
        <v>81</v>
      </c>
      <c r="C56" s="140"/>
      <c r="D56" s="141">
        <v>16.0198</v>
      </c>
      <c r="E56" s="141">
        <v>-24.522200000000002</v>
      </c>
      <c r="F56" s="141">
        <v>2.4626000000000001</v>
      </c>
      <c r="G56" s="141">
        <v>20.1311</v>
      </c>
      <c r="H56" s="141">
        <v>0</v>
      </c>
      <c r="I56" s="141">
        <v>39.641100000000002</v>
      </c>
      <c r="J56" s="141">
        <v>-122.495</v>
      </c>
      <c r="K56" s="141">
        <v>55.894100000000002</v>
      </c>
      <c r="L56" s="141">
        <v>27.973099999999999</v>
      </c>
      <c r="M56" s="141">
        <v>27.425599999999999</v>
      </c>
      <c r="N56" s="141">
        <v>-15.54</v>
      </c>
      <c r="O56" s="141">
        <v>-28.82</v>
      </c>
      <c r="P56" s="141">
        <v>22</v>
      </c>
      <c r="Q56" s="141">
        <v>9.9359999999999999</v>
      </c>
      <c r="R56" s="141">
        <v>-22</v>
      </c>
      <c r="S56" s="141">
        <v>13.837300000000001</v>
      </c>
      <c r="T56" s="141">
        <v>80.906999999999996</v>
      </c>
      <c r="U56" s="141">
        <v>7.4066000000000001</v>
      </c>
      <c r="V56" s="141">
        <v>7.3901000000000003</v>
      </c>
      <c r="W56" s="141">
        <v>12.228999999999999</v>
      </c>
      <c r="X56" s="141">
        <v>6.9287000000000001</v>
      </c>
      <c r="Y56" s="141">
        <v>5.3117000000000001</v>
      </c>
      <c r="Z56" s="141">
        <v>0.82330000000000003</v>
      </c>
      <c r="AA56" s="140"/>
      <c r="AB56" s="140"/>
      <c r="AC56" s="141">
        <v>-71.930000000000007</v>
      </c>
      <c r="AD56" s="141">
        <v>-72</v>
      </c>
      <c r="AE56" s="140"/>
      <c r="AF56" s="141">
        <v>15.54</v>
      </c>
      <c r="AG56" s="141">
        <v>26.4</v>
      </c>
      <c r="AH56" s="141">
        <v>7.08</v>
      </c>
      <c r="AI56" s="141">
        <v>0.17499999999999999</v>
      </c>
      <c r="AJ56" s="142">
        <v>-70.260000000000005</v>
      </c>
      <c r="AK56" s="141">
        <v>-56.35</v>
      </c>
      <c r="AL56" s="141">
        <v>-70.06</v>
      </c>
      <c r="AM56" s="141">
        <v>56.46</v>
      </c>
      <c r="AN56" s="141">
        <v>56.68</v>
      </c>
      <c r="AO56" s="141">
        <v>16.4176</v>
      </c>
      <c r="AP56" s="141">
        <v>6.2934000000000001</v>
      </c>
      <c r="AQ56" s="141">
        <v>67.291399999999996</v>
      </c>
      <c r="AR56" s="141">
        <v>69.522599999999997</v>
      </c>
      <c r="AS56" s="141">
        <v>40.119300000000003</v>
      </c>
      <c r="AT56" s="141">
        <v>-65.1798</v>
      </c>
      <c r="AU56" s="141">
        <v>0</v>
      </c>
      <c r="AV56" s="141">
        <v>10.172700000000001</v>
      </c>
      <c r="AW56" s="141">
        <v>9.9427000000000003</v>
      </c>
      <c r="AX56" s="141">
        <v>71.8994</v>
      </c>
      <c r="AY56" s="141">
        <v>73.811700000000002</v>
      </c>
      <c r="AZ56" s="141">
        <v>-34.162700000000001</v>
      </c>
      <c r="BA56" s="141">
        <v>-37.016500000000001</v>
      </c>
      <c r="BB56" s="141">
        <v>-390.31709999999998</v>
      </c>
      <c r="BC56" s="141">
        <v>23.7104</v>
      </c>
      <c r="BD56" s="141">
        <v>-11.5</v>
      </c>
      <c r="BE56" s="141">
        <v>-11.6</v>
      </c>
      <c r="BF56" s="141">
        <v>69.240899999999996</v>
      </c>
      <c r="BG56" s="141">
        <v>2.3088000000000002</v>
      </c>
      <c r="BH56" s="141">
        <v>-6.5616000000000003</v>
      </c>
      <c r="BI56" s="140"/>
      <c r="BJ56" s="141">
        <v>-38.454500000000003</v>
      </c>
      <c r="BK56" s="141">
        <v>8.7127999999999997</v>
      </c>
      <c r="BL56" s="141">
        <v>18.0671</v>
      </c>
      <c r="BM56" s="141">
        <v>12.334300000000001</v>
      </c>
      <c r="BN56" s="141">
        <v>413.80040000000002</v>
      </c>
      <c r="BO56" s="141">
        <v>98.208500000000001</v>
      </c>
      <c r="BP56" s="141">
        <v>97.750799999999998</v>
      </c>
      <c r="BQ56" s="141">
        <v>-329.22250000000003</v>
      </c>
      <c r="BR56" s="141">
        <v>468.84519999999998</v>
      </c>
      <c r="BS56" s="140"/>
      <c r="BT56" s="141">
        <v>-130.01679999999999</v>
      </c>
      <c r="BU56" s="141">
        <v>132.42269999999999</v>
      </c>
      <c r="BV56" s="141">
        <v>99.575999999999993</v>
      </c>
      <c r="BW56" s="141">
        <v>27.49</v>
      </c>
      <c r="BX56" s="141">
        <v>27.68</v>
      </c>
      <c r="BY56" s="141">
        <v>64.11</v>
      </c>
      <c r="BZ56" s="141">
        <v>84.97</v>
      </c>
      <c r="CA56" s="141">
        <v>-74.743899999999996</v>
      </c>
      <c r="CB56" s="141">
        <v>-74.074100000000001</v>
      </c>
      <c r="CC56" s="141">
        <v>143.708</v>
      </c>
      <c r="CD56" s="141">
        <v>145.07130000000001</v>
      </c>
      <c r="CE56" s="140"/>
      <c r="CF56" s="141">
        <v>-114.1122</v>
      </c>
      <c r="CG56" s="141">
        <v>-114.1147</v>
      </c>
      <c r="CH56" s="141">
        <v>0.92169999999999996</v>
      </c>
      <c r="CI56" s="141">
        <v>-90.775199999999998</v>
      </c>
      <c r="CJ56" s="140"/>
      <c r="CK56" s="140"/>
      <c r="CL56" s="141">
        <v>65.3</v>
      </c>
      <c r="CM56" s="141">
        <v>185.1</v>
      </c>
      <c r="CN56" s="141">
        <v>-16.93</v>
      </c>
      <c r="CO56" s="141">
        <v>29.314800000000002</v>
      </c>
      <c r="CP56" s="141">
        <v>30.331299999999999</v>
      </c>
      <c r="CQ56" s="141">
        <v>29.708400000000001</v>
      </c>
      <c r="CR56" s="141">
        <v>37.106900000000003</v>
      </c>
      <c r="CS56" s="141">
        <v>35.784700000000001</v>
      </c>
      <c r="CT56" s="141">
        <v>-9.6463999999999999</v>
      </c>
      <c r="CU56" s="141">
        <v>-78.376999999999995</v>
      </c>
      <c r="CV56" s="141">
        <v>-6.7343999999999999</v>
      </c>
      <c r="CW56" s="141">
        <v>14.5916</v>
      </c>
      <c r="CX56" s="141">
        <v>65.25</v>
      </c>
      <c r="CY56" s="141">
        <v>34.909999999999997</v>
      </c>
      <c r="CZ56" s="141">
        <v>43.8354</v>
      </c>
      <c r="DA56" s="141">
        <v>41.606099999999998</v>
      </c>
      <c r="DB56" s="141">
        <v>31.852499999999999</v>
      </c>
      <c r="DC56" s="140"/>
      <c r="DD56" s="141">
        <v>91.463200000000001</v>
      </c>
      <c r="DE56" s="141">
        <v>91.532200000000003</v>
      </c>
      <c r="DF56" s="141">
        <v>-110.9705</v>
      </c>
      <c r="DG56" s="140"/>
      <c r="DH56" s="141">
        <v>-17.531700000000001</v>
      </c>
      <c r="DI56" s="141">
        <v>-91.8</v>
      </c>
      <c r="DJ56" s="141">
        <v>-90.2</v>
      </c>
      <c r="DK56" s="141">
        <v>27.3477</v>
      </c>
      <c r="DL56" s="141">
        <v>63.583399999999997</v>
      </c>
      <c r="DM56" s="141">
        <v>98.170699999999997</v>
      </c>
      <c r="DN56" s="140"/>
      <c r="DO56" s="141">
        <v>63.29</v>
      </c>
      <c r="DP56" s="141">
        <v>-5.5</v>
      </c>
      <c r="DQ56" s="141">
        <v>63.302</v>
      </c>
      <c r="DR56" s="141">
        <v>109.84869999999999</v>
      </c>
      <c r="DS56" s="141">
        <v>0</v>
      </c>
      <c r="DT56" s="141">
        <v>-40.83</v>
      </c>
      <c r="DU56" s="141">
        <v>98.93</v>
      </c>
      <c r="DV56" s="141">
        <v>72.37</v>
      </c>
      <c r="DW56" s="141">
        <v>110.4</v>
      </c>
      <c r="DX56" s="141">
        <v>111.7818</v>
      </c>
      <c r="DY56" s="141">
        <v>-61.364699999999999</v>
      </c>
      <c r="DZ56" s="141">
        <v>-59.2273</v>
      </c>
      <c r="EA56" s="141">
        <v>192.10409999999999</v>
      </c>
      <c r="EB56" s="141">
        <v>143.86949999999999</v>
      </c>
      <c r="EC56" s="141">
        <v>139.76840000000001</v>
      </c>
      <c r="ED56" s="141">
        <v>141.7955</v>
      </c>
      <c r="EE56" s="141">
        <v>70.394099999999995</v>
      </c>
      <c r="EF56" s="141">
        <v>52.968000000000004</v>
      </c>
      <c r="EG56" s="141">
        <v>-29.859000000000002</v>
      </c>
      <c r="EH56" s="141">
        <v>337.98590000000002</v>
      </c>
      <c r="EI56" s="141">
        <v>303.2903</v>
      </c>
      <c r="EJ56" s="140"/>
      <c r="EK56" s="141">
        <v>-34.129199999999997</v>
      </c>
      <c r="EL56" s="141">
        <v>-31.203199999999999</v>
      </c>
      <c r="EM56" s="141">
        <v>9.2330000000000005</v>
      </c>
      <c r="EN56" s="141">
        <v>46.0488</v>
      </c>
      <c r="EO56" s="141">
        <v>42.428699999999999</v>
      </c>
      <c r="EP56" s="141">
        <v>38.448</v>
      </c>
      <c r="EQ56" s="141">
        <v>-75.586200000000005</v>
      </c>
      <c r="ER56" s="141">
        <v>-77.567400000000006</v>
      </c>
      <c r="ES56" s="141">
        <v>-18.9726</v>
      </c>
      <c r="ET56" s="141">
        <v>0</v>
      </c>
      <c r="EU56" s="141">
        <v>-12.54</v>
      </c>
      <c r="EV56" s="141">
        <v>1</v>
      </c>
      <c r="EW56" s="141">
        <v>10.611000000000001</v>
      </c>
      <c r="EX56" s="141">
        <v>43.766599999999997</v>
      </c>
      <c r="EY56" s="141">
        <v>-41.418100000000003</v>
      </c>
      <c r="EZ56" s="141">
        <v>-40.279800000000002</v>
      </c>
      <c r="FA56" s="141">
        <v>14.0101</v>
      </c>
      <c r="FB56" s="141">
        <v>-49.844999999999999</v>
      </c>
      <c r="FC56" s="141">
        <v>17.190200000000001</v>
      </c>
      <c r="FD56" s="141">
        <v>24.118200000000002</v>
      </c>
      <c r="FE56" s="141">
        <v>23.737100000000002</v>
      </c>
      <c r="FF56" s="140"/>
      <c r="FG56" s="141">
        <v>41.942500000000003</v>
      </c>
      <c r="FH56" s="141">
        <v>41.600499999999997</v>
      </c>
      <c r="FI56" s="141">
        <v>40.972099999999998</v>
      </c>
      <c r="FJ56" s="141">
        <v>75.3553</v>
      </c>
      <c r="FK56" s="141">
        <v>75.522800000000004</v>
      </c>
      <c r="FL56" s="141">
        <v>-125.9271</v>
      </c>
      <c r="FM56" s="141">
        <v>62.668100000000003</v>
      </c>
      <c r="FN56" s="141">
        <v>62.598199999999999</v>
      </c>
      <c r="FO56" s="141">
        <v>-103.04900000000001</v>
      </c>
      <c r="FP56" s="141">
        <v>-93.197900000000004</v>
      </c>
      <c r="FQ56" s="141">
        <v>-29.522500000000001</v>
      </c>
      <c r="FR56" s="141">
        <v>-40.03</v>
      </c>
      <c r="FS56" s="141">
        <v>13.6629</v>
      </c>
      <c r="FT56" s="141">
        <v>0.93049999999999999</v>
      </c>
      <c r="FU56" s="141">
        <v>-8.4600000000000009</v>
      </c>
      <c r="FV56" s="141">
        <v>22.05</v>
      </c>
      <c r="FW56" s="141">
        <v>-29.870899999999999</v>
      </c>
      <c r="FX56" s="141">
        <v>11.019500000000001</v>
      </c>
      <c r="FY56" s="141">
        <v>-15.093999999999999</v>
      </c>
      <c r="FZ56" s="141">
        <v>4.3979999999999997</v>
      </c>
      <c r="GA56" s="140"/>
      <c r="GB56" s="141">
        <v>30.02</v>
      </c>
      <c r="GC56" s="141">
        <v>95.007099999999994</v>
      </c>
      <c r="GD56" s="141">
        <v>104.1103</v>
      </c>
      <c r="GE56" s="141">
        <v>14.67</v>
      </c>
      <c r="GF56" s="141">
        <v>88.974199999999996</v>
      </c>
      <c r="GG56" s="141">
        <v>26.6</v>
      </c>
      <c r="GH56" s="141">
        <v>-18.878900000000002</v>
      </c>
      <c r="GI56" s="141">
        <v>1.5408999999999999</v>
      </c>
      <c r="GJ56" s="141">
        <v>1.8035000000000001</v>
      </c>
      <c r="GK56" s="141">
        <v>1.6638999999999999</v>
      </c>
      <c r="GL56" s="140"/>
      <c r="GM56" s="140"/>
      <c r="GN56" s="141">
        <v>-14.541700000000001</v>
      </c>
      <c r="GO56" s="141">
        <v>-29.4011</v>
      </c>
      <c r="GP56" s="141">
        <v>22.994599999999998</v>
      </c>
      <c r="GQ56" s="141">
        <v>30.607199999999999</v>
      </c>
      <c r="GR56" s="141">
        <v>55.548299999999998</v>
      </c>
      <c r="GS56" s="141">
        <v>57.016800000000003</v>
      </c>
      <c r="GT56" s="141">
        <v>-165.8835</v>
      </c>
      <c r="GU56" s="141">
        <v>-17.793299999999999</v>
      </c>
      <c r="GV56" s="141">
        <v>37.245600000000003</v>
      </c>
      <c r="GW56" s="141">
        <v>-35.008200000000002</v>
      </c>
      <c r="GX56" s="142">
        <v>11.8988</v>
      </c>
      <c r="GY56" s="141">
        <v>6.3784000000000001</v>
      </c>
      <c r="GZ56" s="141">
        <v>6.1502999999999997</v>
      </c>
      <c r="HA56" s="142">
        <v>13.2882</v>
      </c>
      <c r="HB56" s="141">
        <v>144.3783</v>
      </c>
      <c r="HC56" s="141">
        <v>145.82339999999999</v>
      </c>
      <c r="HD56" s="141">
        <v>279.89999999999998</v>
      </c>
      <c r="HE56" s="140"/>
      <c r="HF56" s="141">
        <v>-607.45069999999998</v>
      </c>
      <c r="HG56" s="141">
        <v>610.47029999999995</v>
      </c>
      <c r="HH56" s="141">
        <v>582.25080000000003</v>
      </c>
      <c r="HI56" s="141">
        <v>-140.9759</v>
      </c>
      <c r="HJ56" s="141">
        <v>-139.4504</v>
      </c>
      <c r="HK56" s="141">
        <v>-68.361599999999996</v>
      </c>
      <c r="HL56" s="141">
        <v>-62.057600000000001</v>
      </c>
      <c r="HM56" s="141">
        <v>83.320999999999998</v>
      </c>
      <c r="HN56" s="141">
        <v>82.159800000000004</v>
      </c>
      <c r="HO56" s="140"/>
      <c r="HP56" s="141">
        <v>-103.2683</v>
      </c>
      <c r="HQ56" s="141">
        <v>41.850299999999997</v>
      </c>
      <c r="HR56" s="141">
        <v>40.861499999999999</v>
      </c>
      <c r="HS56" s="141">
        <v>-31.717099999999999</v>
      </c>
      <c r="HT56" s="141">
        <v>-31.623799999999999</v>
      </c>
      <c r="HU56" s="141">
        <v>105</v>
      </c>
      <c r="HV56" s="141">
        <v>104.16</v>
      </c>
      <c r="HW56" s="141">
        <v>11.7</v>
      </c>
      <c r="HX56" s="141">
        <v>12</v>
      </c>
      <c r="HY56" s="141">
        <v>21.2483</v>
      </c>
      <c r="HZ56" s="141">
        <v>41.36</v>
      </c>
      <c r="IA56" s="141">
        <v>-339.94600000000003</v>
      </c>
      <c r="IB56" s="141">
        <v>107.5532</v>
      </c>
      <c r="IC56" s="141">
        <v>105.96729999999999</v>
      </c>
      <c r="ID56" s="141">
        <v>16.3</v>
      </c>
      <c r="IE56" s="141">
        <v>-45.8</v>
      </c>
      <c r="IF56" s="141">
        <v>-40.4</v>
      </c>
      <c r="IG56" s="141">
        <v>-40.5</v>
      </c>
      <c r="IH56" s="140"/>
      <c r="II56" s="141">
        <v>1.0106999999999999</v>
      </c>
      <c r="IJ56" s="141">
        <v>-570.6952</v>
      </c>
      <c r="IK56" s="141">
        <v>-280.32670000000002</v>
      </c>
      <c r="IL56" s="141">
        <v>398.4359</v>
      </c>
      <c r="IM56" s="141">
        <v>330.53370000000001</v>
      </c>
      <c r="IN56" s="141">
        <v>-43.548200000000001</v>
      </c>
      <c r="IO56" s="141">
        <v>-320.85640000000001</v>
      </c>
      <c r="IP56" s="141">
        <v>324.19279999999998</v>
      </c>
      <c r="IQ56" s="141">
        <v>-152.7876</v>
      </c>
      <c r="IR56" s="141">
        <v>-216.01679999999999</v>
      </c>
      <c r="IS56" s="141">
        <v>-320.27780000000001</v>
      </c>
      <c r="IT56" s="141">
        <v>78.568600000000004</v>
      </c>
      <c r="IU56" s="141">
        <v>78.974500000000006</v>
      </c>
      <c r="IV56" s="141">
        <v>156.1096</v>
      </c>
      <c r="IW56" s="141">
        <v>-383.2679</v>
      </c>
      <c r="IX56" s="141">
        <v>221.7688</v>
      </c>
      <c r="IY56" s="141">
        <v>-165.28749999999999</v>
      </c>
      <c r="IZ56" s="141">
        <v>166.84989999999999</v>
      </c>
      <c r="JA56" s="141">
        <v>-8.2797000000000001</v>
      </c>
      <c r="JB56" s="141">
        <v>19.510999999999999</v>
      </c>
      <c r="JC56" s="141">
        <v>12.96</v>
      </c>
      <c r="JD56" s="141">
        <v>-0.43</v>
      </c>
      <c r="JE56" s="141">
        <v>-0.438</v>
      </c>
      <c r="JF56" s="141">
        <v>-13.04</v>
      </c>
      <c r="JG56" s="141">
        <v>-9.44</v>
      </c>
      <c r="JH56" s="140"/>
      <c r="JI56" s="141">
        <v>10.0816</v>
      </c>
      <c r="JJ56" s="141">
        <v>-32.988500000000002</v>
      </c>
      <c r="JK56" s="141">
        <v>-38.057499999999997</v>
      </c>
      <c r="JL56" s="141">
        <v>32.6</v>
      </c>
      <c r="JM56" s="141">
        <v>51.378999999999998</v>
      </c>
      <c r="JN56" s="141">
        <v>54.45</v>
      </c>
      <c r="JO56" s="140"/>
      <c r="JP56" s="140"/>
      <c r="JQ56" s="141">
        <v>54.076799999999999</v>
      </c>
      <c r="JR56" s="141">
        <v>52.844700000000003</v>
      </c>
      <c r="JS56" s="141">
        <v>53.030500000000004</v>
      </c>
      <c r="JT56" s="140"/>
      <c r="JU56" s="141">
        <v>45.3</v>
      </c>
      <c r="JV56" s="141">
        <v>21.2303</v>
      </c>
      <c r="JW56" s="141">
        <v>6.68</v>
      </c>
      <c r="JX56" s="140"/>
      <c r="JY56" s="141">
        <v>-62.6783</v>
      </c>
      <c r="JZ56" s="141">
        <v>84.316699999999997</v>
      </c>
      <c r="KA56" s="141">
        <v>69.406300000000002</v>
      </c>
      <c r="KB56" s="141">
        <v>-62.106200000000001</v>
      </c>
      <c r="KC56" s="141">
        <v>-83.033799999999999</v>
      </c>
      <c r="KD56" s="141">
        <v>61.992800000000003</v>
      </c>
      <c r="KE56" s="141">
        <v>21.336600000000001</v>
      </c>
      <c r="KF56" s="141">
        <v>-63.1</v>
      </c>
      <c r="KG56" s="141">
        <v>65.3</v>
      </c>
      <c r="KH56" s="141">
        <v>-23.119399999999999</v>
      </c>
      <c r="KI56" s="141">
        <v>233.72069999999999</v>
      </c>
    </row>
    <row r="57" spans="1:295" x14ac:dyDescent="0.3">
      <c r="A57" s="196" t="s">
        <v>905</v>
      </c>
      <c r="B57" s="196"/>
      <c r="C57" s="143">
        <v>0</v>
      </c>
      <c r="D57" s="143">
        <v>20.416899999999998</v>
      </c>
      <c r="E57" s="143">
        <v>-18.048300000000001</v>
      </c>
      <c r="F57" s="143">
        <v>12.497</v>
      </c>
      <c r="G57" s="143">
        <v>43.962899999999998</v>
      </c>
      <c r="H57" s="143">
        <v>0</v>
      </c>
      <c r="I57" s="143">
        <v>59.5381</v>
      </c>
      <c r="J57" s="143">
        <v>-89.1755</v>
      </c>
      <c r="K57" s="143">
        <v>79.515900000000002</v>
      </c>
      <c r="L57" s="143">
        <v>40.378799999999998</v>
      </c>
      <c r="M57" s="143">
        <v>39.389000000000003</v>
      </c>
      <c r="N57" s="143">
        <v>0</v>
      </c>
      <c r="O57" s="143">
        <v>-20.259</v>
      </c>
      <c r="P57" s="143">
        <v>66</v>
      </c>
      <c r="Q57" s="143">
        <v>19.044</v>
      </c>
      <c r="R57" s="143">
        <v>-13.2</v>
      </c>
      <c r="S57" s="143">
        <v>13.837300000000001</v>
      </c>
      <c r="T57" s="143">
        <v>91.234800000000007</v>
      </c>
      <c r="U57" s="143">
        <v>16.416799999999999</v>
      </c>
      <c r="V57" s="143">
        <v>17.229199999999999</v>
      </c>
      <c r="W57" s="143">
        <v>27.189299999999999</v>
      </c>
      <c r="X57" s="143">
        <v>17.222899999999999</v>
      </c>
      <c r="Y57" s="143">
        <v>6.3494000000000002</v>
      </c>
      <c r="Z57" s="143">
        <v>8.1669</v>
      </c>
      <c r="AA57" s="143">
        <v>0</v>
      </c>
      <c r="AB57" s="143">
        <v>0</v>
      </c>
      <c r="AC57" s="143">
        <v>-62.19</v>
      </c>
      <c r="AD57" s="143">
        <v>-61.8</v>
      </c>
      <c r="AE57" s="143">
        <v>0</v>
      </c>
      <c r="AF57" s="143">
        <v>42.18</v>
      </c>
      <c r="AG57" s="143">
        <v>74.8</v>
      </c>
      <c r="AH57" s="143">
        <v>12.433999999999999</v>
      </c>
      <c r="AI57" s="143">
        <v>0.21199999999999999</v>
      </c>
      <c r="AJ57" s="143">
        <v>-33.520000000000003</v>
      </c>
      <c r="AK57" s="143">
        <v>-46.76</v>
      </c>
      <c r="AL57" s="143">
        <v>-33.32</v>
      </c>
      <c r="AM57" s="143">
        <v>80.59</v>
      </c>
      <c r="AN57" s="143">
        <v>80.459999999999994</v>
      </c>
      <c r="AO57" s="143">
        <v>23.110399999999998</v>
      </c>
      <c r="AP57" s="143">
        <v>14.324400000000001</v>
      </c>
      <c r="AQ57" s="143">
        <v>84.336799999999997</v>
      </c>
      <c r="AR57" s="143">
        <v>87.064700000000002</v>
      </c>
      <c r="AS57" s="143">
        <v>62.206699999999998</v>
      </c>
      <c r="AT57" s="143">
        <v>-53.540999999999997</v>
      </c>
      <c r="AU57" s="143">
        <v>0</v>
      </c>
      <c r="AV57" s="143">
        <v>33.512799999999999</v>
      </c>
      <c r="AW57" s="143">
        <v>32.744500000000002</v>
      </c>
      <c r="AX57" s="143">
        <v>94.716399999999993</v>
      </c>
      <c r="AY57" s="143">
        <v>96.712800000000001</v>
      </c>
      <c r="AZ57" s="143">
        <v>2.9679000000000002</v>
      </c>
      <c r="BA57" s="143">
        <v>-3.4588000000000001</v>
      </c>
      <c r="BB57" s="143">
        <v>-229.7559</v>
      </c>
      <c r="BC57" s="143">
        <v>23.7439</v>
      </c>
      <c r="BD57" s="143">
        <v>-3.4</v>
      </c>
      <c r="BE57" s="143">
        <v>-3.4</v>
      </c>
      <c r="BF57" s="143">
        <v>93.241399999999999</v>
      </c>
      <c r="BG57" s="143">
        <v>2.8163</v>
      </c>
      <c r="BH57" s="143">
        <v>-5.73</v>
      </c>
      <c r="BI57" s="143">
        <v>0</v>
      </c>
      <c r="BJ57" s="143">
        <v>-16.6616</v>
      </c>
      <c r="BK57" s="143">
        <v>14.281700000000001</v>
      </c>
      <c r="BL57" s="143">
        <v>25.512799999999999</v>
      </c>
      <c r="BM57" s="143">
        <v>17.263000000000002</v>
      </c>
      <c r="BN57" s="143">
        <v>591.54010000000005</v>
      </c>
      <c r="BO57" s="143">
        <v>187.8109</v>
      </c>
      <c r="BP57" s="143">
        <v>186.92580000000001</v>
      </c>
      <c r="BQ57" s="143">
        <v>-151.24189999999999</v>
      </c>
      <c r="BR57" s="143">
        <v>735.12339999999995</v>
      </c>
      <c r="BS57" s="143">
        <v>0</v>
      </c>
      <c r="BT57" s="143">
        <v>-83.939599999999999</v>
      </c>
      <c r="BU57" s="143">
        <v>135.60220000000001</v>
      </c>
      <c r="BV57" s="143">
        <v>125.1935</v>
      </c>
      <c r="BW57" s="143">
        <v>34.96</v>
      </c>
      <c r="BX57" s="143">
        <v>42.15</v>
      </c>
      <c r="BY57" s="143">
        <v>82.51</v>
      </c>
      <c r="BZ57" s="143">
        <v>99.01</v>
      </c>
      <c r="CA57" s="143">
        <v>-66.572500000000005</v>
      </c>
      <c r="CB57" s="143">
        <v>-66.438500000000005</v>
      </c>
      <c r="CC57" s="143">
        <v>172.4522</v>
      </c>
      <c r="CD57" s="143">
        <v>173.46870000000001</v>
      </c>
      <c r="CE57" s="143">
        <v>0</v>
      </c>
      <c r="CF57" s="143">
        <v>-89.501400000000004</v>
      </c>
      <c r="CG57" s="143">
        <v>-89.385400000000004</v>
      </c>
      <c r="CH57" s="143">
        <v>9.2630999999999997</v>
      </c>
      <c r="CI57" s="143">
        <v>-70.312600000000003</v>
      </c>
      <c r="CJ57" s="143">
        <v>0</v>
      </c>
      <c r="CK57" s="143">
        <v>0</v>
      </c>
      <c r="CL57" s="143">
        <v>111.3</v>
      </c>
      <c r="CM57" s="143">
        <v>300.7</v>
      </c>
      <c r="CN57" s="143">
        <v>-13.26</v>
      </c>
      <c r="CO57" s="143">
        <v>40.791200000000003</v>
      </c>
      <c r="CP57" s="143">
        <v>42.611699999999999</v>
      </c>
      <c r="CQ57" s="143">
        <v>42.455300000000001</v>
      </c>
      <c r="CR57" s="143">
        <v>76.504499999999993</v>
      </c>
      <c r="CS57" s="143">
        <v>75.8523</v>
      </c>
      <c r="CT57" s="143">
        <v>12.423500000000001</v>
      </c>
      <c r="CU57" s="143">
        <v>-28.3826</v>
      </c>
      <c r="CV57" s="143">
        <v>21.402799999999999</v>
      </c>
      <c r="CW57" s="143">
        <v>19.583200000000001</v>
      </c>
      <c r="CX57" s="143">
        <v>98.02</v>
      </c>
      <c r="CY57" s="143">
        <v>50.53</v>
      </c>
      <c r="CZ57" s="143">
        <v>69.147900000000007</v>
      </c>
      <c r="DA57" s="143">
        <v>65.190100000000001</v>
      </c>
      <c r="DB57" s="143">
        <v>42.615499999999997</v>
      </c>
      <c r="DC57" s="143">
        <v>0</v>
      </c>
      <c r="DD57" s="143">
        <v>152.9127</v>
      </c>
      <c r="DE57" s="143">
        <v>149.87</v>
      </c>
      <c r="DF57" s="143">
        <v>-71.369100000000003</v>
      </c>
      <c r="DG57" s="143">
        <v>0</v>
      </c>
      <c r="DH57" s="143">
        <v>-13.2028</v>
      </c>
      <c r="DI57" s="143">
        <v>-57.9</v>
      </c>
      <c r="DJ57" s="143">
        <v>-57.9</v>
      </c>
      <c r="DK57" s="143">
        <v>33.197899999999997</v>
      </c>
      <c r="DL57" s="143">
        <v>114.85290000000001</v>
      </c>
      <c r="DM57" s="143">
        <v>178.01050000000001</v>
      </c>
      <c r="DN57" s="143">
        <v>65.057400000000001</v>
      </c>
      <c r="DO57" s="143">
        <v>114.5</v>
      </c>
      <c r="DP57" s="143">
        <v>-2.4</v>
      </c>
      <c r="DQ57" s="143">
        <v>75.825999999999993</v>
      </c>
      <c r="DR57" s="143">
        <v>158.67400000000001</v>
      </c>
      <c r="DS57" s="143">
        <v>0</v>
      </c>
      <c r="DT57" s="143">
        <v>-1.52</v>
      </c>
      <c r="DU57" s="143">
        <v>131.62</v>
      </c>
      <c r="DV57" s="143">
        <v>98.55</v>
      </c>
      <c r="DW57" s="143">
        <v>158.58179999999999</v>
      </c>
      <c r="DX57" s="143">
        <v>153.3091</v>
      </c>
      <c r="DY57" s="143">
        <v>-42.790999999999997</v>
      </c>
      <c r="DZ57" s="143">
        <v>-42</v>
      </c>
      <c r="EA57" s="143">
        <v>276.68049999999999</v>
      </c>
      <c r="EB57" s="143">
        <v>223.47450000000001</v>
      </c>
      <c r="EC57" s="143">
        <v>215.2645</v>
      </c>
      <c r="ED57" s="143">
        <v>218.75239999999999</v>
      </c>
      <c r="EE57" s="143">
        <v>109.94589999999999</v>
      </c>
      <c r="EF57" s="143">
        <v>93.429299999999998</v>
      </c>
      <c r="EG57" s="143">
        <v>-25.603000000000002</v>
      </c>
      <c r="EH57" s="143">
        <v>537.82619999999997</v>
      </c>
      <c r="EI57" s="143">
        <v>380.52699999999999</v>
      </c>
      <c r="EJ57" s="143">
        <v>0</v>
      </c>
      <c r="EK57" s="143">
        <v>-18.758500000000002</v>
      </c>
      <c r="EL57" s="143">
        <v>-15.765599999999999</v>
      </c>
      <c r="EM57" s="143">
        <v>37.345700000000001</v>
      </c>
      <c r="EN57" s="143">
        <v>64.264300000000006</v>
      </c>
      <c r="EO57" s="143">
        <v>106.8389</v>
      </c>
      <c r="EP57" s="143">
        <v>184.38</v>
      </c>
      <c r="EQ57" s="143">
        <v>-56.514499999999998</v>
      </c>
      <c r="ER57" s="143">
        <v>-57.584000000000003</v>
      </c>
      <c r="ES57" s="143">
        <v>0.84840000000000004</v>
      </c>
      <c r="ET57" s="143">
        <v>18.100000000000001</v>
      </c>
      <c r="EU57" s="143">
        <v>-3.02</v>
      </c>
      <c r="EV57" s="143">
        <v>124.3</v>
      </c>
      <c r="EW57" s="143">
        <v>18.923100000000002</v>
      </c>
      <c r="EX57" s="143">
        <v>63.416899999999998</v>
      </c>
      <c r="EY57" s="143">
        <v>-34.389600000000002</v>
      </c>
      <c r="EZ57" s="143">
        <v>-33.5154</v>
      </c>
      <c r="FA57" s="143">
        <v>14.6595</v>
      </c>
      <c r="FB57" s="143">
        <v>-37.741</v>
      </c>
      <c r="FC57" s="143">
        <v>56.796999999999997</v>
      </c>
      <c r="FD57" s="143">
        <v>25.805</v>
      </c>
      <c r="FE57" s="143">
        <v>25.436800000000002</v>
      </c>
      <c r="FF57" s="143">
        <v>0</v>
      </c>
      <c r="FG57" s="143">
        <v>42.276299999999999</v>
      </c>
      <c r="FH57" s="143">
        <v>42.717700000000001</v>
      </c>
      <c r="FI57" s="143">
        <v>41.282200000000003</v>
      </c>
      <c r="FJ57" s="143">
        <v>107.50700000000001</v>
      </c>
      <c r="FK57" s="143">
        <v>108.67910000000001</v>
      </c>
      <c r="FL57" s="143">
        <v>-93.273200000000003</v>
      </c>
      <c r="FM57" s="143">
        <v>95.6614</v>
      </c>
      <c r="FN57" s="143">
        <v>95.497500000000002</v>
      </c>
      <c r="FO57" s="143">
        <v>-74.5505</v>
      </c>
      <c r="FP57" s="143">
        <v>-59.173699999999997</v>
      </c>
      <c r="FQ57" s="143">
        <v>-26.959</v>
      </c>
      <c r="FR57" s="143">
        <v>-32.909999999999997</v>
      </c>
      <c r="FS57" s="143">
        <v>18.372499999999999</v>
      </c>
      <c r="FT57" s="143">
        <v>1.6446000000000001</v>
      </c>
      <c r="FU57" s="143">
        <v>-8.4600000000000009</v>
      </c>
      <c r="FV57" s="143">
        <v>22.05</v>
      </c>
      <c r="FW57" s="143">
        <v>-28.340599999999998</v>
      </c>
      <c r="FX57" s="143">
        <v>11.019500000000001</v>
      </c>
      <c r="FY57" s="143">
        <v>-12.361000000000001</v>
      </c>
      <c r="FZ57" s="143">
        <v>4.4950000000000001</v>
      </c>
      <c r="GA57" s="143">
        <v>12.3123</v>
      </c>
      <c r="GB57" s="143">
        <v>30.4</v>
      </c>
      <c r="GC57" s="143">
        <v>131.36259999999999</v>
      </c>
      <c r="GD57" s="143">
        <v>140.7193</v>
      </c>
      <c r="GE57" s="143">
        <v>17.059999999999999</v>
      </c>
      <c r="GF57" s="143">
        <v>91.698899999999995</v>
      </c>
      <c r="GG57" s="143">
        <v>28.2</v>
      </c>
      <c r="GH57" s="143">
        <v>-4.9969000000000001</v>
      </c>
      <c r="GI57" s="143">
        <v>6.5643000000000002</v>
      </c>
      <c r="GJ57" s="143">
        <v>7.1744000000000003</v>
      </c>
      <c r="GK57" s="143">
        <v>2.9346000000000001</v>
      </c>
      <c r="GL57" s="143">
        <v>0</v>
      </c>
      <c r="GM57" s="143">
        <v>0</v>
      </c>
      <c r="GN57" s="143">
        <v>-13.611700000000001</v>
      </c>
      <c r="GO57" s="143">
        <v>-12.025</v>
      </c>
      <c r="GP57" s="143">
        <v>25.193899999999999</v>
      </c>
      <c r="GQ57" s="143">
        <v>48.067300000000003</v>
      </c>
      <c r="GR57" s="143">
        <v>61.427</v>
      </c>
      <c r="GS57" s="143">
        <v>62.152700000000003</v>
      </c>
      <c r="GT57" s="143">
        <v>-129.81979999999999</v>
      </c>
      <c r="GU57" s="143">
        <v>-16.660699999999999</v>
      </c>
      <c r="GV57" s="143">
        <v>43.500500000000002</v>
      </c>
      <c r="GW57" s="143">
        <v>14.847300000000001</v>
      </c>
      <c r="GX57" s="143">
        <v>12.471299999999999</v>
      </c>
      <c r="GY57" s="143">
        <v>16.390899999999998</v>
      </c>
      <c r="GZ57" s="143">
        <v>16.013300000000001</v>
      </c>
      <c r="HA57" s="143">
        <v>15.0586</v>
      </c>
      <c r="HB57" s="143">
        <v>165.0172</v>
      </c>
      <c r="HC57" s="143">
        <v>165.18279999999999</v>
      </c>
      <c r="HD57" s="143">
        <v>292.10000000000002</v>
      </c>
      <c r="HE57" s="143">
        <v>-268.67869999999999</v>
      </c>
      <c r="HF57" s="143">
        <v>-520.07669999999996</v>
      </c>
      <c r="HG57" s="143">
        <v>638.62620000000004</v>
      </c>
      <c r="HH57" s="143">
        <v>651.92359999999996</v>
      </c>
      <c r="HI57" s="143">
        <v>-74.547300000000007</v>
      </c>
      <c r="HJ57" s="143">
        <v>-73.687600000000003</v>
      </c>
      <c r="HK57" s="143">
        <v>-50.562199999999997</v>
      </c>
      <c r="HL57" s="143">
        <v>-39.1736</v>
      </c>
      <c r="HM57" s="143">
        <v>85.860399999999998</v>
      </c>
      <c r="HN57" s="143">
        <v>85.036600000000007</v>
      </c>
      <c r="HO57" s="143">
        <v>-43.803800000000003</v>
      </c>
      <c r="HP57" s="143">
        <v>-41.070099999999996</v>
      </c>
      <c r="HQ57" s="143">
        <v>43.849800000000002</v>
      </c>
      <c r="HR57" s="143">
        <v>42.948999999999998</v>
      </c>
      <c r="HS57" s="143">
        <v>2.8447</v>
      </c>
      <c r="HT57" s="143">
        <v>2.9594999999999998</v>
      </c>
      <c r="HU57" s="143">
        <v>120.19</v>
      </c>
      <c r="HV57" s="143">
        <v>119.1</v>
      </c>
      <c r="HW57" s="143">
        <v>26.8</v>
      </c>
      <c r="HX57" s="143">
        <v>25.6</v>
      </c>
      <c r="HY57" s="143">
        <v>21.391500000000001</v>
      </c>
      <c r="HZ57" s="143">
        <v>53.6</v>
      </c>
      <c r="IA57" s="143">
        <v>-279.38209999999998</v>
      </c>
      <c r="IB57" s="143">
        <v>114.3306</v>
      </c>
      <c r="IC57" s="143">
        <v>114.1521</v>
      </c>
      <c r="ID57" s="143">
        <v>20.7</v>
      </c>
      <c r="IE57" s="143">
        <v>-22.8</v>
      </c>
      <c r="IF57" s="143">
        <v>-8.1</v>
      </c>
      <c r="IG57" s="143">
        <v>-7.9</v>
      </c>
      <c r="IH57" s="143">
        <v>1.5006999999999999</v>
      </c>
      <c r="II57" s="143">
        <v>1.3170999999999999</v>
      </c>
      <c r="IJ57" s="143">
        <v>-269.7903</v>
      </c>
      <c r="IK57" s="143">
        <v>31.043299999999999</v>
      </c>
      <c r="IL57" s="143">
        <v>495.76409999999998</v>
      </c>
      <c r="IM57" s="143">
        <v>404.72379999999998</v>
      </c>
      <c r="IN57" s="143">
        <v>6.7019000000000002</v>
      </c>
      <c r="IO57" s="143">
        <v>-17.654399999999999</v>
      </c>
      <c r="IP57" s="143">
        <v>391.85070000000002</v>
      </c>
      <c r="IQ57" s="143">
        <v>-75.3489</v>
      </c>
      <c r="IR57" s="143">
        <v>18.041399999999999</v>
      </c>
      <c r="IS57" s="143">
        <v>-8.9177999999999997</v>
      </c>
      <c r="IT57" s="143">
        <v>178.6874</v>
      </c>
      <c r="IU57" s="143">
        <v>178.4057</v>
      </c>
      <c r="IV57" s="143">
        <v>232.83070000000001</v>
      </c>
      <c r="IW57" s="143">
        <v>-21.861799999999999</v>
      </c>
      <c r="IX57" s="143">
        <v>246.86590000000001</v>
      </c>
      <c r="IY57" s="143">
        <v>-29.853300000000001</v>
      </c>
      <c r="IZ57" s="143">
        <v>236.76009999999999</v>
      </c>
      <c r="JA57" s="143">
        <v>-6.6702000000000004</v>
      </c>
      <c r="JB57" s="143">
        <v>34.151200000000003</v>
      </c>
      <c r="JC57" s="143">
        <v>18.399999999999999</v>
      </c>
      <c r="JD57" s="143">
        <v>-0.43</v>
      </c>
      <c r="JE57" s="143">
        <v>-0.438</v>
      </c>
      <c r="JF57" s="143">
        <v>-10.16</v>
      </c>
      <c r="JG57" s="143">
        <v>-3.6</v>
      </c>
      <c r="JH57" s="143">
        <v>0</v>
      </c>
      <c r="JI57" s="143">
        <v>11.281000000000001</v>
      </c>
      <c r="JJ57" s="143">
        <v>-18.721299999999999</v>
      </c>
      <c r="JK57" s="143">
        <v>-32.988500000000002</v>
      </c>
      <c r="JL57" s="143">
        <v>37.200000000000003</v>
      </c>
      <c r="JM57" s="143">
        <v>57.267000000000003</v>
      </c>
      <c r="JN57" s="143">
        <v>56.923000000000002</v>
      </c>
      <c r="JO57" s="143">
        <v>5.1247999999999996</v>
      </c>
      <c r="JP57" s="143">
        <v>6.1982999999999997</v>
      </c>
      <c r="JQ57" s="143">
        <v>55.049500000000002</v>
      </c>
      <c r="JR57" s="143">
        <v>54.750999999999998</v>
      </c>
      <c r="JS57" s="143">
        <v>55.581800000000001</v>
      </c>
      <c r="JT57" s="143">
        <v>0</v>
      </c>
      <c r="JU57" s="143">
        <v>54.7</v>
      </c>
      <c r="JV57" s="143">
        <v>24.139700000000001</v>
      </c>
      <c r="JW57" s="143">
        <v>10.95</v>
      </c>
      <c r="JX57" s="143">
        <v>0</v>
      </c>
      <c r="JY57" s="143">
        <v>-39.113599999999998</v>
      </c>
      <c r="JZ57" s="143">
        <v>87.366100000000003</v>
      </c>
      <c r="KA57" s="143">
        <v>76.5916</v>
      </c>
      <c r="KB57" s="143">
        <v>-38.980600000000003</v>
      </c>
      <c r="KC57" s="143">
        <v>-77.200599999999994</v>
      </c>
      <c r="KD57" s="143">
        <v>68.325800000000001</v>
      </c>
      <c r="KE57" s="143">
        <v>40.256399999999999</v>
      </c>
      <c r="KF57" s="143">
        <v>-40.5</v>
      </c>
      <c r="KG57" s="143">
        <v>70.7</v>
      </c>
      <c r="KH57" s="143">
        <v>24.578600000000002</v>
      </c>
      <c r="KI57" s="143">
        <v>456.35829999999999</v>
      </c>
    </row>
    <row r="58" spans="1:295" x14ac:dyDescent="0.3">
      <c r="A58" s="196" t="s">
        <v>906</v>
      </c>
      <c r="B58" s="196"/>
      <c r="C58" s="143">
        <v>0</v>
      </c>
      <c r="D58" s="143">
        <v>12.4</v>
      </c>
      <c r="E58" s="143">
        <v>-30.7041</v>
      </c>
      <c r="F58" s="143">
        <v>-32.626300000000001</v>
      </c>
      <c r="G58" s="143">
        <v>20.1311</v>
      </c>
      <c r="H58" s="143">
        <v>0</v>
      </c>
      <c r="I58" s="143">
        <v>33.753100000000003</v>
      </c>
      <c r="J58" s="143">
        <v>-146.6009</v>
      </c>
      <c r="K58" s="143">
        <v>41.632300000000001</v>
      </c>
      <c r="L58" s="143">
        <v>20.8794</v>
      </c>
      <c r="M58" s="143">
        <v>20.573899999999998</v>
      </c>
      <c r="N58" s="143">
        <v>-42.18</v>
      </c>
      <c r="O58" s="143">
        <v>-77.153999999999996</v>
      </c>
      <c r="P58" s="143">
        <v>13.2</v>
      </c>
      <c r="Q58" s="143">
        <v>9.1080000000000005</v>
      </c>
      <c r="R58" s="143">
        <v>-63.8</v>
      </c>
      <c r="S58" s="143">
        <v>4.9821</v>
      </c>
      <c r="T58" s="143">
        <v>60.642000000000003</v>
      </c>
      <c r="U58" s="143">
        <v>7.4066000000000001</v>
      </c>
      <c r="V58" s="143">
        <v>7.3901000000000003</v>
      </c>
      <c r="W58" s="143">
        <v>12.228999999999999</v>
      </c>
      <c r="X58" s="143">
        <v>6.9287000000000001</v>
      </c>
      <c r="Y58" s="143">
        <v>9.3899999999999997E-2</v>
      </c>
      <c r="Z58" s="143">
        <v>0.82330000000000003</v>
      </c>
      <c r="AA58" s="143">
        <v>0</v>
      </c>
      <c r="AB58" s="143">
        <v>0</v>
      </c>
      <c r="AC58" s="143">
        <v>-102.66</v>
      </c>
      <c r="AD58" s="143">
        <v>-102.2</v>
      </c>
      <c r="AE58" s="143">
        <v>0</v>
      </c>
      <c r="AF58" s="143">
        <v>0</v>
      </c>
      <c r="AG58" s="143">
        <v>17.600000000000001</v>
      </c>
      <c r="AH58" s="143">
        <v>4.5090000000000003</v>
      </c>
      <c r="AI58" s="143">
        <v>0.15</v>
      </c>
      <c r="AJ58" s="143">
        <v>-76.42</v>
      </c>
      <c r="AK58" s="143">
        <v>-79.510000000000005</v>
      </c>
      <c r="AL58" s="143">
        <v>-76.22</v>
      </c>
      <c r="AM58" s="143">
        <v>47.4</v>
      </c>
      <c r="AN58" s="143">
        <v>47.38</v>
      </c>
      <c r="AO58" s="143">
        <v>10.8771</v>
      </c>
      <c r="AP58" s="143">
        <v>1.8184</v>
      </c>
      <c r="AQ58" s="143">
        <v>53.787799999999997</v>
      </c>
      <c r="AR58" s="143">
        <v>55.293100000000003</v>
      </c>
      <c r="AS58" s="143">
        <v>30.634699999999999</v>
      </c>
      <c r="AT58" s="143">
        <v>-89.307299999999998</v>
      </c>
      <c r="AU58" s="143">
        <v>0</v>
      </c>
      <c r="AV58" s="143">
        <v>3.4937</v>
      </c>
      <c r="AW58" s="143">
        <v>3.7389999999999999</v>
      </c>
      <c r="AX58" s="143">
        <v>54.0548</v>
      </c>
      <c r="AY58" s="143">
        <v>55.508099999999999</v>
      </c>
      <c r="AZ58" s="143">
        <v>-51.367600000000003</v>
      </c>
      <c r="BA58" s="143">
        <v>-55.400100000000002</v>
      </c>
      <c r="BB58" s="143">
        <v>-565.74450000000002</v>
      </c>
      <c r="BC58" s="143">
        <v>-0.30869999999999997</v>
      </c>
      <c r="BD58" s="143">
        <v>-11.8</v>
      </c>
      <c r="BE58" s="143">
        <v>-11.8</v>
      </c>
      <c r="BF58" s="143">
        <v>56.425699999999999</v>
      </c>
      <c r="BG58" s="143">
        <v>0</v>
      </c>
      <c r="BH58" s="143">
        <v>-12.6915</v>
      </c>
      <c r="BI58" s="143">
        <v>0</v>
      </c>
      <c r="BJ58" s="143">
        <v>-53.3825</v>
      </c>
      <c r="BK58" s="143">
        <v>5.2956000000000003</v>
      </c>
      <c r="BL58" s="143">
        <v>0</v>
      </c>
      <c r="BM58" s="143">
        <v>2.8565</v>
      </c>
      <c r="BN58" s="143">
        <v>256.59949999999998</v>
      </c>
      <c r="BO58" s="143">
        <v>48.158200000000001</v>
      </c>
      <c r="BP58" s="143">
        <v>47.608899999999998</v>
      </c>
      <c r="BQ58" s="143">
        <v>-523.72550000000001</v>
      </c>
      <c r="BR58" s="143">
        <v>330.60879999999997</v>
      </c>
      <c r="BS58" s="143">
        <v>0</v>
      </c>
      <c r="BT58" s="143">
        <v>-131.9119</v>
      </c>
      <c r="BU58" s="143">
        <v>86.041799999999995</v>
      </c>
      <c r="BV58" s="143">
        <v>75.505300000000005</v>
      </c>
      <c r="BW58" s="143">
        <v>21.7</v>
      </c>
      <c r="BX58" s="143">
        <v>19.45</v>
      </c>
      <c r="BY58" s="143">
        <v>47.96</v>
      </c>
      <c r="BZ58" s="143">
        <v>69.150000000000006</v>
      </c>
      <c r="CA58" s="143">
        <v>-107.6973</v>
      </c>
      <c r="CB58" s="143">
        <v>-106.75960000000001</v>
      </c>
      <c r="CC58" s="143">
        <v>132.1591</v>
      </c>
      <c r="CD58" s="143">
        <v>132.9383</v>
      </c>
      <c r="CE58" s="143">
        <v>0</v>
      </c>
      <c r="CF58" s="143">
        <v>-172.6163</v>
      </c>
      <c r="CG58" s="143">
        <v>-171.386</v>
      </c>
      <c r="CH58" s="143">
        <v>-8.0093999999999994</v>
      </c>
      <c r="CI58" s="143">
        <v>-150.48689999999999</v>
      </c>
      <c r="CJ58" s="143">
        <v>0</v>
      </c>
      <c r="CK58" s="143">
        <v>0</v>
      </c>
      <c r="CL58" s="143">
        <v>42.5</v>
      </c>
      <c r="CM58" s="143">
        <v>140.69999999999999</v>
      </c>
      <c r="CN58" s="143">
        <v>-21.58</v>
      </c>
      <c r="CO58" s="143">
        <v>16.781600000000001</v>
      </c>
      <c r="CP58" s="143">
        <v>17.025400000000001</v>
      </c>
      <c r="CQ58" s="143">
        <v>16.964300000000001</v>
      </c>
      <c r="CR58" s="143">
        <v>14.2202</v>
      </c>
      <c r="CS58" s="143">
        <v>13.551500000000001</v>
      </c>
      <c r="CT58" s="143">
        <v>-34.343299999999999</v>
      </c>
      <c r="CU58" s="143">
        <v>-145.59569999999999</v>
      </c>
      <c r="CV58" s="143">
        <v>-37.336199999999998</v>
      </c>
      <c r="CW58" s="143">
        <v>11.8756</v>
      </c>
      <c r="CX58" s="143">
        <v>41.23</v>
      </c>
      <c r="CY58" s="143">
        <v>24.24</v>
      </c>
      <c r="CZ58" s="143">
        <v>33.054200000000002</v>
      </c>
      <c r="DA58" s="143">
        <v>31.645199999999999</v>
      </c>
      <c r="DB58" s="143">
        <v>24.229900000000001</v>
      </c>
      <c r="DC58" s="143">
        <v>0</v>
      </c>
      <c r="DD58" s="143">
        <v>70.183000000000007</v>
      </c>
      <c r="DE58" s="143">
        <v>69.747699999999995</v>
      </c>
      <c r="DF58" s="143">
        <v>-160.24930000000001</v>
      </c>
      <c r="DG58" s="143">
        <v>0</v>
      </c>
      <c r="DH58" s="143">
        <v>-23.329899999999999</v>
      </c>
      <c r="DI58" s="143">
        <v>-122.9</v>
      </c>
      <c r="DJ58" s="143">
        <v>-121.8</v>
      </c>
      <c r="DK58" s="143">
        <v>26.639099999999999</v>
      </c>
      <c r="DL58" s="143">
        <v>38.388100000000001</v>
      </c>
      <c r="DM58" s="143">
        <v>37.586399999999998</v>
      </c>
      <c r="DN58" s="143">
        <v>0.60419999999999996</v>
      </c>
      <c r="DO58" s="143">
        <v>38</v>
      </c>
      <c r="DP58" s="143">
        <v>-9.4</v>
      </c>
      <c r="DQ58" s="143">
        <v>56.481999999999999</v>
      </c>
      <c r="DR58" s="143">
        <v>72.136600000000001</v>
      </c>
      <c r="DS58" s="143">
        <v>-28.55</v>
      </c>
      <c r="DT58" s="143">
        <v>-40.83</v>
      </c>
      <c r="DU58" s="143">
        <v>75.31</v>
      </c>
      <c r="DV58" s="143">
        <v>58.99</v>
      </c>
      <c r="DW58" s="143">
        <v>74.145499999999998</v>
      </c>
      <c r="DX58" s="143">
        <v>73.7273</v>
      </c>
      <c r="DY58" s="143">
        <v>-93.003799999999998</v>
      </c>
      <c r="DZ58" s="143">
        <v>-90.609099999999998</v>
      </c>
      <c r="EA58" s="143">
        <v>143.24350000000001</v>
      </c>
      <c r="EB58" s="143">
        <v>99.939700000000002</v>
      </c>
      <c r="EC58" s="143">
        <v>96.263599999999997</v>
      </c>
      <c r="ED58" s="143">
        <v>98.792699999999996</v>
      </c>
      <c r="EE58" s="143">
        <v>60.912799999999997</v>
      </c>
      <c r="EF58" s="143">
        <v>38.739800000000002</v>
      </c>
      <c r="EG58" s="143">
        <v>-35.122999999999998</v>
      </c>
      <c r="EH58" s="143">
        <v>161.79259999999999</v>
      </c>
      <c r="EI58" s="143">
        <v>-17.5335</v>
      </c>
      <c r="EJ58" s="143">
        <v>0</v>
      </c>
      <c r="EK58" s="143">
        <v>-40.520899999999997</v>
      </c>
      <c r="EL58" s="143">
        <v>-37.479999999999997</v>
      </c>
      <c r="EM58" s="143">
        <v>-24.6358</v>
      </c>
      <c r="EN58" s="143">
        <v>46.0383</v>
      </c>
      <c r="EO58" s="143">
        <v>15.992599999999999</v>
      </c>
      <c r="EP58" s="143">
        <v>20.015999999999998</v>
      </c>
      <c r="EQ58" s="143">
        <v>-105.13200000000001</v>
      </c>
      <c r="ER58" s="143">
        <v>-107.08540000000001</v>
      </c>
      <c r="ES58" s="143">
        <v>-53.832000000000001</v>
      </c>
      <c r="ET58" s="143">
        <v>0</v>
      </c>
      <c r="EU58" s="143">
        <v>-23.04</v>
      </c>
      <c r="EV58" s="143">
        <v>1</v>
      </c>
      <c r="EW58" s="143">
        <v>8.9901999999999997</v>
      </c>
      <c r="EX58" s="143">
        <v>-55.826700000000002</v>
      </c>
      <c r="EY58" s="143">
        <v>-41.639000000000003</v>
      </c>
      <c r="EZ58" s="143">
        <v>-41.0443</v>
      </c>
      <c r="FA58" s="143">
        <v>1.5358000000000001</v>
      </c>
      <c r="FB58" s="143">
        <v>-90.697299999999998</v>
      </c>
      <c r="FC58" s="143">
        <v>0</v>
      </c>
      <c r="FD58" s="143">
        <v>19.6968</v>
      </c>
      <c r="FE58" s="143">
        <v>19.1663</v>
      </c>
      <c r="FF58" s="143">
        <v>0</v>
      </c>
      <c r="FG58" s="143">
        <v>38.9754</v>
      </c>
      <c r="FH58" s="143">
        <v>39.254199999999997</v>
      </c>
      <c r="FI58" s="143">
        <v>37.939300000000003</v>
      </c>
      <c r="FJ58" s="143">
        <v>66.312700000000007</v>
      </c>
      <c r="FK58" s="143">
        <v>66.982500000000002</v>
      </c>
      <c r="FL58" s="143">
        <v>-178.34100000000001</v>
      </c>
      <c r="FM58" s="143">
        <v>44.896599999999999</v>
      </c>
      <c r="FN58" s="143">
        <v>44.7271</v>
      </c>
      <c r="FO58" s="143">
        <v>-138.85839999999999</v>
      </c>
      <c r="FP58" s="143">
        <v>-129.5411</v>
      </c>
      <c r="FQ58" s="143">
        <v>-51.312399999999997</v>
      </c>
      <c r="FR58" s="143">
        <v>-47.17</v>
      </c>
      <c r="FS58" s="143">
        <v>13.6629</v>
      </c>
      <c r="FT58" s="143">
        <v>0.71560000000000001</v>
      </c>
      <c r="FU58" s="143">
        <v>-23.4</v>
      </c>
      <c r="FV58" s="143">
        <v>16.3</v>
      </c>
      <c r="FW58" s="143">
        <v>-50.7211</v>
      </c>
      <c r="FX58" s="143">
        <v>5.1032999999999999</v>
      </c>
      <c r="FY58" s="143">
        <v>-15.555999999999999</v>
      </c>
      <c r="FZ58" s="143">
        <v>0.54300000000000004</v>
      </c>
      <c r="GA58" s="143">
        <v>10.3468</v>
      </c>
      <c r="GB58" s="143">
        <v>18.48</v>
      </c>
      <c r="GC58" s="143">
        <v>59.298200000000001</v>
      </c>
      <c r="GD58" s="143">
        <v>74.451099999999997</v>
      </c>
      <c r="GE58" s="143">
        <v>12.24</v>
      </c>
      <c r="GF58" s="143">
        <v>70.336799999999997</v>
      </c>
      <c r="GG58" s="143">
        <v>20.5</v>
      </c>
      <c r="GH58" s="143">
        <v>-21.603300000000001</v>
      </c>
      <c r="GI58" s="143">
        <v>-5.7739000000000003</v>
      </c>
      <c r="GJ58" s="143">
        <v>-5.9546999999999999</v>
      </c>
      <c r="GK58" s="143">
        <v>1.0894999999999999</v>
      </c>
      <c r="GL58" s="143">
        <v>0</v>
      </c>
      <c r="GM58" s="143">
        <v>0</v>
      </c>
      <c r="GN58" s="143">
        <v>-17.612200000000001</v>
      </c>
      <c r="GO58" s="143">
        <v>-45.792200000000001</v>
      </c>
      <c r="GP58" s="143">
        <v>17.025700000000001</v>
      </c>
      <c r="GQ58" s="143">
        <v>12.904400000000001</v>
      </c>
      <c r="GR58" s="143">
        <v>52.797699999999999</v>
      </c>
      <c r="GS58" s="143">
        <v>54.141599999999997</v>
      </c>
      <c r="GT58" s="143">
        <v>-188.4376</v>
      </c>
      <c r="GU58" s="143">
        <v>-31.210999999999999</v>
      </c>
      <c r="GV58" s="143">
        <v>22.326499999999999</v>
      </c>
      <c r="GW58" s="143">
        <v>-56.949599999999997</v>
      </c>
      <c r="GX58" s="143">
        <v>6.3948</v>
      </c>
      <c r="GY58" s="143">
        <v>3.8477999999999999</v>
      </c>
      <c r="GZ58" s="143">
        <v>3.6177000000000001</v>
      </c>
      <c r="HA58" s="143">
        <v>8</v>
      </c>
      <c r="HB58" s="143">
        <v>74.914199999999994</v>
      </c>
      <c r="HC58" s="143">
        <v>74.723200000000006</v>
      </c>
      <c r="HD58" s="143">
        <v>268.2</v>
      </c>
      <c r="HE58" s="143">
        <v>-291.21800000000002</v>
      </c>
      <c r="HF58" s="143">
        <v>-633.13390000000004</v>
      </c>
      <c r="HG58" s="143">
        <v>521.48159999999996</v>
      </c>
      <c r="HH58" s="143">
        <v>278.5471</v>
      </c>
      <c r="HI58" s="143">
        <v>-157.99160000000001</v>
      </c>
      <c r="HJ58" s="143">
        <v>-158.02600000000001</v>
      </c>
      <c r="HK58" s="143">
        <v>-74.667500000000004</v>
      </c>
      <c r="HL58" s="143">
        <v>-68.843299999999999</v>
      </c>
      <c r="HM58" s="143">
        <v>66.87</v>
      </c>
      <c r="HN58" s="143">
        <v>67.650899999999993</v>
      </c>
      <c r="HO58" s="143">
        <v>-115.4781</v>
      </c>
      <c r="HP58" s="143">
        <v>-115.6362</v>
      </c>
      <c r="HQ58" s="143">
        <v>9.8356999999999992</v>
      </c>
      <c r="HR58" s="143">
        <v>9.7917000000000005</v>
      </c>
      <c r="HS58" s="143">
        <v>-66.318600000000004</v>
      </c>
      <c r="HT58" s="143">
        <v>-67.102999999999994</v>
      </c>
      <c r="HU58" s="143">
        <v>3.63</v>
      </c>
      <c r="HV58" s="143">
        <v>3.74</v>
      </c>
      <c r="HW58" s="143">
        <v>3.8</v>
      </c>
      <c r="HX58" s="143">
        <v>4.3</v>
      </c>
      <c r="HY58" s="143">
        <v>20.5092</v>
      </c>
      <c r="HZ58" s="143">
        <v>-51.76</v>
      </c>
      <c r="IA58" s="143">
        <v>-390.21039999999999</v>
      </c>
      <c r="IB58" s="143">
        <v>65.669799999999995</v>
      </c>
      <c r="IC58" s="143">
        <v>65.427899999999994</v>
      </c>
      <c r="ID58" s="143">
        <v>12.2</v>
      </c>
      <c r="IE58" s="143">
        <v>-53</v>
      </c>
      <c r="IF58" s="143">
        <v>-41.4</v>
      </c>
      <c r="IG58" s="143">
        <v>-41.4</v>
      </c>
      <c r="IH58" s="143">
        <v>1.1339999999999999</v>
      </c>
      <c r="II58" s="143">
        <v>0.98560000000000003</v>
      </c>
      <c r="IJ58" s="143">
        <v>-633.7405</v>
      </c>
      <c r="IK58" s="143">
        <v>-355.74459999999999</v>
      </c>
      <c r="IL58" s="143">
        <v>32.101799999999997</v>
      </c>
      <c r="IM58" s="143">
        <v>16.628</v>
      </c>
      <c r="IN58" s="143">
        <v>-95.791600000000003</v>
      </c>
      <c r="IO58" s="143">
        <v>-396.09129999999999</v>
      </c>
      <c r="IP58" s="143">
        <v>7.2771999999999997</v>
      </c>
      <c r="IQ58" s="143">
        <v>-224.90119999999999</v>
      </c>
      <c r="IR58" s="143">
        <v>-241.99420000000001</v>
      </c>
      <c r="IS58" s="143">
        <v>-389.41980000000001</v>
      </c>
      <c r="IT58" s="143">
        <v>78.568600000000004</v>
      </c>
      <c r="IU58" s="143">
        <v>74.499399999999994</v>
      </c>
      <c r="IV58" s="143">
        <v>75.312700000000007</v>
      </c>
      <c r="IW58" s="143">
        <v>-479.2824</v>
      </c>
      <c r="IX58" s="143">
        <v>-17.415800000000001</v>
      </c>
      <c r="IY58" s="143">
        <v>-236.2286</v>
      </c>
      <c r="IZ58" s="143">
        <v>39.186300000000003</v>
      </c>
      <c r="JA58" s="143">
        <v>-16.8217</v>
      </c>
      <c r="JB58" s="143">
        <v>2.9420000000000002</v>
      </c>
      <c r="JC58" s="143">
        <v>10.16</v>
      </c>
      <c r="JD58" s="143">
        <v>-2.3290000000000002</v>
      </c>
      <c r="JE58" s="143">
        <v>-2.3370000000000002</v>
      </c>
      <c r="JF58" s="143">
        <v>-18</v>
      </c>
      <c r="JG58" s="143">
        <v>-11.04</v>
      </c>
      <c r="JH58" s="143">
        <v>0</v>
      </c>
      <c r="JI58" s="143">
        <v>3.8407</v>
      </c>
      <c r="JJ58" s="143">
        <v>-36.241700000000002</v>
      </c>
      <c r="JK58" s="143">
        <v>-41.338200000000001</v>
      </c>
      <c r="JL58" s="143">
        <v>19.3</v>
      </c>
      <c r="JM58" s="143">
        <v>48.752000000000002</v>
      </c>
      <c r="JN58" s="143">
        <v>49.125999999999998</v>
      </c>
      <c r="JO58" s="143">
        <v>0.80189999999999995</v>
      </c>
      <c r="JP58" s="143">
        <v>2.9096000000000002</v>
      </c>
      <c r="JQ58" s="143">
        <v>43.500799999999998</v>
      </c>
      <c r="JR58" s="143">
        <v>42.081600000000002</v>
      </c>
      <c r="JS58" s="143">
        <v>43.860999999999997</v>
      </c>
      <c r="JT58" s="143">
        <v>0</v>
      </c>
      <c r="JU58" s="143">
        <v>23.9</v>
      </c>
      <c r="JV58" s="143">
        <v>11.925000000000001</v>
      </c>
      <c r="JW58" s="143">
        <v>5.53</v>
      </c>
      <c r="JX58" s="143">
        <v>0</v>
      </c>
      <c r="JY58" s="143">
        <v>-71.365300000000005</v>
      </c>
      <c r="JZ58" s="143">
        <v>78.041600000000003</v>
      </c>
      <c r="KA58" s="143">
        <v>50.988599999999998</v>
      </c>
      <c r="KB58" s="143">
        <v>-70.076300000000003</v>
      </c>
      <c r="KC58" s="143">
        <v>-86.088499999999996</v>
      </c>
      <c r="KD58" s="143">
        <v>38.465299999999999</v>
      </c>
      <c r="KE58" s="143">
        <v>15.8569</v>
      </c>
      <c r="KF58" s="143">
        <v>-70.2</v>
      </c>
      <c r="KG58" s="143">
        <v>40.200000000000003</v>
      </c>
      <c r="KH58" s="143">
        <v>-257.88350000000003</v>
      </c>
      <c r="KI58" s="143">
        <v>187.00200000000001</v>
      </c>
    </row>
    <row r="59" spans="1:295" x14ac:dyDescent="0.3">
      <c r="A59" s="196" t="s">
        <v>907</v>
      </c>
      <c r="B59" s="196"/>
      <c r="C59" s="143">
        <v>0</v>
      </c>
      <c r="D59" s="143">
        <v>16.685089583333333</v>
      </c>
      <c r="E59" s="143">
        <v>-24.73785625</v>
      </c>
      <c r="F59" s="143">
        <v>-15.758479166666666</v>
      </c>
      <c r="G59" s="143">
        <v>33.044702083333334</v>
      </c>
      <c r="H59" s="143">
        <v>0</v>
      </c>
      <c r="I59" s="143">
        <v>47.405691666666669</v>
      </c>
      <c r="J59" s="143">
        <v>-121.11493125</v>
      </c>
      <c r="K59" s="143">
        <v>63.253852083333335</v>
      </c>
      <c r="L59" s="143">
        <v>31.999733333333335</v>
      </c>
      <c r="M59" s="143">
        <v>31.466602083333331</v>
      </c>
      <c r="N59" s="143">
        <v>-21.506250000000001</v>
      </c>
      <c r="O59" s="143">
        <v>-49.68333333333333</v>
      </c>
      <c r="P59" s="143">
        <v>41.364583333333336</v>
      </c>
      <c r="Q59" s="143">
        <v>13.981125</v>
      </c>
      <c r="R59" s="143">
        <v>-40.90625</v>
      </c>
      <c r="S59" s="143">
        <v>8.9543208333333322</v>
      </c>
      <c r="T59" s="143">
        <v>77.01787916666666</v>
      </c>
      <c r="U59" s="143">
        <v>11.990597916666665</v>
      </c>
      <c r="V59" s="143">
        <v>12.163172916666667</v>
      </c>
      <c r="W59" s="143">
        <v>19.963879166666668</v>
      </c>
      <c r="X59" s="143">
        <v>13.197822916666667</v>
      </c>
      <c r="Y59" s="143">
        <v>3.9971749999999999</v>
      </c>
      <c r="Z59" s="143">
        <v>4.2747354166666671</v>
      </c>
      <c r="AA59" s="143">
        <v>0</v>
      </c>
      <c r="AB59" s="143">
        <v>0</v>
      </c>
      <c r="AC59" s="143">
        <v>-84.236249999999998</v>
      </c>
      <c r="AD59" s="143">
        <v>-84.132708333333326</v>
      </c>
      <c r="AE59" s="143">
        <v>0</v>
      </c>
      <c r="AF59" s="143">
        <v>21.69125</v>
      </c>
      <c r="AG59" s="143">
        <v>48.491666666666667</v>
      </c>
      <c r="AH59" s="143">
        <v>8.6402083333333337</v>
      </c>
      <c r="AI59" s="143">
        <v>0.17449999999999999</v>
      </c>
      <c r="AJ59" s="143">
        <v>-62.461458333333333</v>
      </c>
      <c r="AK59" s="143">
        <v>-64.918958333333336</v>
      </c>
      <c r="AL59" s="143">
        <v>-62.261458333333337</v>
      </c>
      <c r="AM59" s="143">
        <v>65.658541666666665</v>
      </c>
      <c r="AN59" s="143">
        <v>65.838750000000005</v>
      </c>
      <c r="AO59" s="143">
        <v>15.492708333333333</v>
      </c>
      <c r="AP59" s="143">
        <v>10.098812499999999</v>
      </c>
      <c r="AQ59" s="143">
        <v>72.378381250000004</v>
      </c>
      <c r="AR59" s="143">
        <v>74.884077083333324</v>
      </c>
      <c r="AS59" s="143">
        <v>48.953760416666668</v>
      </c>
      <c r="AT59" s="143">
        <v>-74.696329166666672</v>
      </c>
      <c r="AU59" s="143">
        <v>0</v>
      </c>
      <c r="AV59" s="143">
        <v>18.650589583333332</v>
      </c>
      <c r="AW59" s="143">
        <v>17.770206250000001</v>
      </c>
      <c r="AX59" s="143">
        <v>78.079631250000006</v>
      </c>
      <c r="AY59" s="143">
        <v>79.858379166666666</v>
      </c>
      <c r="AZ59" s="143">
        <v>-25.943652083333333</v>
      </c>
      <c r="BA59" s="143">
        <v>-29.423652083333334</v>
      </c>
      <c r="BB59" s="143">
        <v>-438.71655416666664</v>
      </c>
      <c r="BC59" s="143">
        <v>17.164268750000002</v>
      </c>
      <c r="BD59" s="143">
        <v>-8.6062499999999993</v>
      </c>
      <c r="BE59" s="143">
        <v>-8.5791666666666675</v>
      </c>
      <c r="BF59" s="143">
        <v>78.924829166666669</v>
      </c>
      <c r="BG59" s="143">
        <v>1.4504916666666667</v>
      </c>
      <c r="BH59" s="143">
        <v>-7.3914937500000004</v>
      </c>
      <c r="BI59" s="143">
        <v>0</v>
      </c>
      <c r="BJ59" s="143">
        <v>-37.612512500000001</v>
      </c>
      <c r="BK59" s="143">
        <v>10.120729166666665</v>
      </c>
      <c r="BL59" s="143">
        <v>16.561729166666666</v>
      </c>
      <c r="BM59" s="143">
        <v>11.632204166666668</v>
      </c>
      <c r="BN59" s="143">
        <v>467.7684958333333</v>
      </c>
      <c r="BO59" s="143">
        <v>120.63262916666666</v>
      </c>
      <c r="BP59" s="143">
        <v>120.49276041666666</v>
      </c>
      <c r="BQ59" s="143">
        <v>-383.80481250000003</v>
      </c>
      <c r="BR59" s="143">
        <v>550.87704166666663</v>
      </c>
      <c r="BS59" s="143">
        <v>0</v>
      </c>
      <c r="BT59" s="143">
        <v>-123.04840833333333</v>
      </c>
      <c r="BU59" s="143">
        <v>125.42034375</v>
      </c>
      <c r="BV59" s="143">
        <v>105.71039374999999</v>
      </c>
      <c r="BW59" s="143">
        <v>29.139791666666667</v>
      </c>
      <c r="BX59" s="143">
        <v>30.640416666666667</v>
      </c>
      <c r="BY59" s="143">
        <v>68.588541666666671</v>
      </c>
      <c r="BZ59" s="143">
        <v>86.53072916666666</v>
      </c>
      <c r="CA59" s="143">
        <v>-83.772027083333327</v>
      </c>
      <c r="CB59" s="143">
        <v>-83.626904166666662</v>
      </c>
      <c r="CC59" s="143">
        <v>151.03470833333333</v>
      </c>
      <c r="CD59" s="143">
        <v>152.07135833333331</v>
      </c>
      <c r="CE59" s="143">
        <v>0</v>
      </c>
      <c r="CF59" s="143">
        <v>-132.39738125</v>
      </c>
      <c r="CG59" s="143">
        <v>-132.37083333333331</v>
      </c>
      <c r="CH59" s="143">
        <v>3.3441062499999998</v>
      </c>
      <c r="CI59" s="143">
        <v>-110.09552708333334</v>
      </c>
      <c r="CJ59" s="143">
        <v>0</v>
      </c>
      <c r="CK59" s="143">
        <v>0</v>
      </c>
      <c r="CL59" s="143">
        <v>71.064583333333331</v>
      </c>
      <c r="CM59" s="143">
        <v>220.96041666666665</v>
      </c>
      <c r="CN59" s="143">
        <v>-18.046666666666667</v>
      </c>
      <c r="CO59" s="143">
        <v>26.882229166666665</v>
      </c>
      <c r="CP59" s="143">
        <v>27.678637500000001</v>
      </c>
      <c r="CQ59" s="143">
        <v>27.345343750000001</v>
      </c>
      <c r="CR59" s="143">
        <v>41.680060416666663</v>
      </c>
      <c r="CS59" s="143">
        <v>40.862277083333332</v>
      </c>
      <c r="CT59" s="143">
        <v>-10.548748571428572</v>
      </c>
      <c r="CU59" s="143">
        <v>-89.164708333333337</v>
      </c>
      <c r="CV59" s="143">
        <v>-3.4547500000000002</v>
      </c>
      <c r="CW59" s="143">
        <v>14.956889583333332</v>
      </c>
      <c r="CX59" s="143">
        <v>72.252708333333331</v>
      </c>
      <c r="CY59" s="143">
        <v>38.738750000000003</v>
      </c>
      <c r="CZ59" s="143">
        <v>53.872054166666665</v>
      </c>
      <c r="DA59" s="143">
        <v>51.133727083333333</v>
      </c>
      <c r="DB59" s="143">
        <v>34.621360416666668</v>
      </c>
      <c r="DC59" s="143">
        <v>0</v>
      </c>
      <c r="DD59" s="143">
        <v>110.88715208333332</v>
      </c>
      <c r="DE59" s="143">
        <v>109.7368</v>
      </c>
      <c r="DF59" s="143">
        <v>-118.82957291666666</v>
      </c>
      <c r="DG59" s="143">
        <v>0</v>
      </c>
      <c r="DH59" s="143">
        <v>-18.939847916666665</v>
      </c>
      <c r="DI59" s="143">
        <v>-94.797916666666652</v>
      </c>
      <c r="DJ59" s="143">
        <v>-94.424999999999997</v>
      </c>
      <c r="DK59" s="143">
        <v>29.622977083333332</v>
      </c>
      <c r="DL59" s="143">
        <v>84.393304166666667</v>
      </c>
      <c r="DM59" s="143">
        <v>126.67236041666665</v>
      </c>
      <c r="DN59" s="143">
        <v>49.119869999999999</v>
      </c>
      <c r="DO59" s="143">
        <v>83.967291666666654</v>
      </c>
      <c r="DP59" s="143">
        <v>-5.8852083333333338</v>
      </c>
      <c r="DQ59" s="143">
        <v>67.306166666666655</v>
      </c>
      <c r="DR59" s="143">
        <v>117.89393541666666</v>
      </c>
      <c r="DS59" s="143">
        <v>-20.200833333333332</v>
      </c>
      <c r="DT59" s="143">
        <v>-21.262499999999999</v>
      </c>
      <c r="DU59" s="143">
        <v>105.015</v>
      </c>
      <c r="DV59" s="143">
        <v>80.859375</v>
      </c>
      <c r="DW59" s="143">
        <v>118.43561041666666</v>
      </c>
      <c r="DX59" s="143">
        <v>116.4939375</v>
      </c>
      <c r="DY59" s="143">
        <v>-65.617545833333338</v>
      </c>
      <c r="DZ59" s="143">
        <v>-64.104733333333328</v>
      </c>
      <c r="EA59" s="143">
        <v>218.93097708333332</v>
      </c>
      <c r="EB59" s="143">
        <v>170.79031666666666</v>
      </c>
      <c r="EC59" s="143">
        <v>165.11441666666667</v>
      </c>
      <c r="ED59" s="143">
        <v>167.76463333333334</v>
      </c>
      <c r="EE59" s="143">
        <v>85.479174999999998</v>
      </c>
      <c r="EF59" s="143">
        <v>65.770077083333334</v>
      </c>
      <c r="EG59" s="143">
        <v>-31.302979166666663</v>
      </c>
      <c r="EH59" s="143">
        <v>393.44160416666665</v>
      </c>
      <c r="EI59" s="143">
        <v>220.0294958333333</v>
      </c>
      <c r="EJ59" s="143">
        <v>0</v>
      </c>
      <c r="EK59" s="143">
        <v>-30.781410416666667</v>
      </c>
      <c r="EL59" s="143">
        <v>-27.892004166666666</v>
      </c>
      <c r="EM59" s="143">
        <v>6.0075583333333338</v>
      </c>
      <c r="EN59" s="143">
        <v>57.680564285714283</v>
      </c>
      <c r="EO59" s="143">
        <v>59.249964583333337</v>
      </c>
      <c r="EP59" s="143">
        <v>96.373500000000007</v>
      </c>
      <c r="EQ59" s="143">
        <v>-83.340537499999996</v>
      </c>
      <c r="ER59" s="143">
        <v>-84.580968749999997</v>
      </c>
      <c r="ES59" s="143">
        <v>-27.666787500000002</v>
      </c>
      <c r="ET59" s="143">
        <v>3.4164583333333338</v>
      </c>
      <c r="EU59" s="143">
        <v>-12.998958333333333</v>
      </c>
      <c r="EV59" s="143">
        <v>72.591428571428565</v>
      </c>
      <c r="EW59" s="143">
        <v>13.930447916666667</v>
      </c>
      <c r="EX59" s="143">
        <v>18.532562500000001</v>
      </c>
      <c r="EY59" s="143">
        <v>-37.933931250000001</v>
      </c>
      <c r="EZ59" s="143">
        <v>-37.065477083333334</v>
      </c>
      <c r="FA59" s="143">
        <v>8.9735437499999993</v>
      </c>
      <c r="FB59" s="143">
        <v>-63.641156250000002</v>
      </c>
      <c r="FC59" s="143">
        <v>31.372116666666667</v>
      </c>
      <c r="FD59" s="143">
        <v>23.127339583333331</v>
      </c>
      <c r="FE59" s="143">
        <v>22.964400000000001</v>
      </c>
      <c r="FF59" s="143">
        <v>0</v>
      </c>
      <c r="FG59" s="143">
        <v>40.880716666666665</v>
      </c>
      <c r="FH59" s="143">
        <v>41.256472916666667</v>
      </c>
      <c r="FI59" s="143">
        <v>39.612685416666665</v>
      </c>
      <c r="FJ59" s="143">
        <v>84.310766666666666</v>
      </c>
      <c r="FK59" s="143">
        <v>84.045627083333329</v>
      </c>
      <c r="FL59" s="143">
        <v>-132.43352916666666</v>
      </c>
      <c r="FM59" s="143">
        <v>67.51806666666667</v>
      </c>
      <c r="FN59" s="143">
        <v>67.358281250000005</v>
      </c>
      <c r="FO59" s="143">
        <v>-102.1072875</v>
      </c>
      <c r="FP59" s="143">
        <v>-89.81787083333333</v>
      </c>
      <c r="FQ59" s="143">
        <v>-38.814214583333332</v>
      </c>
      <c r="FR59" s="143">
        <v>-39.571249999999999</v>
      </c>
      <c r="FS59" s="143">
        <v>17.319189583333333</v>
      </c>
      <c r="FT59" s="143">
        <v>1.0563916666666666</v>
      </c>
      <c r="FU59" s="143">
        <v>-14.831041666666666</v>
      </c>
      <c r="FV59" s="143">
        <v>20.006041666666665</v>
      </c>
      <c r="FW59" s="143">
        <v>-39.467104166666665</v>
      </c>
      <c r="FX59" s="143">
        <v>8.5035461538461536</v>
      </c>
      <c r="FY59" s="143">
        <v>-14.368047619047619</v>
      </c>
      <c r="FZ59" s="143">
        <v>2.6407291666666666</v>
      </c>
      <c r="GA59" s="143">
        <v>11.749371428571429</v>
      </c>
      <c r="GB59" s="143">
        <v>24.907083333333333</v>
      </c>
      <c r="GC59" s="143">
        <v>91.606920833333334</v>
      </c>
      <c r="GD59" s="143">
        <v>102.97631041666666</v>
      </c>
      <c r="GE59" s="143">
        <v>14.838854166666668</v>
      </c>
      <c r="GF59" s="143">
        <v>83.502187500000005</v>
      </c>
      <c r="GG59" s="143">
        <v>24.6</v>
      </c>
      <c r="GH59" s="143">
        <v>-13.505172916666668</v>
      </c>
      <c r="GI59" s="143">
        <v>0.83919999999999995</v>
      </c>
      <c r="GJ59" s="143">
        <v>0.95557083333333337</v>
      </c>
      <c r="GK59" s="143">
        <v>1.8124895833333334</v>
      </c>
      <c r="GL59" s="143">
        <v>0</v>
      </c>
      <c r="GM59" s="143">
        <v>0</v>
      </c>
      <c r="GN59" s="143">
        <v>-15.727420833333333</v>
      </c>
      <c r="GO59" s="143">
        <v>-28.109491666666667</v>
      </c>
      <c r="GP59" s="143">
        <v>22.085802083333334</v>
      </c>
      <c r="GQ59" s="143">
        <v>29.264204166666666</v>
      </c>
      <c r="GR59" s="143">
        <v>56.928856250000003</v>
      </c>
      <c r="GS59" s="143">
        <v>58.276460416666666</v>
      </c>
      <c r="GT59" s="143">
        <v>-164.28108750000001</v>
      </c>
      <c r="GU59" s="143">
        <v>-24.340456249999999</v>
      </c>
      <c r="GV59" s="143">
        <v>33.129060416666668</v>
      </c>
      <c r="GW59" s="143">
        <v>-19.097860416666666</v>
      </c>
      <c r="GX59" s="143">
        <v>11.194908333333334</v>
      </c>
      <c r="GY59" s="143">
        <v>9.9917541666666683</v>
      </c>
      <c r="GZ59" s="143">
        <v>9.6174187500000006</v>
      </c>
      <c r="HA59" s="143">
        <v>12.868889583333333</v>
      </c>
      <c r="HB59" s="143">
        <v>127.74185833333331</v>
      </c>
      <c r="HC59" s="143">
        <v>128.06175625</v>
      </c>
      <c r="HD59" s="143">
        <v>282.24868421052633</v>
      </c>
      <c r="HE59" s="143">
        <v>-281.14293076923076</v>
      </c>
      <c r="HF59" s="143">
        <v>-586.51730731707323</v>
      </c>
      <c r="HG59" s="143">
        <v>591.12498958333333</v>
      </c>
      <c r="HH59" s="143">
        <v>506.44592083333333</v>
      </c>
      <c r="HI59" s="143">
        <v>-123.6776</v>
      </c>
      <c r="HJ59" s="143">
        <v>-123.412775</v>
      </c>
      <c r="HK59" s="143">
        <v>-64.374656250000001</v>
      </c>
      <c r="HL59" s="143">
        <v>-56.901899999999998</v>
      </c>
      <c r="HM59" s="143">
        <v>80.850685416666664</v>
      </c>
      <c r="HN59" s="143">
        <v>80.235504166666658</v>
      </c>
      <c r="HO59" s="143">
        <v>-77.33412777777778</v>
      </c>
      <c r="HP59" s="143">
        <v>-76.197460000000007</v>
      </c>
      <c r="HQ59" s="143">
        <v>32.776612499999999</v>
      </c>
      <c r="HR59" s="143">
        <v>32.301441666666669</v>
      </c>
      <c r="HS59" s="143">
        <v>-30.239008333333334</v>
      </c>
      <c r="HT59" s="143">
        <v>-30.174524999999999</v>
      </c>
      <c r="HU59" s="143">
        <v>80.702916666666667</v>
      </c>
      <c r="HV59" s="143">
        <v>80.21541666666667</v>
      </c>
      <c r="HW59" s="143">
        <v>14.227083333333333</v>
      </c>
      <c r="HX59" s="143">
        <v>14.385416666666668</v>
      </c>
      <c r="HY59" s="143">
        <v>20.920802083333331</v>
      </c>
      <c r="HZ59" s="143">
        <v>14.074999999999999</v>
      </c>
      <c r="IA59" s="143">
        <v>-328.33344375000001</v>
      </c>
      <c r="IB59" s="143">
        <v>96.413993750000003</v>
      </c>
      <c r="IC59" s="143">
        <v>96.146708333333322</v>
      </c>
      <c r="ID59" s="143">
        <v>16.557291666666668</v>
      </c>
      <c r="IE59" s="143">
        <v>-38.21875</v>
      </c>
      <c r="IF59" s="143">
        <v>-31.320833333333329</v>
      </c>
      <c r="IG59" s="143">
        <v>-31.164583333333329</v>
      </c>
      <c r="IH59" s="143">
        <v>1.347475</v>
      </c>
      <c r="II59" s="143">
        <v>1.1584041666666667</v>
      </c>
      <c r="IJ59" s="143">
        <v>-494.84511250000003</v>
      </c>
      <c r="IK59" s="143">
        <v>-198.52834375</v>
      </c>
      <c r="IL59" s="143">
        <v>305.0107958333333</v>
      </c>
      <c r="IM59" s="143">
        <v>247.62120208333332</v>
      </c>
      <c r="IN59" s="143">
        <v>-53.714729166666665</v>
      </c>
      <c r="IO59" s="143">
        <v>-240.7996583333333</v>
      </c>
      <c r="IP59" s="143">
        <v>237.42059583333332</v>
      </c>
      <c r="IQ59" s="143">
        <v>-156.40300416666668</v>
      </c>
      <c r="IR59" s="143">
        <v>-147.87635416666666</v>
      </c>
      <c r="IS59" s="143">
        <v>-234.87269166666664</v>
      </c>
      <c r="IT59" s="143">
        <v>109.84224583333332</v>
      </c>
      <c r="IU59" s="143">
        <v>109.51037083333333</v>
      </c>
      <c r="IV59" s="143">
        <v>159.02829166666666</v>
      </c>
      <c r="IW59" s="143">
        <v>-290.72469999999998</v>
      </c>
      <c r="IX59" s="143">
        <v>151.69439583333332</v>
      </c>
      <c r="IY59" s="143">
        <v>-139.82578749999999</v>
      </c>
      <c r="IZ59" s="143">
        <v>141.36368958333333</v>
      </c>
      <c r="JA59" s="143">
        <v>-10.000227083333334</v>
      </c>
      <c r="JB59" s="143">
        <v>20.442274999999999</v>
      </c>
      <c r="JC59" s="143">
        <v>14.061666666666667</v>
      </c>
      <c r="JD59" s="143">
        <v>-1.7401041666666668</v>
      </c>
      <c r="JE59" s="143">
        <v>-1.7499374999999999</v>
      </c>
      <c r="JF59" s="143">
        <v>-14.043333333333333</v>
      </c>
      <c r="JG59" s="143">
        <v>-7.93</v>
      </c>
      <c r="JH59" s="143">
        <v>0</v>
      </c>
      <c r="JI59" s="143">
        <v>8.2674645833333322</v>
      </c>
      <c r="JJ59" s="143">
        <v>-26.814995833333331</v>
      </c>
      <c r="JK59" s="143">
        <v>-37.627345833333329</v>
      </c>
      <c r="JL59" s="143">
        <v>27.512499999999999</v>
      </c>
      <c r="JM59" s="143">
        <v>53.253666666666668</v>
      </c>
      <c r="JN59" s="143">
        <v>53.374416666666662</v>
      </c>
      <c r="JO59" s="143">
        <v>3.2913473684210528</v>
      </c>
      <c r="JP59" s="143">
        <v>4.2414800000000001</v>
      </c>
      <c r="JQ59" s="143">
        <v>52.573797916666663</v>
      </c>
      <c r="JR59" s="143">
        <v>52.24450208333333</v>
      </c>
      <c r="JS59" s="143">
        <v>52.467233333333333</v>
      </c>
      <c r="JT59" s="143">
        <v>0</v>
      </c>
      <c r="JU59" s="143">
        <v>39.056249999999999</v>
      </c>
      <c r="JV59" s="143">
        <v>19.218954166666666</v>
      </c>
      <c r="JW59" s="143">
        <v>7.8914583333333344</v>
      </c>
      <c r="JX59" s="143">
        <v>0</v>
      </c>
      <c r="JY59" s="143">
        <v>-57.944737500000002</v>
      </c>
      <c r="JZ59" s="143">
        <v>82.453095833333322</v>
      </c>
      <c r="KA59" s="143">
        <v>65.527562500000002</v>
      </c>
      <c r="KB59" s="143">
        <v>-57.433652083333335</v>
      </c>
      <c r="KC59" s="143">
        <v>-81.072447916666661</v>
      </c>
      <c r="KD59" s="143">
        <v>56.172754166666664</v>
      </c>
      <c r="KE59" s="143">
        <v>24.459266666666664</v>
      </c>
      <c r="KF59" s="143">
        <v>-55.125</v>
      </c>
      <c r="KG59" s="143">
        <v>55.404166666666661</v>
      </c>
      <c r="KH59" s="143">
        <v>-80.711518749999996</v>
      </c>
      <c r="KI59" s="143">
        <v>284.82316250000002</v>
      </c>
    </row>
    <row r="60" spans="1:295" x14ac:dyDescent="0.3">
      <c r="A60" s="196" t="s">
        <v>2472</v>
      </c>
      <c r="B60" s="196"/>
      <c r="C60" s="131" t="s">
        <v>211</v>
      </c>
      <c r="D60" s="131" t="s">
        <v>211</v>
      </c>
      <c r="E60" s="131" t="s">
        <v>211</v>
      </c>
      <c r="F60" s="131" t="s">
        <v>211</v>
      </c>
      <c r="G60" s="131" t="s">
        <v>211</v>
      </c>
      <c r="H60" s="131" t="s">
        <v>2473</v>
      </c>
      <c r="I60" s="131" t="s">
        <v>211</v>
      </c>
      <c r="J60" s="131" t="s">
        <v>211</v>
      </c>
      <c r="K60" s="131" t="s">
        <v>2473</v>
      </c>
      <c r="L60" s="131" t="s">
        <v>211</v>
      </c>
      <c r="M60" s="131" t="s">
        <v>211</v>
      </c>
      <c r="N60" s="131" t="s">
        <v>211</v>
      </c>
      <c r="O60" s="131" t="s">
        <v>211</v>
      </c>
      <c r="P60" s="131" t="s">
        <v>211</v>
      </c>
      <c r="Q60" s="131" t="s">
        <v>211</v>
      </c>
      <c r="R60" s="131" t="s">
        <v>211</v>
      </c>
      <c r="S60" s="131" t="s">
        <v>211</v>
      </c>
      <c r="T60" s="131" t="s">
        <v>211</v>
      </c>
      <c r="U60" s="131" t="s">
        <v>211</v>
      </c>
      <c r="V60" s="131" t="s">
        <v>211</v>
      </c>
      <c r="W60" s="131" t="s">
        <v>211</v>
      </c>
      <c r="X60" s="131" t="s">
        <v>2473</v>
      </c>
      <c r="Y60" s="131" t="s">
        <v>2473</v>
      </c>
      <c r="Z60" s="131" t="s">
        <v>2473</v>
      </c>
      <c r="AA60" s="131" t="s">
        <v>211</v>
      </c>
      <c r="AB60" s="131" t="s">
        <v>2473</v>
      </c>
      <c r="AC60" s="131" t="s">
        <v>211</v>
      </c>
      <c r="AD60" s="131" t="s">
        <v>211</v>
      </c>
      <c r="AE60" s="131" t="s">
        <v>2473</v>
      </c>
      <c r="AF60" s="131" t="s">
        <v>211</v>
      </c>
      <c r="AG60" s="131" t="s">
        <v>211</v>
      </c>
      <c r="AH60" s="131" t="s">
        <v>211</v>
      </c>
      <c r="AI60" s="131" t="s">
        <v>211</v>
      </c>
      <c r="AJ60" s="131" t="s">
        <v>211</v>
      </c>
      <c r="AK60" s="131" t="s">
        <v>211</v>
      </c>
      <c r="AL60" s="131" t="s">
        <v>2473</v>
      </c>
      <c r="AM60" s="131" t="s">
        <v>211</v>
      </c>
      <c r="AN60" s="131" t="s">
        <v>211</v>
      </c>
      <c r="AO60" s="131" t="s">
        <v>211</v>
      </c>
      <c r="AP60" s="131" t="s">
        <v>2473</v>
      </c>
      <c r="AQ60" s="131" t="s">
        <v>211</v>
      </c>
      <c r="AR60" s="131" t="s">
        <v>211</v>
      </c>
      <c r="AS60" s="131" t="s">
        <v>211</v>
      </c>
      <c r="AT60" s="131" t="s">
        <v>211</v>
      </c>
      <c r="AU60" s="131" t="s">
        <v>211</v>
      </c>
      <c r="AV60" s="131" t="s">
        <v>2473</v>
      </c>
      <c r="AW60" s="131" t="s">
        <v>2473</v>
      </c>
      <c r="AX60" s="131" t="s">
        <v>211</v>
      </c>
      <c r="AY60" s="131" t="s">
        <v>211</v>
      </c>
      <c r="AZ60" s="131" t="s">
        <v>211</v>
      </c>
      <c r="BA60" s="131" t="s">
        <v>211</v>
      </c>
      <c r="BB60" s="131" t="s">
        <v>211</v>
      </c>
      <c r="BC60" s="131" t="s">
        <v>2473</v>
      </c>
      <c r="BD60" s="131" t="s">
        <v>2473</v>
      </c>
      <c r="BE60" s="131" t="s">
        <v>2473</v>
      </c>
      <c r="BF60" s="131" t="s">
        <v>211</v>
      </c>
      <c r="BG60" s="131" t="s">
        <v>211</v>
      </c>
      <c r="BH60" s="131" t="s">
        <v>2473</v>
      </c>
      <c r="BI60" s="131" t="s">
        <v>2473</v>
      </c>
      <c r="BJ60" s="131" t="s">
        <v>2473</v>
      </c>
      <c r="BK60" s="131" t="s">
        <v>2473</v>
      </c>
      <c r="BL60" s="131" t="s">
        <v>2473</v>
      </c>
      <c r="BM60" s="131" t="s">
        <v>2473</v>
      </c>
      <c r="BN60" s="131" t="s">
        <v>211</v>
      </c>
      <c r="BO60" s="131" t="s">
        <v>211</v>
      </c>
      <c r="BP60" s="131" t="s">
        <v>211</v>
      </c>
      <c r="BQ60" s="131" t="s">
        <v>2473</v>
      </c>
      <c r="BR60" s="131" t="s">
        <v>2473</v>
      </c>
      <c r="BS60" s="131" t="s">
        <v>2473</v>
      </c>
      <c r="BT60" s="131" t="s">
        <v>2473</v>
      </c>
      <c r="BU60" s="131" t="s">
        <v>2473</v>
      </c>
      <c r="BV60" s="131" t="s">
        <v>2473</v>
      </c>
      <c r="BW60" s="131" t="s">
        <v>2473</v>
      </c>
      <c r="BX60" s="131" t="s">
        <v>2474</v>
      </c>
      <c r="BY60" s="131" t="s">
        <v>2473</v>
      </c>
      <c r="BZ60" s="131" t="s">
        <v>2473</v>
      </c>
      <c r="CA60" s="131" t="s">
        <v>2473</v>
      </c>
      <c r="CB60" s="131" t="s">
        <v>2473</v>
      </c>
      <c r="CC60" s="131" t="s">
        <v>2473</v>
      </c>
      <c r="CD60" s="131" t="s">
        <v>2473</v>
      </c>
      <c r="CE60" s="131" t="s">
        <v>2473</v>
      </c>
      <c r="CF60" s="131" t="s">
        <v>2473</v>
      </c>
      <c r="CG60" s="131" t="s">
        <v>2473</v>
      </c>
      <c r="CH60" s="131" t="s">
        <v>2473</v>
      </c>
      <c r="CI60" s="131" t="s">
        <v>2473</v>
      </c>
      <c r="CJ60" s="131" t="s">
        <v>2473</v>
      </c>
      <c r="CK60" s="131" t="s">
        <v>2473</v>
      </c>
      <c r="CL60" s="131" t="s">
        <v>2473</v>
      </c>
      <c r="CM60" s="131" t="s">
        <v>2473</v>
      </c>
      <c r="CN60" s="131" t="s">
        <v>2473</v>
      </c>
      <c r="CO60" s="131" t="s">
        <v>2473</v>
      </c>
      <c r="CP60" s="131" t="s">
        <v>2473</v>
      </c>
      <c r="CQ60" s="131" t="s">
        <v>2473</v>
      </c>
      <c r="CR60" s="131" t="s">
        <v>2473</v>
      </c>
      <c r="CS60" s="131" t="s">
        <v>2473</v>
      </c>
      <c r="CT60" s="131" t="s">
        <v>2473</v>
      </c>
      <c r="CU60" s="131" t="s">
        <v>2473</v>
      </c>
      <c r="CV60" s="131" t="s">
        <v>2473</v>
      </c>
      <c r="CW60" s="131" t="s">
        <v>2473</v>
      </c>
      <c r="CX60" s="131" t="s">
        <v>2473</v>
      </c>
      <c r="CY60" s="131" t="s">
        <v>2473</v>
      </c>
      <c r="CZ60" s="131" t="s">
        <v>2473</v>
      </c>
      <c r="DA60" s="131" t="s">
        <v>2473</v>
      </c>
      <c r="DB60" s="131" t="s">
        <v>2473</v>
      </c>
      <c r="DC60" s="131" t="s">
        <v>2473</v>
      </c>
      <c r="DD60" s="131" t="s">
        <v>2473</v>
      </c>
      <c r="DE60" s="131" t="s">
        <v>2473</v>
      </c>
      <c r="DF60" s="131" t="s">
        <v>2473</v>
      </c>
      <c r="DG60" s="131" t="s">
        <v>2473</v>
      </c>
      <c r="DH60" s="131" t="s">
        <v>2473</v>
      </c>
      <c r="DI60" s="131" t="s">
        <v>2473</v>
      </c>
      <c r="DJ60" s="131" t="s">
        <v>2473</v>
      </c>
      <c r="DK60" s="131" t="s">
        <v>2473</v>
      </c>
      <c r="DL60" s="131" t="s">
        <v>2473</v>
      </c>
      <c r="DM60" s="131" t="s">
        <v>2473</v>
      </c>
      <c r="DN60" s="131" t="s">
        <v>2473</v>
      </c>
      <c r="DO60" s="131" t="s">
        <v>2473</v>
      </c>
      <c r="DP60" s="131" t="s">
        <v>2473</v>
      </c>
      <c r="DQ60" s="131" t="s">
        <v>2473</v>
      </c>
      <c r="DR60" s="131" t="s">
        <v>2473</v>
      </c>
      <c r="DS60" s="131" t="s">
        <v>2473</v>
      </c>
      <c r="DT60" s="131" t="s">
        <v>2473</v>
      </c>
      <c r="DU60" s="131" t="s">
        <v>2473</v>
      </c>
      <c r="DV60" s="131" t="s">
        <v>2473</v>
      </c>
      <c r="DW60" s="131" t="s">
        <v>2473</v>
      </c>
      <c r="DX60" s="131" t="s">
        <v>2473</v>
      </c>
      <c r="DY60" s="131" t="s">
        <v>2473</v>
      </c>
      <c r="DZ60" s="131" t="s">
        <v>2473</v>
      </c>
      <c r="EA60" s="131" t="s">
        <v>2473</v>
      </c>
      <c r="EB60" s="131" t="s">
        <v>2473</v>
      </c>
      <c r="EC60" s="131" t="s">
        <v>2473</v>
      </c>
      <c r="ED60" s="131" t="s">
        <v>2473</v>
      </c>
      <c r="EE60" s="131" t="s">
        <v>2473</v>
      </c>
      <c r="EF60" s="131" t="s">
        <v>2473</v>
      </c>
      <c r="EG60" s="131" t="s">
        <v>2473</v>
      </c>
      <c r="EH60" s="131" t="s">
        <v>2473</v>
      </c>
      <c r="EI60" s="131" t="s">
        <v>2473</v>
      </c>
      <c r="EJ60" s="131" t="s">
        <v>2473</v>
      </c>
      <c r="EK60" s="131" t="s">
        <v>2473</v>
      </c>
      <c r="EL60" s="131" t="s">
        <v>2473</v>
      </c>
      <c r="EM60" s="131" t="s">
        <v>2473</v>
      </c>
      <c r="EN60" s="131" t="s">
        <v>2473</v>
      </c>
      <c r="EO60" s="131" t="s">
        <v>2473</v>
      </c>
      <c r="EP60" s="131" t="s">
        <v>2473</v>
      </c>
      <c r="EQ60" s="131" t="s">
        <v>2473</v>
      </c>
      <c r="ER60" s="131" t="s">
        <v>2473</v>
      </c>
      <c r="ES60" s="131" t="s">
        <v>2473</v>
      </c>
      <c r="ET60" s="131" t="s">
        <v>2473</v>
      </c>
      <c r="EU60" s="131" t="s">
        <v>2473</v>
      </c>
      <c r="EV60" s="131" t="s">
        <v>2473</v>
      </c>
      <c r="EW60" s="131" t="s">
        <v>2473</v>
      </c>
      <c r="EX60" s="131" t="s">
        <v>2473</v>
      </c>
      <c r="EY60" s="131" t="s">
        <v>2473</v>
      </c>
      <c r="EZ60" s="131" t="s">
        <v>2473</v>
      </c>
      <c r="FA60" s="131" t="s">
        <v>2473</v>
      </c>
      <c r="FB60" s="131" t="s">
        <v>2473</v>
      </c>
      <c r="FC60" s="131" t="s">
        <v>2473</v>
      </c>
      <c r="FD60" s="131" t="s">
        <v>2473</v>
      </c>
      <c r="FE60" s="131" t="s">
        <v>2473</v>
      </c>
      <c r="FF60" s="131" t="s">
        <v>2473</v>
      </c>
      <c r="FG60" s="131" t="s">
        <v>2473</v>
      </c>
      <c r="FH60" s="131" t="s">
        <v>2473</v>
      </c>
      <c r="FI60" s="131" t="s">
        <v>2473</v>
      </c>
      <c r="FJ60" s="131" t="s">
        <v>2473</v>
      </c>
      <c r="FK60" s="131" t="s">
        <v>2473</v>
      </c>
      <c r="FL60" s="131" t="s">
        <v>2473</v>
      </c>
      <c r="FM60" s="131" t="s">
        <v>2473</v>
      </c>
      <c r="FN60" s="131" t="s">
        <v>2473</v>
      </c>
      <c r="FO60" s="131" t="s">
        <v>2473</v>
      </c>
      <c r="FP60" s="131" t="s">
        <v>2473</v>
      </c>
      <c r="FQ60" s="131" t="s">
        <v>2473</v>
      </c>
      <c r="FR60" s="131" t="s">
        <v>2473</v>
      </c>
      <c r="FS60" s="131" t="s">
        <v>2473</v>
      </c>
      <c r="FT60" s="131" t="s">
        <v>2473</v>
      </c>
      <c r="FU60" s="131" t="s">
        <v>2473</v>
      </c>
      <c r="FV60" s="131" t="s">
        <v>2473</v>
      </c>
      <c r="FW60" s="131" t="s">
        <v>2473</v>
      </c>
      <c r="FX60" s="131" t="s">
        <v>2473</v>
      </c>
      <c r="FY60" s="131" t="s">
        <v>2473</v>
      </c>
      <c r="FZ60" s="131" t="s">
        <v>2473</v>
      </c>
      <c r="GA60" s="131" t="s">
        <v>2473</v>
      </c>
      <c r="GB60" s="131" t="s">
        <v>2473</v>
      </c>
      <c r="GC60" s="131" t="s">
        <v>2473</v>
      </c>
      <c r="GD60" s="131" t="s">
        <v>2473</v>
      </c>
      <c r="GE60" s="131" t="s">
        <v>2473</v>
      </c>
      <c r="GF60" s="131" t="s">
        <v>2473</v>
      </c>
      <c r="GG60" s="131" t="s">
        <v>2473</v>
      </c>
      <c r="GH60" s="131" t="s">
        <v>2473</v>
      </c>
      <c r="GI60" s="131" t="s">
        <v>2473</v>
      </c>
      <c r="GJ60" s="131" t="s">
        <v>2473</v>
      </c>
      <c r="GK60" s="131" t="s">
        <v>2473</v>
      </c>
      <c r="GL60" s="131" t="s">
        <v>2473</v>
      </c>
      <c r="GM60" s="131" t="s">
        <v>2473</v>
      </c>
      <c r="GN60" s="131" t="s">
        <v>2473</v>
      </c>
      <c r="GO60" s="131" t="s">
        <v>2473</v>
      </c>
      <c r="GP60" s="131" t="s">
        <v>2473</v>
      </c>
      <c r="GQ60" s="131" t="s">
        <v>2473</v>
      </c>
      <c r="GR60" s="131" t="s">
        <v>2473</v>
      </c>
      <c r="GS60" s="131" t="s">
        <v>2473</v>
      </c>
      <c r="GT60" s="131" t="s">
        <v>2473</v>
      </c>
      <c r="GU60" s="131" t="s">
        <v>2473</v>
      </c>
      <c r="GV60" s="131" t="s">
        <v>2473</v>
      </c>
      <c r="GW60" s="131" t="s">
        <v>2473</v>
      </c>
      <c r="GX60" s="131" t="s">
        <v>2473</v>
      </c>
      <c r="GY60" s="131" t="s">
        <v>2473</v>
      </c>
      <c r="GZ60" s="131" t="s">
        <v>2473</v>
      </c>
      <c r="HA60" s="131" t="s">
        <v>2473</v>
      </c>
      <c r="HB60" s="131" t="s">
        <v>2473</v>
      </c>
      <c r="HC60" s="131" t="s">
        <v>2473</v>
      </c>
      <c r="HD60" s="131" t="s">
        <v>2473</v>
      </c>
      <c r="HE60" s="131" t="s">
        <v>2474</v>
      </c>
      <c r="HF60" s="131" t="s">
        <v>2474</v>
      </c>
      <c r="HG60" s="131" t="s">
        <v>2474</v>
      </c>
      <c r="HH60" s="131" t="s">
        <v>2474</v>
      </c>
      <c r="HI60" s="131" t="s">
        <v>2474</v>
      </c>
      <c r="HJ60" s="131" t="s">
        <v>2474</v>
      </c>
      <c r="HK60" s="131" t="s">
        <v>2474</v>
      </c>
      <c r="HL60" s="131" t="s">
        <v>2474</v>
      </c>
      <c r="HM60" s="131" t="s">
        <v>2474</v>
      </c>
      <c r="HN60" s="131" t="s">
        <v>2474</v>
      </c>
      <c r="HO60" s="131" t="s">
        <v>2474</v>
      </c>
      <c r="HP60" s="131" t="s">
        <v>2474</v>
      </c>
      <c r="HQ60" s="131" t="s">
        <v>2474</v>
      </c>
      <c r="HR60" s="131" t="s">
        <v>2474</v>
      </c>
      <c r="HS60" s="131" t="s">
        <v>2474</v>
      </c>
      <c r="HT60" s="131" t="s">
        <v>2474</v>
      </c>
      <c r="HU60" s="131" t="s">
        <v>2474</v>
      </c>
      <c r="HV60" s="131" t="s">
        <v>2474</v>
      </c>
      <c r="HW60" s="131" t="s">
        <v>2474</v>
      </c>
      <c r="HX60" s="131" t="s">
        <v>2474</v>
      </c>
      <c r="HY60" s="131" t="s">
        <v>2474</v>
      </c>
      <c r="HZ60" s="131" t="s">
        <v>2474</v>
      </c>
      <c r="IA60" s="131" t="s">
        <v>2474</v>
      </c>
      <c r="IB60" s="131" t="s">
        <v>2474</v>
      </c>
      <c r="IC60" s="131" t="s">
        <v>2474</v>
      </c>
      <c r="ID60" s="131" t="s">
        <v>2474</v>
      </c>
      <c r="IE60" s="131" t="s">
        <v>2474</v>
      </c>
      <c r="IF60" s="131" t="s">
        <v>2474</v>
      </c>
      <c r="IG60" s="131" t="s">
        <v>2474</v>
      </c>
      <c r="IH60" s="131" t="s">
        <v>2474</v>
      </c>
      <c r="II60" s="131" t="s">
        <v>2474</v>
      </c>
      <c r="IJ60" s="131" t="s">
        <v>2474</v>
      </c>
      <c r="IK60" s="131" t="s">
        <v>2474</v>
      </c>
      <c r="IL60" s="131" t="s">
        <v>2474</v>
      </c>
      <c r="IM60" s="131" t="s">
        <v>2474</v>
      </c>
      <c r="IN60" s="131" t="s">
        <v>2474</v>
      </c>
      <c r="IO60" s="131" t="s">
        <v>2474</v>
      </c>
      <c r="IP60" s="131" t="s">
        <v>2474</v>
      </c>
      <c r="IQ60" s="131" t="s">
        <v>2474</v>
      </c>
      <c r="IR60" s="131" t="s">
        <v>211</v>
      </c>
      <c r="IS60" s="131" t="s">
        <v>2473</v>
      </c>
      <c r="IT60" s="131" t="s">
        <v>2474</v>
      </c>
      <c r="IU60" s="131" t="s">
        <v>2474</v>
      </c>
      <c r="IV60" s="131" t="s">
        <v>2474</v>
      </c>
      <c r="IW60" s="131" t="s">
        <v>211</v>
      </c>
      <c r="IX60" s="131" t="s">
        <v>211</v>
      </c>
      <c r="IY60" s="131" t="s">
        <v>211</v>
      </c>
      <c r="IZ60" s="131" t="s">
        <v>211</v>
      </c>
      <c r="JA60" s="131" t="s">
        <v>2473</v>
      </c>
      <c r="JB60" s="131" t="s">
        <v>2474</v>
      </c>
      <c r="JC60" s="131" t="s">
        <v>2473</v>
      </c>
      <c r="JD60" s="131" t="s">
        <v>2474</v>
      </c>
      <c r="JE60" s="131" t="s">
        <v>2474</v>
      </c>
      <c r="JF60" s="131" t="s">
        <v>2474</v>
      </c>
      <c r="JG60" s="131" t="s">
        <v>2474</v>
      </c>
      <c r="JH60" s="131" t="s">
        <v>2473</v>
      </c>
      <c r="JI60" s="131" t="s">
        <v>2473</v>
      </c>
      <c r="JJ60" s="131" t="s">
        <v>2473</v>
      </c>
      <c r="JK60" s="131" t="s">
        <v>2473</v>
      </c>
      <c r="JL60" s="131" t="s">
        <v>2474</v>
      </c>
      <c r="JM60" s="131" t="s">
        <v>2473</v>
      </c>
      <c r="JN60" s="131" t="s">
        <v>2473</v>
      </c>
      <c r="JO60" s="131" t="s">
        <v>2474</v>
      </c>
      <c r="JP60" s="131" t="s">
        <v>2474</v>
      </c>
      <c r="JQ60" s="131" t="s">
        <v>2474</v>
      </c>
      <c r="JR60" s="131" t="s">
        <v>2474</v>
      </c>
      <c r="JS60" s="131" t="s">
        <v>2473</v>
      </c>
      <c r="JT60" s="131" t="s">
        <v>2473</v>
      </c>
      <c r="JU60" s="131" t="s">
        <v>2474</v>
      </c>
      <c r="JV60" s="131" t="s">
        <v>2474</v>
      </c>
      <c r="JW60" s="131" t="s">
        <v>2474</v>
      </c>
      <c r="JX60" s="131" t="s">
        <v>2474</v>
      </c>
      <c r="JY60" s="131" t="s">
        <v>2474</v>
      </c>
      <c r="JZ60" s="131" t="s">
        <v>2474</v>
      </c>
      <c r="KA60" s="131" t="s">
        <v>2474</v>
      </c>
      <c r="KB60" s="131" t="s">
        <v>2474</v>
      </c>
      <c r="KC60" s="131" t="s">
        <v>2474</v>
      </c>
      <c r="KD60" s="131" t="s">
        <v>2474</v>
      </c>
      <c r="KE60" s="131" t="s">
        <v>2474</v>
      </c>
      <c r="KF60" s="131" t="s">
        <v>2474</v>
      </c>
      <c r="KG60" s="131" t="s">
        <v>2474</v>
      </c>
      <c r="KH60" s="131" t="s">
        <v>2473</v>
      </c>
      <c r="KI60" s="131" t="s">
        <v>2473</v>
      </c>
    </row>
    <row r="61" spans="1:295" ht="27" customHeight="1" x14ac:dyDescent="0.3">
      <c r="A61" s="196" t="s">
        <v>3</v>
      </c>
      <c r="B61" s="196"/>
      <c r="C61" s="197" t="s">
        <v>61</v>
      </c>
      <c r="D61" s="197"/>
      <c r="E61" s="197"/>
      <c r="F61" s="197"/>
      <c r="G61" s="197"/>
      <c r="H61" s="197"/>
      <c r="I61" s="197"/>
      <c r="J61" s="197"/>
      <c r="K61" s="197"/>
      <c r="L61" s="197"/>
      <c r="M61" s="197"/>
      <c r="N61" s="197" t="s">
        <v>2475</v>
      </c>
      <c r="O61" s="197"/>
      <c r="P61" s="197"/>
      <c r="Q61" s="197"/>
      <c r="R61" s="197"/>
      <c r="S61" s="197" t="s">
        <v>552</v>
      </c>
      <c r="T61" s="197" t="s">
        <v>61</v>
      </c>
      <c r="U61" s="197"/>
      <c r="V61" s="197"/>
      <c r="W61" s="197"/>
      <c r="X61" s="197" t="s">
        <v>918</v>
      </c>
      <c r="Y61" s="197"/>
      <c r="Z61" s="197"/>
      <c r="AA61" s="197" t="s">
        <v>31</v>
      </c>
      <c r="AB61" s="197" t="s">
        <v>61</v>
      </c>
      <c r="AC61" s="197" t="s">
        <v>23</v>
      </c>
      <c r="AD61" s="197"/>
      <c r="AE61" s="197" t="s">
        <v>61</v>
      </c>
      <c r="AF61" s="197" t="s">
        <v>2475</v>
      </c>
      <c r="AG61" s="197"/>
      <c r="AH61" s="197" t="s">
        <v>330</v>
      </c>
      <c r="AI61" s="197"/>
      <c r="AJ61" s="197" t="s">
        <v>23</v>
      </c>
      <c r="AK61" s="197"/>
      <c r="AL61" s="197"/>
      <c r="AM61" s="197"/>
      <c r="AN61" s="197"/>
      <c r="AO61" s="197" t="s">
        <v>2476</v>
      </c>
      <c r="AP61" s="197" t="s">
        <v>2477</v>
      </c>
      <c r="AQ61" s="197" t="s">
        <v>61</v>
      </c>
      <c r="AR61" s="197"/>
      <c r="AS61" s="197"/>
      <c r="AT61" s="197"/>
      <c r="AU61" s="197"/>
      <c r="AV61" s="197"/>
      <c r="AW61" s="197"/>
      <c r="AX61" s="197"/>
      <c r="AY61" s="197"/>
      <c r="AZ61" s="197"/>
      <c r="BA61" s="197" t="s">
        <v>2478</v>
      </c>
      <c r="BB61" s="197" t="s">
        <v>552</v>
      </c>
      <c r="BC61" s="197" t="s">
        <v>959</v>
      </c>
      <c r="BD61" s="197" t="s">
        <v>351</v>
      </c>
      <c r="BE61" s="197"/>
      <c r="BF61" s="197" t="s">
        <v>61</v>
      </c>
      <c r="BG61" s="197"/>
      <c r="BH61" s="197"/>
      <c r="BI61" s="197"/>
      <c r="BJ61" s="197"/>
      <c r="BK61" s="197"/>
      <c r="BL61" s="197"/>
      <c r="BM61" s="197"/>
      <c r="BN61" s="197" t="s">
        <v>552</v>
      </c>
      <c r="BO61" s="197"/>
      <c r="BP61" s="197"/>
      <c r="BQ61" s="197"/>
      <c r="BR61" s="197"/>
      <c r="BS61" s="197"/>
      <c r="BT61" s="197" t="s">
        <v>31</v>
      </c>
      <c r="BU61" s="197"/>
      <c r="BV61" s="197" t="s">
        <v>552</v>
      </c>
      <c r="BW61" s="197" t="s">
        <v>2479</v>
      </c>
      <c r="BX61" s="197"/>
      <c r="BY61" s="197"/>
      <c r="BZ61" s="197"/>
      <c r="CA61" s="197" t="s">
        <v>61</v>
      </c>
      <c r="CB61" s="197"/>
      <c r="CC61" s="197" t="s">
        <v>2480</v>
      </c>
      <c r="CD61" s="197"/>
      <c r="CE61" s="197" t="s">
        <v>156</v>
      </c>
      <c r="CF61" s="197" t="s">
        <v>61</v>
      </c>
      <c r="CG61" s="197"/>
      <c r="CH61" s="197"/>
      <c r="CI61" s="197"/>
      <c r="CJ61" s="197" t="s">
        <v>959</v>
      </c>
      <c r="CK61" s="197"/>
      <c r="CL61" s="197" t="s">
        <v>2479</v>
      </c>
      <c r="CM61" s="197"/>
      <c r="CN61" s="197"/>
      <c r="CO61" s="197" t="s">
        <v>61</v>
      </c>
      <c r="CP61" s="197"/>
      <c r="CQ61" s="197"/>
      <c r="CR61" s="197"/>
      <c r="CS61" s="197"/>
      <c r="CT61" s="197"/>
      <c r="CU61" s="197"/>
      <c r="CV61" s="197"/>
      <c r="CW61" s="197" t="s">
        <v>2480</v>
      </c>
      <c r="CX61" s="197" t="s">
        <v>2479</v>
      </c>
      <c r="CY61" s="197"/>
      <c r="CZ61" s="197" t="s">
        <v>362</v>
      </c>
      <c r="DA61" s="197"/>
      <c r="DB61" s="197"/>
      <c r="DC61" s="197"/>
      <c r="DD61" s="197" t="s">
        <v>61</v>
      </c>
      <c r="DE61" s="197"/>
      <c r="DF61" s="197"/>
      <c r="DG61" s="197" t="s">
        <v>362</v>
      </c>
      <c r="DH61" s="197"/>
      <c r="DI61" s="197" t="s">
        <v>942</v>
      </c>
      <c r="DJ61" s="197"/>
      <c r="DK61" s="197" t="s">
        <v>640</v>
      </c>
      <c r="DL61" s="197" t="s">
        <v>362</v>
      </c>
      <c r="DM61" s="197"/>
      <c r="DN61" s="197"/>
      <c r="DO61" s="197"/>
      <c r="DP61" s="197" t="s">
        <v>640</v>
      </c>
      <c r="DQ61" s="197" t="s">
        <v>362</v>
      </c>
      <c r="DR61" s="197" t="s">
        <v>640</v>
      </c>
      <c r="DS61" s="197" t="s">
        <v>362</v>
      </c>
      <c r="DT61" s="197"/>
      <c r="DU61" s="197"/>
      <c r="DV61" s="197"/>
      <c r="DW61" s="197" t="s">
        <v>61</v>
      </c>
      <c r="DX61" s="197" t="s">
        <v>640</v>
      </c>
      <c r="DY61" s="197" t="s">
        <v>61</v>
      </c>
      <c r="DZ61" s="197"/>
      <c r="EA61" s="197"/>
      <c r="EB61" s="197"/>
      <c r="EC61" s="197"/>
      <c r="ED61" s="197"/>
      <c r="EE61" s="197" t="s">
        <v>552</v>
      </c>
      <c r="EF61" s="197"/>
      <c r="EG61" s="197" t="s">
        <v>362</v>
      </c>
      <c r="EH61" s="197" t="s">
        <v>552</v>
      </c>
      <c r="EI61" s="197" t="s">
        <v>2481</v>
      </c>
      <c r="EJ61" s="197" t="s">
        <v>640</v>
      </c>
      <c r="EK61" s="197" t="s">
        <v>61</v>
      </c>
      <c r="EL61" s="197"/>
      <c r="EM61" s="197"/>
      <c r="EN61" s="197"/>
      <c r="EO61" s="197"/>
      <c r="EP61" s="197"/>
      <c r="EQ61" s="197"/>
      <c r="ER61" s="197"/>
      <c r="ES61" s="197"/>
      <c r="ET61" s="197" t="s">
        <v>937</v>
      </c>
      <c r="EU61" s="197"/>
      <c r="EV61" s="197"/>
      <c r="EW61" s="197" t="s">
        <v>61</v>
      </c>
      <c r="EX61" s="197"/>
      <c r="EY61" s="197"/>
      <c r="EZ61" s="197"/>
      <c r="FA61" s="197"/>
      <c r="FB61" s="197"/>
      <c r="FC61" s="197"/>
      <c r="FD61" s="197"/>
      <c r="FE61" s="197"/>
      <c r="FF61" s="197"/>
      <c r="FG61" s="197" t="s">
        <v>949</v>
      </c>
      <c r="FH61" s="197"/>
      <c r="FI61" s="197"/>
      <c r="FJ61" s="197" t="s">
        <v>61</v>
      </c>
      <c r="FK61" s="197"/>
      <c r="FL61" s="197"/>
      <c r="FM61" s="197"/>
      <c r="FN61" s="197"/>
      <c r="FO61" s="197"/>
      <c r="FP61" s="197" t="s">
        <v>2478</v>
      </c>
      <c r="FQ61" s="197" t="s">
        <v>351</v>
      </c>
      <c r="FR61" s="197"/>
      <c r="FS61" s="197"/>
      <c r="FT61" s="197"/>
      <c r="FU61" s="197"/>
      <c r="FV61" s="197"/>
      <c r="FW61" s="197" t="s">
        <v>2480</v>
      </c>
      <c r="FX61" s="197" t="s">
        <v>678</v>
      </c>
      <c r="FY61" s="197"/>
      <c r="FZ61" s="197"/>
      <c r="GA61" s="197" t="s">
        <v>640</v>
      </c>
      <c r="GB61" s="197" t="s">
        <v>23</v>
      </c>
      <c r="GC61" s="197" t="s">
        <v>2478</v>
      </c>
      <c r="GD61" s="197" t="s">
        <v>61</v>
      </c>
      <c r="GE61" s="197" t="s">
        <v>180</v>
      </c>
      <c r="GF61" s="197" t="s">
        <v>2478</v>
      </c>
      <c r="GG61" s="197" t="s">
        <v>23</v>
      </c>
      <c r="GH61" s="197" t="s">
        <v>61</v>
      </c>
      <c r="GI61" s="197" t="s">
        <v>2478</v>
      </c>
      <c r="GJ61" s="197" t="s">
        <v>61</v>
      </c>
      <c r="GK61" s="197"/>
      <c r="GL61" s="197" t="s">
        <v>2482</v>
      </c>
      <c r="GM61" s="197" t="s">
        <v>61</v>
      </c>
      <c r="GN61" s="197" t="s">
        <v>351</v>
      </c>
      <c r="GO61" s="197" t="s">
        <v>61</v>
      </c>
      <c r="GP61" s="197"/>
      <c r="GQ61" s="197"/>
      <c r="GR61" s="197" t="s">
        <v>367</v>
      </c>
      <c r="GS61" s="197"/>
      <c r="GT61" s="197" t="s">
        <v>2478</v>
      </c>
      <c r="GU61" s="197"/>
      <c r="GV61" s="197" t="s">
        <v>61</v>
      </c>
      <c r="GW61" s="197" t="s">
        <v>2478</v>
      </c>
      <c r="GX61" s="197" t="s">
        <v>56</v>
      </c>
      <c r="GY61" s="197" t="s">
        <v>61</v>
      </c>
      <c r="GZ61" s="197"/>
      <c r="HA61" s="197" t="s">
        <v>56</v>
      </c>
      <c r="HB61" s="197" t="s">
        <v>552</v>
      </c>
      <c r="HC61" s="197"/>
      <c r="HD61" s="197"/>
      <c r="HE61" s="197"/>
      <c r="HF61" s="197"/>
      <c r="HG61" s="197"/>
      <c r="HH61" s="197"/>
      <c r="HI61" s="197"/>
      <c r="HJ61" s="197"/>
      <c r="HK61" s="197"/>
      <c r="HL61" s="197"/>
      <c r="HM61" s="197" t="s">
        <v>2483</v>
      </c>
      <c r="HN61" s="197"/>
      <c r="HO61" s="197" t="s">
        <v>552</v>
      </c>
      <c r="HP61" s="197"/>
      <c r="HQ61" s="197" t="s">
        <v>2484</v>
      </c>
      <c r="HR61" s="197"/>
      <c r="HS61" s="197" t="s">
        <v>552</v>
      </c>
      <c r="HT61" s="197"/>
      <c r="HU61" s="197" t="s">
        <v>376</v>
      </c>
      <c r="HV61" s="197"/>
      <c r="HW61" s="197" t="s">
        <v>2485</v>
      </c>
      <c r="HX61" s="197"/>
      <c r="HY61" s="197" t="s">
        <v>376</v>
      </c>
      <c r="HZ61" s="197" t="s">
        <v>61</v>
      </c>
      <c r="IA61" s="197" t="s">
        <v>224</v>
      </c>
      <c r="IB61" s="197" t="s">
        <v>105</v>
      </c>
      <c r="IC61" s="197"/>
      <c r="ID61" s="197" t="s">
        <v>2484</v>
      </c>
      <c r="IE61" s="197"/>
      <c r="IF61" s="197"/>
      <c r="IG61" s="197"/>
      <c r="IH61" s="197" t="s">
        <v>105</v>
      </c>
      <c r="II61" s="197"/>
      <c r="IJ61" s="197" t="s">
        <v>552</v>
      </c>
      <c r="IK61" s="197" t="s">
        <v>224</v>
      </c>
      <c r="IL61" s="197" t="s">
        <v>552</v>
      </c>
      <c r="IM61" s="197" t="s">
        <v>224</v>
      </c>
      <c r="IN61" s="197"/>
      <c r="IO61" s="197"/>
      <c r="IP61" s="197"/>
      <c r="IQ61" s="197"/>
      <c r="IR61" s="197" t="s">
        <v>552</v>
      </c>
      <c r="IS61" s="197" t="s">
        <v>2481</v>
      </c>
      <c r="IT61" s="197" t="s">
        <v>376</v>
      </c>
      <c r="IU61" s="197"/>
      <c r="IV61" s="197" t="s">
        <v>224</v>
      </c>
      <c r="IW61" s="197" t="s">
        <v>552</v>
      </c>
      <c r="IX61" s="197"/>
      <c r="IY61" s="197"/>
      <c r="IZ61" s="197"/>
      <c r="JA61" s="197" t="s">
        <v>61</v>
      </c>
      <c r="JB61" s="197" t="s">
        <v>980</v>
      </c>
      <c r="JC61" s="197" t="s">
        <v>61</v>
      </c>
      <c r="JD61" s="197" t="s">
        <v>87</v>
      </c>
      <c r="JE61" s="197"/>
      <c r="JF61" s="197" t="s">
        <v>61</v>
      </c>
      <c r="JG61" s="197"/>
      <c r="JH61" s="197"/>
      <c r="JI61" s="197"/>
      <c r="JJ61" s="197"/>
      <c r="JK61" s="197"/>
      <c r="JL61" s="197" t="s">
        <v>2485</v>
      </c>
      <c r="JM61" s="197" t="s">
        <v>180</v>
      </c>
      <c r="JN61" s="197"/>
      <c r="JO61" s="197" t="s">
        <v>975</v>
      </c>
      <c r="JP61" s="197"/>
      <c r="JQ61" s="197" t="s">
        <v>977</v>
      </c>
      <c r="JR61" s="197"/>
      <c r="JS61" s="197"/>
      <c r="JT61" s="197" t="s">
        <v>61</v>
      </c>
      <c r="JU61" s="197" t="s">
        <v>2484</v>
      </c>
      <c r="JV61" s="197" t="s">
        <v>69</v>
      </c>
      <c r="JW61" s="197" t="s">
        <v>2486</v>
      </c>
      <c r="JX61" s="197"/>
      <c r="JY61" s="197" t="s">
        <v>552</v>
      </c>
      <c r="JZ61" s="197"/>
      <c r="KA61" s="197"/>
      <c r="KB61" s="197"/>
      <c r="KC61" s="197"/>
      <c r="KD61" s="197"/>
      <c r="KE61" s="197"/>
      <c r="KF61" s="197" t="s">
        <v>2484</v>
      </c>
      <c r="KG61" s="197"/>
      <c r="KH61" s="197" t="s">
        <v>552</v>
      </c>
      <c r="KI61" s="19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87" t="s">
        <v>2487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44"/>
      <c r="B64" s="1" t="s">
        <v>2488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45"/>
      <c r="B65" s="1" t="s">
        <v>2489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46"/>
      <c r="B66" s="1" t="s">
        <v>2490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198" t="s">
        <v>2491</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199"/>
      <c r="AV4" s="199"/>
      <c r="AW4" s="199"/>
      <c r="AX4" s="199"/>
      <c r="AY4" s="199"/>
      <c r="AZ4" s="199"/>
      <c r="BA4" s="199"/>
      <c r="BB4" s="199"/>
      <c r="BC4" s="199"/>
      <c r="BD4" s="199"/>
      <c r="BE4" s="199"/>
      <c r="BF4" s="199"/>
      <c r="BG4" s="199"/>
      <c r="BH4" s="199"/>
      <c r="BI4" s="199"/>
      <c r="BJ4" s="199"/>
      <c r="BK4" s="199"/>
      <c r="BL4" s="199"/>
      <c r="BM4" s="199"/>
      <c r="BN4" s="199"/>
      <c r="BO4" s="199"/>
      <c r="BP4" s="199"/>
      <c r="BQ4" s="199"/>
      <c r="BR4" s="199"/>
      <c r="BS4" s="199"/>
      <c r="BT4" s="199"/>
      <c r="BU4" s="199"/>
      <c r="BV4" s="199"/>
      <c r="BW4" s="199"/>
      <c r="BX4" s="199"/>
      <c r="BY4" s="199"/>
      <c r="BZ4" s="199"/>
      <c r="CA4" s="199"/>
      <c r="CB4" s="199"/>
      <c r="CC4" s="199"/>
      <c r="CD4" s="199"/>
      <c r="CE4" s="199"/>
      <c r="CF4" s="199"/>
      <c r="CG4" s="199"/>
      <c r="CH4" s="199"/>
      <c r="CI4" s="199"/>
      <c r="CJ4" s="199"/>
      <c r="CK4" s="199"/>
      <c r="CL4" s="199"/>
      <c r="CM4" s="199"/>
      <c r="CN4" s="199"/>
      <c r="CO4" s="199"/>
      <c r="CP4" s="199"/>
      <c r="CQ4" s="199"/>
      <c r="CR4" s="199"/>
      <c r="CS4" s="199"/>
      <c r="CT4" s="199"/>
      <c r="CU4" s="199"/>
      <c r="CV4" s="199"/>
      <c r="CW4" s="199"/>
      <c r="CX4" s="199"/>
      <c r="CY4" s="199"/>
      <c r="CZ4" s="199"/>
      <c r="DA4" s="199"/>
      <c r="DB4" s="199"/>
      <c r="DC4" s="199"/>
      <c r="DD4" s="199"/>
      <c r="DE4" s="199"/>
      <c r="DF4" s="199"/>
      <c r="DG4" s="199"/>
      <c r="DH4" s="199"/>
      <c r="DI4" s="199"/>
      <c r="DJ4" s="199"/>
      <c r="DK4" s="199"/>
      <c r="DL4" s="199"/>
      <c r="DM4" s="199"/>
      <c r="DN4" s="199"/>
      <c r="DO4" s="199"/>
      <c r="DP4" s="199"/>
      <c r="DQ4" s="199"/>
      <c r="DR4" s="199"/>
      <c r="DS4" s="199"/>
      <c r="DT4" s="199"/>
      <c r="DU4" s="199"/>
      <c r="DV4" s="199"/>
      <c r="DW4" s="199"/>
      <c r="DX4" s="199"/>
      <c r="DY4" s="199"/>
      <c r="DZ4" s="199"/>
      <c r="EA4" s="199"/>
      <c r="EB4" s="199"/>
      <c r="EC4" s="199"/>
      <c r="ED4" s="199"/>
      <c r="EE4" s="199"/>
      <c r="EF4" s="199"/>
      <c r="EG4" s="199"/>
      <c r="EH4" s="199"/>
      <c r="EI4" s="199"/>
      <c r="EJ4" s="199"/>
      <c r="EK4" s="199"/>
      <c r="EL4" s="199"/>
      <c r="EM4" s="199"/>
      <c r="EN4" s="199"/>
      <c r="EO4" s="199"/>
      <c r="EP4" s="199"/>
      <c r="EQ4" s="199"/>
      <c r="ER4" s="199"/>
      <c r="ES4" s="199"/>
      <c r="ET4" s="199"/>
      <c r="EU4" s="199"/>
      <c r="EV4" s="199"/>
      <c r="EW4" s="199"/>
      <c r="EX4" s="199"/>
      <c r="EY4" s="199"/>
      <c r="EZ4" s="199"/>
      <c r="FA4" s="199"/>
      <c r="FB4" s="199"/>
      <c r="FC4" s="199"/>
      <c r="FD4" s="199"/>
      <c r="FE4" s="199"/>
      <c r="FF4" s="199"/>
      <c r="FG4" s="199"/>
      <c r="FH4" s="199"/>
      <c r="FI4" s="199"/>
      <c r="FJ4" s="199"/>
      <c r="FK4" s="199"/>
      <c r="FL4" s="199"/>
      <c r="FM4" s="199"/>
      <c r="FN4" s="199"/>
      <c r="FO4" s="199"/>
      <c r="FP4" s="199"/>
      <c r="FQ4" s="199"/>
      <c r="FR4" s="199"/>
      <c r="FS4" s="199"/>
      <c r="FT4" s="199"/>
      <c r="FU4" s="199"/>
      <c r="FV4" s="199"/>
      <c r="FW4" s="199"/>
      <c r="FX4" s="199"/>
      <c r="FY4" s="199"/>
      <c r="FZ4" s="199"/>
      <c r="GA4" s="199"/>
      <c r="GB4" s="199"/>
      <c r="GC4" s="199"/>
      <c r="GD4" s="199"/>
      <c r="GE4" s="199"/>
      <c r="GF4" s="199"/>
      <c r="GG4" s="199"/>
      <c r="GH4" s="199"/>
      <c r="GI4" s="199"/>
      <c r="GJ4" s="199"/>
      <c r="GK4" s="199"/>
      <c r="GL4" s="199"/>
      <c r="GM4" s="199"/>
      <c r="GN4" s="199"/>
      <c r="GO4" s="199"/>
      <c r="GP4" s="199"/>
      <c r="GQ4" s="199"/>
      <c r="GR4" s="199"/>
      <c r="GS4" s="199"/>
      <c r="GT4" s="199"/>
      <c r="GU4" s="199"/>
      <c r="GV4" s="199"/>
      <c r="GW4" s="199"/>
      <c r="GX4" s="199"/>
      <c r="GY4" s="199"/>
      <c r="GZ4" s="199"/>
      <c r="HA4" s="199"/>
      <c r="HB4" s="199"/>
      <c r="HC4" s="199"/>
      <c r="HD4" s="199"/>
      <c r="HE4" s="199"/>
      <c r="HF4" s="199"/>
      <c r="HG4" s="199"/>
      <c r="HH4" s="199"/>
      <c r="HI4" s="199"/>
      <c r="HJ4" s="199"/>
      <c r="HK4" s="199"/>
      <c r="HL4" s="199"/>
      <c r="HM4" s="199"/>
      <c r="HN4" s="199"/>
      <c r="HO4" s="199"/>
      <c r="HP4" s="199"/>
      <c r="HQ4" s="199"/>
      <c r="HR4" s="199"/>
      <c r="HS4" s="199"/>
      <c r="HT4" s="199"/>
      <c r="HU4" s="199"/>
      <c r="HV4" s="199"/>
      <c r="HW4" s="199"/>
      <c r="HX4" s="199"/>
      <c r="HY4" s="199"/>
      <c r="HZ4" s="199"/>
      <c r="IA4" s="199"/>
      <c r="IB4" s="199"/>
      <c r="IC4" s="199"/>
      <c r="ID4" s="199"/>
      <c r="IE4" s="199"/>
      <c r="IF4" s="199"/>
      <c r="IG4" s="199"/>
      <c r="IH4" s="199"/>
      <c r="II4" s="199"/>
      <c r="IJ4" s="199"/>
      <c r="IK4" s="199"/>
      <c r="IL4" s="199"/>
      <c r="IM4" s="199"/>
      <c r="IN4" s="199"/>
      <c r="IO4" s="199"/>
      <c r="IP4" s="199"/>
      <c r="IQ4" s="199"/>
      <c r="IR4" s="199"/>
      <c r="IS4" s="199"/>
      <c r="IT4" s="199"/>
      <c r="IU4" s="199"/>
      <c r="IV4" s="199"/>
      <c r="IW4" s="199"/>
      <c r="IX4" s="199"/>
      <c r="IY4" s="199"/>
      <c r="IZ4" s="199"/>
      <c r="JA4" s="199"/>
      <c r="JB4" s="199"/>
      <c r="JC4" s="199"/>
      <c r="JD4" s="199"/>
      <c r="JE4" s="199"/>
      <c r="JF4" s="199"/>
      <c r="JG4" s="199"/>
      <c r="JH4" s="199"/>
      <c r="JI4" s="199"/>
      <c r="JJ4" s="199"/>
      <c r="JK4" s="199"/>
      <c r="JL4" s="199"/>
      <c r="JM4" s="199"/>
      <c r="JN4" s="199"/>
      <c r="JO4" s="199"/>
      <c r="JP4" s="199"/>
      <c r="JQ4" s="199"/>
      <c r="JR4" s="199"/>
      <c r="JS4" s="199"/>
      <c r="JT4" s="199"/>
      <c r="JU4" s="199"/>
      <c r="JV4" s="199"/>
      <c r="JW4" s="199"/>
      <c r="JX4" s="199"/>
      <c r="JY4" s="199"/>
      <c r="JZ4" s="199"/>
      <c r="KA4" s="199"/>
      <c r="KB4" s="199"/>
      <c r="KC4" s="199"/>
      <c r="KD4" s="199"/>
      <c r="KE4" s="199"/>
      <c r="KF4" s="199"/>
      <c r="KG4" s="199"/>
      <c r="KH4" s="199"/>
      <c r="KI4" s="199"/>
    </row>
    <row r="5" spans="1:295" ht="19.95" hidden="1" customHeight="1" x14ac:dyDescent="0.3">
      <c r="A5" s="196" t="s">
        <v>1833</v>
      </c>
      <c r="B5" s="196"/>
      <c r="C5" s="131">
        <v>42725</v>
      </c>
      <c r="D5" s="131">
        <v>42726</v>
      </c>
      <c r="E5" s="131">
        <v>42727</v>
      </c>
      <c r="F5" s="131">
        <v>42728</v>
      </c>
      <c r="G5" s="131">
        <v>42729</v>
      </c>
      <c r="H5" s="131">
        <v>60100</v>
      </c>
      <c r="I5" s="131">
        <v>42730</v>
      </c>
      <c r="J5" s="131">
        <v>62254</v>
      </c>
      <c r="K5" s="131">
        <v>60101</v>
      </c>
      <c r="L5" s="131">
        <v>43921</v>
      </c>
      <c r="M5" s="131">
        <v>42732</v>
      </c>
      <c r="N5" s="131">
        <v>43773</v>
      </c>
      <c r="O5" s="131">
        <v>43769</v>
      </c>
      <c r="P5" s="131">
        <v>43770</v>
      </c>
      <c r="Q5" s="131">
        <v>43767</v>
      </c>
      <c r="R5" s="131">
        <v>43768</v>
      </c>
      <c r="S5" s="131">
        <v>43836</v>
      </c>
      <c r="T5" s="131">
        <v>62253</v>
      </c>
      <c r="U5" s="131">
        <v>42733</v>
      </c>
      <c r="V5" s="131">
        <v>42734</v>
      </c>
      <c r="W5" s="131">
        <v>42735</v>
      </c>
      <c r="X5" s="131">
        <v>60135</v>
      </c>
      <c r="Y5" s="131">
        <v>60103</v>
      </c>
      <c r="Z5" s="131">
        <v>60104</v>
      </c>
      <c r="AA5" s="131">
        <v>43778</v>
      </c>
      <c r="AB5" s="131">
        <v>60105</v>
      </c>
      <c r="AC5" s="131">
        <v>43760</v>
      </c>
      <c r="AD5" s="131">
        <v>43761</v>
      </c>
      <c r="AE5" s="131">
        <v>60106</v>
      </c>
      <c r="AF5" s="131">
        <v>43772</v>
      </c>
      <c r="AG5" s="131">
        <v>43771</v>
      </c>
      <c r="AH5" s="131">
        <v>43807</v>
      </c>
      <c r="AI5" s="131">
        <v>43808</v>
      </c>
      <c r="AJ5" s="131">
        <v>43763</v>
      </c>
      <c r="AK5" s="131">
        <v>43764</v>
      </c>
      <c r="AL5" s="131">
        <v>60136</v>
      </c>
      <c r="AM5" s="131">
        <v>43765</v>
      </c>
      <c r="AN5" s="131">
        <v>43766</v>
      </c>
      <c r="AO5" s="131">
        <v>43797</v>
      </c>
      <c r="AP5" s="131">
        <v>60141</v>
      </c>
      <c r="AQ5" s="131">
        <v>42737</v>
      </c>
      <c r="AR5" s="131">
        <v>42738</v>
      </c>
      <c r="AS5" s="131">
        <v>42739</v>
      </c>
      <c r="AT5" s="131">
        <v>42746</v>
      </c>
      <c r="AU5" s="131">
        <v>42741</v>
      </c>
      <c r="AV5" s="131">
        <v>60137</v>
      </c>
      <c r="AW5" s="131">
        <v>60138</v>
      </c>
      <c r="AX5" s="131">
        <v>42744</v>
      </c>
      <c r="AY5" s="131">
        <v>42745</v>
      </c>
      <c r="AZ5" s="131">
        <v>43931</v>
      </c>
      <c r="BA5" s="131">
        <v>43795</v>
      </c>
      <c r="BB5" s="131">
        <v>43825</v>
      </c>
      <c r="BC5" s="131">
        <v>60142</v>
      </c>
      <c r="BD5" s="131">
        <v>60143</v>
      </c>
      <c r="BE5" s="131">
        <v>60144</v>
      </c>
      <c r="BF5" s="131">
        <v>42740</v>
      </c>
      <c r="BG5" s="131">
        <v>42747</v>
      </c>
      <c r="BH5" s="131">
        <v>42748</v>
      </c>
      <c r="BI5" s="131">
        <v>60145</v>
      </c>
      <c r="BJ5" s="131">
        <v>60146</v>
      </c>
      <c r="BK5" s="131">
        <v>60147</v>
      </c>
      <c r="BL5" s="131">
        <v>42752</v>
      </c>
      <c r="BM5" s="131">
        <v>42753</v>
      </c>
      <c r="BN5" s="131">
        <v>43817</v>
      </c>
      <c r="BO5" s="131">
        <v>43814</v>
      </c>
      <c r="BP5" s="131">
        <v>43815</v>
      </c>
      <c r="BQ5" s="131">
        <v>60148</v>
      </c>
      <c r="BR5" s="131">
        <v>60149</v>
      </c>
      <c r="BS5" s="131">
        <v>63040</v>
      </c>
      <c r="BT5" s="131">
        <v>62468</v>
      </c>
      <c r="BU5" s="131">
        <v>62469</v>
      </c>
      <c r="BV5" s="131">
        <v>60150</v>
      </c>
      <c r="BW5" s="131">
        <v>43785</v>
      </c>
      <c r="BX5" s="131">
        <v>43784</v>
      </c>
      <c r="BY5" s="131">
        <v>43786</v>
      </c>
      <c r="BZ5" s="131">
        <v>43787</v>
      </c>
      <c r="CA5" s="131">
        <v>60151</v>
      </c>
      <c r="CB5" s="131">
        <v>60152</v>
      </c>
      <c r="CC5" s="131">
        <v>60153</v>
      </c>
      <c r="CD5" s="131">
        <v>60154</v>
      </c>
      <c r="CE5" s="131">
        <v>43800</v>
      </c>
      <c r="CF5" s="131">
        <v>60155</v>
      </c>
      <c r="CG5" s="131">
        <v>60156</v>
      </c>
      <c r="CH5" s="131">
        <v>60157</v>
      </c>
      <c r="CI5" s="131">
        <v>60158</v>
      </c>
      <c r="CJ5" s="131">
        <v>60159</v>
      </c>
      <c r="CK5" s="131">
        <v>43886</v>
      </c>
      <c r="CL5" s="131">
        <v>43780</v>
      </c>
      <c r="CM5" s="131">
        <v>43779</v>
      </c>
      <c r="CN5" s="131">
        <v>43788</v>
      </c>
      <c r="CO5" s="131">
        <v>42758</v>
      </c>
      <c r="CP5" s="131">
        <v>42759</v>
      </c>
      <c r="CQ5" s="131">
        <v>42760</v>
      </c>
      <c r="CR5" s="131">
        <v>42761</v>
      </c>
      <c r="CS5" s="131">
        <v>42762</v>
      </c>
      <c r="CT5" s="131">
        <v>42763</v>
      </c>
      <c r="CU5" s="131">
        <v>60162</v>
      </c>
      <c r="CV5" s="131">
        <v>42765</v>
      </c>
      <c r="CW5" s="131">
        <v>60163</v>
      </c>
      <c r="CX5" s="131">
        <v>43789</v>
      </c>
      <c r="CY5" s="131">
        <v>43790</v>
      </c>
      <c r="CZ5" s="131">
        <v>43871</v>
      </c>
      <c r="DA5" s="131">
        <v>43872</v>
      </c>
      <c r="DB5" s="131">
        <v>43870</v>
      </c>
      <c r="DC5" s="131">
        <v>43869</v>
      </c>
      <c r="DD5" s="131">
        <v>60164</v>
      </c>
      <c r="DE5" s="131">
        <v>60165</v>
      </c>
      <c r="DF5" s="131">
        <v>60166</v>
      </c>
      <c r="DG5" s="131">
        <v>43867</v>
      </c>
      <c r="DH5" s="131">
        <v>43868</v>
      </c>
      <c r="DI5" s="131">
        <v>60170</v>
      </c>
      <c r="DJ5" s="131">
        <v>60171</v>
      </c>
      <c r="DK5" s="131">
        <v>60173</v>
      </c>
      <c r="DL5" s="131">
        <v>43855</v>
      </c>
      <c r="DM5" s="131">
        <v>43856</v>
      </c>
      <c r="DN5" s="131">
        <v>43857</v>
      </c>
      <c r="DO5" s="131">
        <v>43858</v>
      </c>
      <c r="DP5" s="131">
        <v>60177</v>
      </c>
      <c r="DQ5" s="131">
        <v>43859</v>
      </c>
      <c r="DR5" s="131">
        <v>60178</v>
      </c>
      <c r="DS5" s="131">
        <v>43863</v>
      </c>
      <c r="DT5" s="131">
        <v>43864</v>
      </c>
      <c r="DU5" s="131">
        <v>43865</v>
      </c>
      <c r="DV5" s="131">
        <v>43866</v>
      </c>
      <c r="DW5" s="131">
        <v>60179</v>
      </c>
      <c r="DX5" s="131">
        <v>60180</v>
      </c>
      <c r="DY5" s="131">
        <v>42794</v>
      </c>
      <c r="DZ5" s="131">
        <v>42795</v>
      </c>
      <c r="EA5" s="131">
        <v>60181</v>
      </c>
      <c r="EB5" s="131">
        <v>42769</v>
      </c>
      <c r="EC5" s="131">
        <v>42770</v>
      </c>
      <c r="ED5" s="131">
        <v>42771</v>
      </c>
      <c r="EE5" s="131">
        <v>60182</v>
      </c>
      <c r="EF5" s="131">
        <v>60183</v>
      </c>
      <c r="EG5" s="131">
        <v>43853</v>
      </c>
      <c r="EH5" s="131">
        <v>43824</v>
      </c>
      <c r="EI5" s="131">
        <v>60184</v>
      </c>
      <c r="EJ5" s="131">
        <v>60185</v>
      </c>
      <c r="EK5" s="131">
        <v>42772</v>
      </c>
      <c r="EL5" s="131">
        <v>42773</v>
      </c>
      <c r="EM5" s="131">
        <v>43946</v>
      </c>
      <c r="EN5" s="131">
        <v>42775</v>
      </c>
      <c r="EO5" s="131">
        <v>43944</v>
      </c>
      <c r="EP5" s="131">
        <v>60186</v>
      </c>
      <c r="EQ5" s="131">
        <v>60187</v>
      </c>
      <c r="ER5" s="131">
        <v>42779</v>
      </c>
      <c r="ES5" s="131">
        <v>42780</v>
      </c>
      <c r="ET5" s="131">
        <v>43756</v>
      </c>
      <c r="EU5" s="131">
        <v>43757</v>
      </c>
      <c r="EV5" s="131">
        <v>43758</v>
      </c>
      <c r="EW5" s="131">
        <v>43941</v>
      </c>
      <c r="EX5" s="131">
        <v>60201</v>
      </c>
      <c r="EY5" s="131">
        <v>43952</v>
      </c>
      <c r="EZ5" s="131">
        <v>42784</v>
      </c>
      <c r="FA5" s="131">
        <v>42785</v>
      </c>
      <c r="FB5" s="131">
        <v>42786</v>
      </c>
      <c r="FC5" s="131">
        <v>42774</v>
      </c>
      <c r="FD5" s="131">
        <v>42788</v>
      </c>
      <c r="FE5" s="131">
        <v>42789</v>
      </c>
      <c r="FF5" s="131">
        <v>42790</v>
      </c>
      <c r="FG5" s="131">
        <v>43774</v>
      </c>
      <c r="FH5" s="131">
        <v>43775</v>
      </c>
      <c r="FI5" s="131">
        <v>43776</v>
      </c>
      <c r="FJ5" s="131">
        <v>60198</v>
      </c>
      <c r="FK5" s="131">
        <v>60199</v>
      </c>
      <c r="FL5" s="131">
        <v>60200</v>
      </c>
      <c r="FM5" s="131">
        <v>60188</v>
      </c>
      <c r="FN5" s="131">
        <v>60189</v>
      </c>
      <c r="FO5" s="131">
        <v>60190</v>
      </c>
      <c r="FP5" s="131">
        <v>60191</v>
      </c>
      <c r="FQ5" s="131">
        <v>43901</v>
      </c>
      <c r="FR5" s="131">
        <v>60192</v>
      </c>
      <c r="FS5" s="131">
        <v>60194</v>
      </c>
      <c r="FT5" s="131">
        <v>43902</v>
      </c>
      <c r="FU5" s="131">
        <v>43904</v>
      </c>
      <c r="FV5" s="131">
        <v>43903</v>
      </c>
      <c r="FW5" s="131">
        <v>60193</v>
      </c>
      <c r="FX5" s="131">
        <v>43910</v>
      </c>
      <c r="FY5" s="131">
        <v>43911</v>
      </c>
      <c r="FZ5" s="131">
        <v>43912</v>
      </c>
      <c r="GA5" s="131">
        <v>60195</v>
      </c>
      <c r="GB5" s="131">
        <v>43762</v>
      </c>
      <c r="GC5" s="131">
        <v>60196</v>
      </c>
      <c r="GD5" s="131">
        <v>60197</v>
      </c>
      <c r="GE5" s="131">
        <v>60202</v>
      </c>
      <c r="GF5" s="131">
        <v>43809</v>
      </c>
      <c r="GG5" s="131">
        <v>60203</v>
      </c>
      <c r="GH5" s="131">
        <v>42796</v>
      </c>
      <c r="GI5" s="131">
        <v>43806</v>
      </c>
      <c r="GJ5" s="131">
        <v>60204</v>
      </c>
      <c r="GK5" s="131">
        <v>42797</v>
      </c>
      <c r="GL5" s="131">
        <v>60206</v>
      </c>
      <c r="GM5" s="131">
        <v>61715</v>
      </c>
      <c r="GN5" s="131">
        <v>43906</v>
      </c>
      <c r="GO5" s="131">
        <v>60207</v>
      </c>
      <c r="GP5" s="131">
        <v>60208</v>
      </c>
      <c r="GQ5" s="131">
        <v>60209</v>
      </c>
      <c r="GR5" s="131">
        <v>43873</v>
      </c>
      <c r="GS5" s="131">
        <v>43874</v>
      </c>
      <c r="GT5" s="131">
        <v>43811</v>
      </c>
      <c r="GU5" s="131">
        <v>43810</v>
      </c>
      <c r="GV5" s="131">
        <v>60210</v>
      </c>
      <c r="GW5" s="131">
        <v>43805</v>
      </c>
      <c r="GX5" s="131">
        <v>43900</v>
      </c>
      <c r="GY5" s="131">
        <v>42802</v>
      </c>
      <c r="GZ5" s="131">
        <v>42803</v>
      </c>
      <c r="HA5" s="131">
        <v>43899</v>
      </c>
      <c r="HB5" s="131">
        <v>43822</v>
      </c>
      <c r="HC5" s="131">
        <v>43823</v>
      </c>
      <c r="HD5" s="131">
        <v>43812</v>
      </c>
      <c r="HE5" s="131">
        <v>43826</v>
      </c>
      <c r="HF5" s="131">
        <v>43829</v>
      </c>
      <c r="HG5" s="131">
        <v>43830</v>
      </c>
      <c r="HH5" s="131">
        <v>43828</v>
      </c>
      <c r="HI5" s="131">
        <v>43833</v>
      </c>
      <c r="HJ5" s="131">
        <v>43832</v>
      </c>
      <c r="HK5" s="131">
        <v>43835</v>
      </c>
      <c r="HL5" s="131">
        <v>43834</v>
      </c>
      <c r="HM5" s="131">
        <v>43851</v>
      </c>
      <c r="HN5" s="131">
        <v>43852</v>
      </c>
      <c r="HO5" s="131">
        <v>43842</v>
      </c>
      <c r="HP5" s="131">
        <v>43843</v>
      </c>
      <c r="HQ5" s="131">
        <v>43896</v>
      </c>
      <c r="HR5" s="131">
        <v>43892</v>
      </c>
      <c r="HS5" s="131">
        <v>43840</v>
      </c>
      <c r="HT5" s="131">
        <v>43841</v>
      </c>
      <c r="HU5" s="131">
        <v>43881</v>
      </c>
      <c r="HV5" s="131">
        <v>43882</v>
      </c>
      <c r="HW5" s="131">
        <v>43908</v>
      </c>
      <c r="HX5" s="131">
        <v>43907</v>
      </c>
      <c r="HY5" s="131">
        <v>43877</v>
      </c>
      <c r="HZ5" s="131">
        <v>43919</v>
      </c>
      <c r="IA5" s="131">
        <v>43747</v>
      </c>
      <c r="IB5" s="131">
        <v>43803</v>
      </c>
      <c r="IC5" s="131">
        <v>43804</v>
      </c>
      <c r="ID5" s="131">
        <v>43893</v>
      </c>
      <c r="IE5" s="131">
        <v>62973</v>
      </c>
      <c r="IF5" s="131">
        <v>43891</v>
      </c>
      <c r="IG5" s="131">
        <v>60211</v>
      </c>
      <c r="IH5" s="131">
        <v>43801</v>
      </c>
      <c r="II5" s="131">
        <v>43802</v>
      </c>
      <c r="IJ5" s="131">
        <v>43838</v>
      </c>
      <c r="IK5" s="131">
        <v>43753</v>
      </c>
      <c r="IL5" s="131">
        <v>43839</v>
      </c>
      <c r="IM5" s="131">
        <v>43749</v>
      </c>
      <c r="IN5" s="131">
        <v>43750</v>
      </c>
      <c r="IO5" s="131">
        <v>43752</v>
      </c>
      <c r="IP5" s="131">
        <v>43748</v>
      </c>
      <c r="IQ5" s="131">
        <v>43746</v>
      </c>
      <c r="IR5" s="131">
        <v>43837</v>
      </c>
      <c r="IS5" s="131">
        <v>60212</v>
      </c>
      <c r="IT5" s="131">
        <v>43878</v>
      </c>
      <c r="IU5" s="131">
        <v>43879</v>
      </c>
      <c r="IV5" s="131">
        <v>43754</v>
      </c>
      <c r="IW5" s="131">
        <v>43847</v>
      </c>
      <c r="IX5" s="131">
        <v>43848</v>
      </c>
      <c r="IY5" s="131">
        <v>43849</v>
      </c>
      <c r="IZ5" s="131">
        <v>43850</v>
      </c>
      <c r="JA5" s="131">
        <v>60213</v>
      </c>
      <c r="JB5" s="131">
        <v>43914</v>
      </c>
      <c r="JC5" s="131">
        <v>60214</v>
      </c>
      <c r="JD5" s="131">
        <v>43791</v>
      </c>
      <c r="JE5" s="131">
        <v>43792</v>
      </c>
      <c r="JF5" s="131">
        <v>43918</v>
      </c>
      <c r="JG5" s="131">
        <v>43917</v>
      </c>
      <c r="JH5" s="131">
        <v>60215</v>
      </c>
      <c r="JI5" s="131">
        <v>60216</v>
      </c>
      <c r="JJ5" s="131">
        <v>60217</v>
      </c>
      <c r="JK5" s="131">
        <v>60218</v>
      </c>
      <c r="JL5" s="131">
        <v>43909</v>
      </c>
      <c r="JM5" s="131">
        <v>60219</v>
      </c>
      <c r="JN5" s="131">
        <v>60220</v>
      </c>
      <c r="JO5" s="131">
        <v>43793</v>
      </c>
      <c r="JP5" s="131">
        <v>43794</v>
      </c>
      <c r="JQ5" s="131">
        <v>43883</v>
      </c>
      <c r="JR5" s="131">
        <v>43884</v>
      </c>
      <c r="JS5" s="131">
        <v>60222</v>
      </c>
      <c r="JT5" s="131">
        <v>60221</v>
      </c>
      <c r="JU5" s="131">
        <v>62974</v>
      </c>
      <c r="JV5" s="131">
        <v>43898</v>
      </c>
      <c r="JW5" s="131">
        <v>43799</v>
      </c>
      <c r="JX5" s="131">
        <v>43798</v>
      </c>
      <c r="JY5" s="131">
        <v>43818</v>
      </c>
      <c r="JZ5" s="131">
        <v>43845</v>
      </c>
      <c r="KA5" s="131">
        <v>43846</v>
      </c>
      <c r="KB5" s="131">
        <v>43844</v>
      </c>
      <c r="KC5" s="131">
        <v>43819</v>
      </c>
      <c r="KD5" s="131">
        <v>43820</v>
      </c>
      <c r="KE5" s="131">
        <v>43821</v>
      </c>
      <c r="KF5" s="131">
        <v>63016</v>
      </c>
      <c r="KG5" s="131">
        <v>63017</v>
      </c>
      <c r="KH5" s="131">
        <v>63039</v>
      </c>
      <c r="KI5" s="131">
        <v>63041</v>
      </c>
    </row>
    <row r="6" spans="1:295" ht="15" hidden="1" customHeight="1" x14ac:dyDescent="0.3">
      <c r="A6" s="196" t="s">
        <v>1834</v>
      </c>
      <c r="B6" s="196"/>
      <c r="C6" s="131" t="s">
        <v>2492</v>
      </c>
      <c r="D6" s="131" t="s">
        <v>2493</v>
      </c>
      <c r="E6" s="131" t="s">
        <v>2494</v>
      </c>
      <c r="F6" s="131" t="s">
        <v>2495</v>
      </c>
      <c r="G6" s="131" t="s">
        <v>2496</v>
      </c>
      <c r="H6" s="131" t="s">
        <v>2497</v>
      </c>
      <c r="I6" s="131" t="s">
        <v>2498</v>
      </c>
      <c r="J6" s="131"/>
      <c r="K6" s="131" t="s">
        <v>2499</v>
      </c>
      <c r="L6" s="131" t="s">
        <v>2500</v>
      </c>
      <c r="M6" s="131" t="s">
        <v>2501</v>
      </c>
      <c r="N6" s="131" t="s">
        <v>2502</v>
      </c>
      <c r="O6" s="131" t="s">
        <v>2503</v>
      </c>
      <c r="P6" s="131" t="s">
        <v>2504</v>
      </c>
      <c r="Q6" s="131" t="s">
        <v>2505</v>
      </c>
      <c r="R6" s="131" t="s">
        <v>2506</v>
      </c>
      <c r="S6" s="131" t="s">
        <v>2507</v>
      </c>
      <c r="T6" s="131" t="s">
        <v>2508</v>
      </c>
      <c r="U6" s="131" t="s">
        <v>2509</v>
      </c>
      <c r="V6" s="131" t="s">
        <v>2510</v>
      </c>
      <c r="W6" s="131" t="s">
        <v>2511</v>
      </c>
      <c r="X6" s="131" t="s">
        <v>2512</v>
      </c>
      <c r="Y6" s="131" t="s">
        <v>2513</v>
      </c>
      <c r="Z6" s="131" t="s">
        <v>2514</v>
      </c>
      <c r="AA6" s="131" t="s">
        <v>2515</v>
      </c>
      <c r="AB6" s="131" t="s">
        <v>2516</v>
      </c>
      <c r="AC6" s="131" t="s">
        <v>2517</v>
      </c>
      <c r="AD6" s="131" t="s">
        <v>2518</v>
      </c>
      <c r="AE6" s="131" t="s">
        <v>2519</v>
      </c>
      <c r="AF6" s="131" t="s">
        <v>2520</v>
      </c>
      <c r="AG6" s="131" t="s">
        <v>2521</v>
      </c>
      <c r="AH6" s="131" t="s">
        <v>2522</v>
      </c>
      <c r="AI6" s="131" t="s">
        <v>2523</v>
      </c>
      <c r="AJ6" s="131" t="s">
        <v>2524</v>
      </c>
      <c r="AK6" s="131" t="s">
        <v>2525</v>
      </c>
      <c r="AL6" s="131" t="s">
        <v>2526</v>
      </c>
      <c r="AM6" s="131" t="s">
        <v>2527</v>
      </c>
      <c r="AN6" s="131" t="s">
        <v>2528</v>
      </c>
      <c r="AO6" s="131" t="s">
        <v>2529</v>
      </c>
      <c r="AP6" s="131" t="s">
        <v>2530</v>
      </c>
      <c r="AQ6" s="131" t="s">
        <v>2531</v>
      </c>
      <c r="AR6" s="131" t="s">
        <v>2532</v>
      </c>
      <c r="AS6" s="131" t="s">
        <v>2533</v>
      </c>
      <c r="AT6" s="131" t="s">
        <v>2534</v>
      </c>
      <c r="AU6" s="131" t="s">
        <v>2535</v>
      </c>
      <c r="AV6" s="131" t="s">
        <v>2536</v>
      </c>
      <c r="AW6" s="131" t="s">
        <v>2537</v>
      </c>
      <c r="AX6" s="131" t="s">
        <v>2538</v>
      </c>
      <c r="AY6" s="131" t="s">
        <v>2539</v>
      </c>
      <c r="AZ6" s="131" t="s">
        <v>2540</v>
      </c>
      <c r="BA6" s="131" t="s">
        <v>2541</v>
      </c>
      <c r="BB6" s="131" t="s">
        <v>2542</v>
      </c>
      <c r="BC6" s="131" t="s">
        <v>2543</v>
      </c>
      <c r="BD6" s="131" t="s">
        <v>2544</v>
      </c>
      <c r="BE6" s="131" t="s">
        <v>2545</v>
      </c>
      <c r="BF6" s="131" t="s">
        <v>2546</v>
      </c>
      <c r="BG6" s="131" t="s">
        <v>2547</v>
      </c>
      <c r="BH6" s="131" t="s">
        <v>2548</v>
      </c>
      <c r="BI6" s="131" t="s">
        <v>2549</v>
      </c>
      <c r="BJ6" s="131" t="s">
        <v>2550</v>
      </c>
      <c r="BK6" s="131" t="s">
        <v>2551</v>
      </c>
      <c r="BL6" s="131" t="s">
        <v>2552</v>
      </c>
      <c r="BM6" s="131" t="s">
        <v>2553</v>
      </c>
      <c r="BN6" s="131" t="s">
        <v>2554</v>
      </c>
      <c r="BO6" s="131" t="s">
        <v>2555</v>
      </c>
      <c r="BP6" s="131" t="s">
        <v>2556</v>
      </c>
      <c r="BQ6" s="131" t="s">
        <v>2557</v>
      </c>
      <c r="BR6" s="131" t="s">
        <v>2558</v>
      </c>
      <c r="BS6" s="131" t="s">
        <v>2559</v>
      </c>
      <c r="BT6" s="131"/>
      <c r="BU6" s="131"/>
      <c r="BV6" s="131" t="s">
        <v>2560</v>
      </c>
      <c r="BW6" s="131" t="s">
        <v>2561</v>
      </c>
      <c r="BX6" s="131" t="s">
        <v>2562</v>
      </c>
      <c r="BY6" s="131" t="s">
        <v>2563</v>
      </c>
      <c r="BZ6" s="131" t="s">
        <v>2564</v>
      </c>
      <c r="CA6" s="131" t="s">
        <v>2565</v>
      </c>
      <c r="CB6" s="131" t="s">
        <v>2566</v>
      </c>
      <c r="CC6" s="131" t="s">
        <v>2567</v>
      </c>
      <c r="CD6" s="131" t="s">
        <v>2568</v>
      </c>
      <c r="CE6" s="131" t="s">
        <v>2569</v>
      </c>
      <c r="CF6" s="131" t="s">
        <v>2570</v>
      </c>
      <c r="CG6" s="131" t="s">
        <v>2571</v>
      </c>
      <c r="CH6" s="131" t="s">
        <v>1918</v>
      </c>
      <c r="CI6" s="131" t="s">
        <v>2572</v>
      </c>
      <c r="CJ6" s="131" t="s">
        <v>2573</v>
      </c>
      <c r="CK6" s="131" t="s">
        <v>2574</v>
      </c>
      <c r="CL6" s="131" t="s">
        <v>2575</v>
      </c>
      <c r="CM6" s="131" t="s">
        <v>2576</v>
      </c>
      <c r="CN6" s="131" t="s">
        <v>2577</v>
      </c>
      <c r="CO6" s="131" t="s">
        <v>2578</v>
      </c>
      <c r="CP6" s="131" t="s">
        <v>2579</v>
      </c>
      <c r="CQ6" s="131" t="s">
        <v>2580</v>
      </c>
      <c r="CR6" s="131" t="s">
        <v>2581</v>
      </c>
      <c r="CS6" s="131" t="s">
        <v>2582</v>
      </c>
      <c r="CT6" s="131" t="s">
        <v>2583</v>
      </c>
      <c r="CU6" s="131" t="s">
        <v>2584</v>
      </c>
      <c r="CV6" s="131" t="s">
        <v>2585</v>
      </c>
      <c r="CW6" s="131" t="s">
        <v>2586</v>
      </c>
      <c r="CX6" s="131" t="s">
        <v>2587</v>
      </c>
      <c r="CY6" s="131" t="s">
        <v>2588</v>
      </c>
      <c r="CZ6" s="131" t="s">
        <v>2589</v>
      </c>
      <c r="DA6" s="131" t="s">
        <v>2590</v>
      </c>
      <c r="DB6" s="131" t="s">
        <v>2591</v>
      </c>
      <c r="DC6" s="131" t="s">
        <v>2592</v>
      </c>
      <c r="DD6" s="131" t="s">
        <v>2593</v>
      </c>
      <c r="DE6" s="131" t="s">
        <v>2594</v>
      </c>
      <c r="DF6" s="131" t="s">
        <v>2595</v>
      </c>
      <c r="DG6" s="131" t="s">
        <v>2596</v>
      </c>
      <c r="DH6" s="131" t="s">
        <v>2597</v>
      </c>
      <c r="DI6" s="131" t="s">
        <v>2598</v>
      </c>
      <c r="DJ6" s="131" t="s">
        <v>2599</v>
      </c>
      <c r="DK6" s="131" t="s">
        <v>2600</v>
      </c>
      <c r="DL6" s="131" t="s">
        <v>2601</v>
      </c>
      <c r="DM6" s="131" t="s">
        <v>2602</v>
      </c>
      <c r="DN6" s="131" t="s">
        <v>2603</v>
      </c>
      <c r="DO6" s="131" t="s">
        <v>2604</v>
      </c>
      <c r="DP6" s="131" t="s">
        <v>2605</v>
      </c>
      <c r="DQ6" s="131" t="s">
        <v>2606</v>
      </c>
      <c r="DR6" s="131" t="s">
        <v>2607</v>
      </c>
      <c r="DS6" s="131" t="s">
        <v>2608</v>
      </c>
      <c r="DT6" s="131" t="s">
        <v>2609</v>
      </c>
      <c r="DU6" s="131" t="s">
        <v>2610</v>
      </c>
      <c r="DV6" s="131" t="s">
        <v>2611</v>
      </c>
      <c r="DW6" s="131" t="s">
        <v>2612</v>
      </c>
      <c r="DX6" s="131" t="s">
        <v>2613</v>
      </c>
      <c r="DY6" s="131" t="s">
        <v>2614</v>
      </c>
      <c r="DZ6" s="131" t="s">
        <v>2615</v>
      </c>
      <c r="EA6" s="131" t="s">
        <v>2616</v>
      </c>
      <c r="EB6" s="131" t="s">
        <v>2617</v>
      </c>
      <c r="EC6" s="131" t="s">
        <v>2618</v>
      </c>
      <c r="ED6" s="131" t="s">
        <v>2619</v>
      </c>
      <c r="EE6" s="131" t="s">
        <v>2620</v>
      </c>
      <c r="EF6" s="131" t="s">
        <v>2621</v>
      </c>
      <c r="EG6" s="131" t="s">
        <v>2622</v>
      </c>
      <c r="EH6" s="131" t="s">
        <v>2623</v>
      </c>
      <c r="EI6" s="131" t="s">
        <v>2624</v>
      </c>
      <c r="EJ6" s="131" t="s">
        <v>2625</v>
      </c>
      <c r="EK6" s="131" t="s">
        <v>2626</v>
      </c>
      <c r="EL6" s="131" t="s">
        <v>2627</v>
      </c>
      <c r="EM6" s="131" t="s">
        <v>2628</v>
      </c>
      <c r="EN6" s="131" t="s">
        <v>2629</v>
      </c>
      <c r="EO6" s="131" t="s">
        <v>2630</v>
      </c>
      <c r="EP6" s="131" t="s">
        <v>2631</v>
      </c>
      <c r="EQ6" s="131" t="s">
        <v>2632</v>
      </c>
      <c r="ER6" s="131" t="s">
        <v>2633</v>
      </c>
      <c r="ES6" s="131" t="s">
        <v>2634</v>
      </c>
      <c r="ET6" s="131" t="s">
        <v>2635</v>
      </c>
      <c r="EU6" s="131" t="s">
        <v>2636</v>
      </c>
      <c r="EV6" s="131" t="s">
        <v>2637</v>
      </c>
      <c r="EW6" s="131" t="s">
        <v>2638</v>
      </c>
      <c r="EX6" s="131" t="s">
        <v>2639</v>
      </c>
      <c r="EY6" s="131" t="s">
        <v>2640</v>
      </c>
      <c r="EZ6" s="131" t="s">
        <v>2641</v>
      </c>
      <c r="FA6" s="131" t="s">
        <v>2642</v>
      </c>
      <c r="FB6" s="131" t="s">
        <v>2643</v>
      </c>
      <c r="FC6" s="131" t="s">
        <v>2644</v>
      </c>
      <c r="FD6" s="131" t="s">
        <v>2645</v>
      </c>
      <c r="FE6" s="131" t="s">
        <v>2646</v>
      </c>
      <c r="FF6" s="131" t="s">
        <v>2647</v>
      </c>
      <c r="FG6" s="131" t="s">
        <v>2648</v>
      </c>
      <c r="FH6" s="131" t="s">
        <v>2649</v>
      </c>
      <c r="FI6" s="131" t="s">
        <v>2650</v>
      </c>
      <c r="FJ6" s="131" t="s">
        <v>2651</v>
      </c>
      <c r="FK6" s="131" t="s">
        <v>2652</v>
      </c>
      <c r="FL6" s="131" t="s">
        <v>2653</v>
      </c>
      <c r="FM6" s="131" t="s">
        <v>2654</v>
      </c>
      <c r="FN6" s="131" t="s">
        <v>2655</v>
      </c>
      <c r="FO6" s="131" t="s">
        <v>2656</v>
      </c>
      <c r="FP6" s="131" t="s">
        <v>2657</v>
      </c>
      <c r="FQ6" s="131" t="s">
        <v>2658</v>
      </c>
      <c r="FR6" s="131" t="s">
        <v>2659</v>
      </c>
      <c r="FS6" s="131" t="s">
        <v>2660</v>
      </c>
      <c r="FT6" s="131" t="s">
        <v>2661</v>
      </c>
      <c r="FU6" s="131" t="s">
        <v>2662</v>
      </c>
      <c r="FV6" s="131" t="s">
        <v>2663</v>
      </c>
      <c r="FW6" s="131" t="s">
        <v>2664</v>
      </c>
      <c r="FX6" s="131" t="s">
        <v>2665</v>
      </c>
      <c r="FY6" s="131" t="s">
        <v>2666</v>
      </c>
      <c r="FZ6" s="131" t="s">
        <v>2667</v>
      </c>
      <c r="GA6" s="131" t="s">
        <v>2668</v>
      </c>
      <c r="GB6" s="131" t="s">
        <v>2669</v>
      </c>
      <c r="GC6" s="131" t="s">
        <v>2670</v>
      </c>
      <c r="GD6" s="131" t="s">
        <v>2671</v>
      </c>
      <c r="GE6" s="131" t="s">
        <v>2672</v>
      </c>
      <c r="GF6" s="131" t="s">
        <v>2673</v>
      </c>
      <c r="GG6" s="131" t="s">
        <v>2674</v>
      </c>
      <c r="GH6" s="131" t="s">
        <v>2675</v>
      </c>
      <c r="GI6" s="131" t="s">
        <v>2676</v>
      </c>
      <c r="GJ6" s="131" t="s">
        <v>2677</v>
      </c>
      <c r="GK6" s="131" t="s">
        <v>2678</v>
      </c>
      <c r="GL6" s="131" t="s">
        <v>2679</v>
      </c>
      <c r="GM6" s="131"/>
      <c r="GN6" s="131" t="s">
        <v>2680</v>
      </c>
      <c r="GO6" s="131" t="s">
        <v>2681</v>
      </c>
      <c r="GP6" s="131" t="s">
        <v>2682</v>
      </c>
      <c r="GQ6" s="131" t="s">
        <v>2683</v>
      </c>
      <c r="GR6" s="131" t="s">
        <v>2684</v>
      </c>
      <c r="GS6" s="131" t="s">
        <v>2685</v>
      </c>
      <c r="GT6" s="131" t="s">
        <v>2686</v>
      </c>
      <c r="GU6" s="131" t="s">
        <v>2687</v>
      </c>
      <c r="GV6" s="131" t="s">
        <v>2688</v>
      </c>
      <c r="GW6" s="131" t="s">
        <v>2689</v>
      </c>
      <c r="GX6" s="131" t="s">
        <v>2690</v>
      </c>
      <c r="GY6" s="131" t="s">
        <v>2691</v>
      </c>
      <c r="GZ6" s="131" t="s">
        <v>2692</v>
      </c>
      <c r="HA6" s="131" t="s">
        <v>2693</v>
      </c>
      <c r="HB6" s="131" t="s">
        <v>2694</v>
      </c>
      <c r="HC6" s="131" t="s">
        <v>2695</v>
      </c>
      <c r="HD6" s="131" t="s">
        <v>2696</v>
      </c>
      <c r="HE6" s="131" t="s">
        <v>2697</v>
      </c>
      <c r="HF6" s="131" t="s">
        <v>2698</v>
      </c>
      <c r="HG6" s="131" t="s">
        <v>2699</v>
      </c>
      <c r="HH6" s="131" t="s">
        <v>2700</v>
      </c>
      <c r="HI6" s="131" t="s">
        <v>2701</v>
      </c>
      <c r="HJ6" s="131" t="s">
        <v>2702</v>
      </c>
      <c r="HK6" s="131" t="s">
        <v>2703</v>
      </c>
      <c r="HL6" s="131" t="s">
        <v>2704</v>
      </c>
      <c r="HM6" s="131" t="s">
        <v>2705</v>
      </c>
      <c r="HN6" s="131" t="s">
        <v>2706</v>
      </c>
      <c r="HO6" s="131" t="s">
        <v>2707</v>
      </c>
      <c r="HP6" s="131" t="s">
        <v>2708</v>
      </c>
      <c r="HQ6" s="131" t="s">
        <v>2709</v>
      </c>
      <c r="HR6" s="131" t="s">
        <v>2710</v>
      </c>
      <c r="HS6" s="131" t="s">
        <v>2711</v>
      </c>
      <c r="HT6" s="131" t="s">
        <v>2712</v>
      </c>
      <c r="HU6" s="131" t="s">
        <v>2713</v>
      </c>
      <c r="HV6" s="131" t="s">
        <v>2714</v>
      </c>
      <c r="HW6" s="131" t="s">
        <v>2715</v>
      </c>
      <c r="HX6" s="131" t="s">
        <v>2716</v>
      </c>
      <c r="HY6" s="131" t="s">
        <v>2717</v>
      </c>
      <c r="HZ6" s="131" t="s">
        <v>2718</v>
      </c>
      <c r="IA6" s="131" t="s">
        <v>2719</v>
      </c>
      <c r="IB6" s="131" t="s">
        <v>2720</v>
      </c>
      <c r="IC6" s="131" t="s">
        <v>2721</v>
      </c>
      <c r="ID6" s="131" t="s">
        <v>2722</v>
      </c>
      <c r="IE6" s="131" t="s">
        <v>2723</v>
      </c>
      <c r="IF6" s="131" t="s">
        <v>2724</v>
      </c>
      <c r="IG6" s="131" t="s">
        <v>2725</v>
      </c>
      <c r="IH6" s="131" t="s">
        <v>2726</v>
      </c>
      <c r="II6" s="131" t="s">
        <v>2727</v>
      </c>
      <c r="IJ6" s="131" t="s">
        <v>2728</v>
      </c>
      <c r="IK6" s="131" t="s">
        <v>2729</v>
      </c>
      <c r="IL6" s="131" t="s">
        <v>2730</v>
      </c>
      <c r="IM6" s="131" t="s">
        <v>2731</v>
      </c>
      <c r="IN6" s="131" t="s">
        <v>2732</v>
      </c>
      <c r="IO6" s="131" t="s">
        <v>2733</v>
      </c>
      <c r="IP6" s="131" t="s">
        <v>2734</v>
      </c>
      <c r="IQ6" s="131" t="s">
        <v>2735</v>
      </c>
      <c r="IR6" s="131" t="s">
        <v>2736</v>
      </c>
      <c r="IS6" s="131" t="s">
        <v>2737</v>
      </c>
      <c r="IT6" s="131" t="s">
        <v>2738</v>
      </c>
      <c r="IU6" s="131" t="s">
        <v>2739</v>
      </c>
      <c r="IV6" s="131" t="s">
        <v>2740</v>
      </c>
      <c r="IW6" s="131" t="s">
        <v>2741</v>
      </c>
      <c r="IX6" s="131" t="s">
        <v>2742</v>
      </c>
      <c r="IY6" s="131" t="s">
        <v>2743</v>
      </c>
      <c r="IZ6" s="131" t="s">
        <v>2744</v>
      </c>
      <c r="JA6" s="131" t="s">
        <v>2745</v>
      </c>
      <c r="JB6" s="131" t="s">
        <v>2746</v>
      </c>
      <c r="JC6" s="131" t="s">
        <v>2747</v>
      </c>
      <c r="JD6" s="131" t="s">
        <v>2748</v>
      </c>
      <c r="JE6" s="131" t="s">
        <v>2749</v>
      </c>
      <c r="JF6" s="131" t="s">
        <v>2750</v>
      </c>
      <c r="JG6" s="131" t="s">
        <v>2751</v>
      </c>
      <c r="JH6" s="131" t="s">
        <v>2752</v>
      </c>
      <c r="JI6" s="131" t="s">
        <v>2753</v>
      </c>
      <c r="JJ6" s="131" t="s">
        <v>2754</v>
      </c>
      <c r="JK6" s="131" t="s">
        <v>2755</v>
      </c>
      <c r="JL6" s="131" t="s">
        <v>2756</v>
      </c>
      <c r="JM6" s="131" t="s">
        <v>2757</v>
      </c>
      <c r="JN6" s="131" t="s">
        <v>2758</v>
      </c>
      <c r="JO6" s="131" t="s">
        <v>2759</v>
      </c>
      <c r="JP6" s="131" t="s">
        <v>2760</v>
      </c>
      <c r="JQ6" s="131" t="s">
        <v>2761</v>
      </c>
      <c r="JR6" s="131" t="s">
        <v>2762</v>
      </c>
      <c r="JS6" s="131" t="s">
        <v>2763</v>
      </c>
      <c r="JT6" s="131" t="s">
        <v>2764</v>
      </c>
      <c r="JU6" s="131" t="s">
        <v>2765</v>
      </c>
      <c r="JV6" s="131" t="s">
        <v>2766</v>
      </c>
      <c r="JW6" s="131" t="s">
        <v>2767</v>
      </c>
      <c r="JX6" s="131" t="s">
        <v>2768</v>
      </c>
      <c r="JY6" s="131" t="s">
        <v>2769</v>
      </c>
      <c r="JZ6" s="131" t="s">
        <v>2770</v>
      </c>
      <c r="KA6" s="131" t="s">
        <v>2771</v>
      </c>
      <c r="KB6" s="131" t="s">
        <v>2772</v>
      </c>
      <c r="KC6" s="131" t="s">
        <v>2773</v>
      </c>
      <c r="KD6" s="131" t="s">
        <v>2774</v>
      </c>
      <c r="KE6" s="131" t="s">
        <v>2775</v>
      </c>
      <c r="KF6" s="131" t="s">
        <v>2776</v>
      </c>
      <c r="KG6" s="131" t="s">
        <v>2777</v>
      </c>
      <c r="KH6" s="131" t="s">
        <v>2778</v>
      </c>
      <c r="KI6" s="131" t="s">
        <v>2779</v>
      </c>
    </row>
    <row r="7" spans="1:295" ht="27" customHeight="1" x14ac:dyDescent="0.3">
      <c r="A7" s="196" t="s">
        <v>218</v>
      </c>
      <c r="B7" s="196"/>
      <c r="C7" s="197" t="s">
        <v>2128</v>
      </c>
      <c r="D7" s="197"/>
      <c r="E7" s="197"/>
      <c r="F7" s="197" t="s">
        <v>2129</v>
      </c>
      <c r="G7" s="197" t="s">
        <v>2130</v>
      </c>
      <c r="H7" s="197"/>
      <c r="I7" s="197"/>
      <c r="J7" s="197"/>
      <c r="K7" s="197" t="s">
        <v>2131</v>
      </c>
      <c r="L7" s="197"/>
      <c r="M7" s="197"/>
      <c r="N7" s="197" t="s">
        <v>2132</v>
      </c>
      <c r="O7" s="197" t="s">
        <v>2133</v>
      </c>
      <c r="P7" s="197"/>
      <c r="Q7" s="197" t="s">
        <v>2134</v>
      </c>
      <c r="R7" s="197"/>
      <c r="S7" s="197" t="s">
        <v>2135</v>
      </c>
      <c r="T7" s="197"/>
      <c r="U7" s="197" t="s">
        <v>2136</v>
      </c>
      <c r="V7" s="197"/>
      <c r="W7" s="197"/>
      <c r="X7" s="197" t="s">
        <v>2137</v>
      </c>
      <c r="Y7" s="197"/>
      <c r="Z7" s="197"/>
      <c r="AA7" s="197" t="s">
        <v>2138</v>
      </c>
      <c r="AB7" s="197"/>
      <c r="AC7" s="197"/>
      <c r="AD7" s="197"/>
      <c r="AE7" s="197"/>
      <c r="AF7" s="197"/>
      <c r="AG7" s="197"/>
      <c r="AH7" s="197"/>
      <c r="AI7" s="197"/>
      <c r="AJ7" s="197" t="s">
        <v>2139</v>
      </c>
      <c r="AK7" s="197"/>
      <c r="AL7" s="197"/>
      <c r="AM7" s="197" t="s">
        <v>2140</v>
      </c>
      <c r="AN7" s="197"/>
      <c r="AO7" s="197" t="s">
        <v>2141</v>
      </c>
      <c r="AP7" s="197"/>
      <c r="AQ7" s="197" t="s">
        <v>2142</v>
      </c>
      <c r="AR7" s="197"/>
      <c r="AS7" s="197"/>
      <c r="AT7" s="197" t="s">
        <v>2143</v>
      </c>
      <c r="AU7" s="197"/>
      <c r="AV7" s="197" t="s">
        <v>2144</v>
      </c>
      <c r="AW7" s="197"/>
      <c r="AX7" s="197" t="s">
        <v>2143</v>
      </c>
      <c r="AY7" s="197"/>
      <c r="AZ7" s="197"/>
      <c r="BA7" s="197" t="s">
        <v>2145</v>
      </c>
      <c r="BB7" s="197" t="s">
        <v>2146</v>
      </c>
      <c r="BC7" s="197" t="s">
        <v>2147</v>
      </c>
      <c r="BD7" s="197"/>
      <c r="BE7" s="197"/>
      <c r="BF7" s="197" t="s">
        <v>2148</v>
      </c>
      <c r="BG7" s="197"/>
      <c r="BH7" s="197"/>
      <c r="BI7" s="197"/>
      <c r="BJ7" s="197"/>
      <c r="BK7" s="197" t="s">
        <v>2149</v>
      </c>
      <c r="BL7" s="197" t="s">
        <v>2150</v>
      </c>
      <c r="BM7" s="197"/>
      <c r="BN7" s="197" t="s">
        <v>2151</v>
      </c>
      <c r="BO7" s="197"/>
      <c r="BP7" s="197"/>
      <c r="BQ7" s="197" t="s">
        <v>2152</v>
      </c>
      <c r="BR7" s="197"/>
      <c r="BS7" s="197"/>
      <c r="BT7" s="197"/>
      <c r="BU7" s="197" t="s">
        <v>2153</v>
      </c>
      <c r="BV7" s="197" t="s">
        <v>2154</v>
      </c>
      <c r="BW7" s="197" t="s">
        <v>2155</v>
      </c>
      <c r="BX7" s="197"/>
      <c r="BY7" s="197"/>
      <c r="BZ7" s="197"/>
      <c r="CA7" s="197" t="s">
        <v>2156</v>
      </c>
      <c r="CB7" s="197"/>
      <c r="CC7" s="197"/>
      <c r="CD7" s="197"/>
      <c r="CE7" s="197"/>
      <c r="CF7" s="197" t="s">
        <v>2157</v>
      </c>
      <c r="CG7" s="197"/>
      <c r="CH7" s="197"/>
      <c r="CI7" s="197"/>
      <c r="CJ7" s="197" t="s">
        <v>2158</v>
      </c>
      <c r="CK7" s="197"/>
      <c r="CL7" s="197" t="s">
        <v>2159</v>
      </c>
      <c r="CM7" s="197"/>
      <c r="CN7" s="197" t="s">
        <v>2160</v>
      </c>
      <c r="CO7" s="197" t="s">
        <v>2161</v>
      </c>
      <c r="CP7" s="197"/>
      <c r="CQ7" s="197"/>
      <c r="CR7" s="197" t="s">
        <v>2162</v>
      </c>
      <c r="CS7" s="197"/>
      <c r="CT7" s="197"/>
      <c r="CU7" s="197"/>
      <c r="CV7" s="197"/>
      <c r="CW7" s="197" t="s">
        <v>2163</v>
      </c>
      <c r="CX7" s="197" t="s">
        <v>2164</v>
      </c>
      <c r="CY7" s="197"/>
      <c r="CZ7" s="197"/>
      <c r="DA7" s="197"/>
      <c r="DB7" s="197"/>
      <c r="DC7" s="197"/>
      <c r="DD7" s="197" t="s">
        <v>2165</v>
      </c>
      <c r="DE7" s="197"/>
      <c r="DF7" s="197"/>
      <c r="DG7" s="197" t="s">
        <v>2166</v>
      </c>
      <c r="DH7" s="197"/>
      <c r="DI7" s="197" t="s">
        <v>2167</v>
      </c>
      <c r="DJ7" s="197"/>
      <c r="DK7" s="197" t="s">
        <v>2168</v>
      </c>
      <c r="DL7" s="197" t="s">
        <v>2169</v>
      </c>
      <c r="DM7" s="197"/>
      <c r="DN7" s="197"/>
      <c r="DO7" s="197"/>
      <c r="DP7" s="197"/>
      <c r="DQ7" s="197" t="s">
        <v>2170</v>
      </c>
      <c r="DR7" s="197" t="s">
        <v>2171</v>
      </c>
      <c r="DS7" s="197" t="s">
        <v>2172</v>
      </c>
      <c r="DT7" s="197"/>
      <c r="DU7" s="197"/>
      <c r="DV7" s="197"/>
      <c r="DW7" s="197"/>
      <c r="DX7" s="197"/>
      <c r="DY7" s="197"/>
      <c r="DZ7" s="197"/>
      <c r="EA7" s="197" t="s">
        <v>2173</v>
      </c>
      <c r="EB7" s="197" t="s">
        <v>2174</v>
      </c>
      <c r="EC7" s="197"/>
      <c r="ED7" s="197"/>
      <c r="EE7" s="197" t="s">
        <v>2173</v>
      </c>
      <c r="EF7" s="197"/>
      <c r="EG7" s="197" t="s">
        <v>2175</v>
      </c>
      <c r="EH7" s="197" t="s">
        <v>2176</v>
      </c>
      <c r="EI7" s="197"/>
      <c r="EJ7" s="197" t="s">
        <v>2177</v>
      </c>
      <c r="EK7" s="197"/>
      <c r="EL7" s="197"/>
      <c r="EM7" s="197"/>
      <c r="EN7" s="197"/>
      <c r="EO7" s="197"/>
      <c r="EP7" s="197"/>
      <c r="EQ7" s="197"/>
      <c r="ER7" s="197"/>
      <c r="ES7" s="197"/>
      <c r="ET7" s="197" t="s">
        <v>2178</v>
      </c>
      <c r="EU7" s="197" t="s">
        <v>2179</v>
      </c>
      <c r="EV7" s="197" t="s">
        <v>2180</v>
      </c>
      <c r="EW7" s="197" t="s">
        <v>2181</v>
      </c>
      <c r="EX7" s="197" t="s">
        <v>2182</v>
      </c>
      <c r="EY7" s="197" t="s">
        <v>2183</v>
      </c>
      <c r="EZ7" s="197" t="s">
        <v>2184</v>
      </c>
      <c r="FA7" s="197"/>
      <c r="FB7" s="197" t="s">
        <v>2185</v>
      </c>
      <c r="FC7" s="197"/>
      <c r="FD7" s="197" t="s">
        <v>2186</v>
      </c>
      <c r="FE7" s="197"/>
      <c r="FF7" s="197"/>
      <c r="FG7" s="197" t="s">
        <v>2187</v>
      </c>
      <c r="FH7" s="197"/>
      <c r="FI7" s="197"/>
      <c r="FJ7" s="197" t="s">
        <v>2188</v>
      </c>
      <c r="FK7" s="197"/>
      <c r="FL7" s="197"/>
      <c r="FM7" s="197" t="s">
        <v>2189</v>
      </c>
      <c r="FN7" s="197"/>
      <c r="FO7" s="197"/>
      <c r="FP7" s="197" t="s">
        <v>2190</v>
      </c>
      <c r="FQ7" s="197"/>
      <c r="FR7" s="197"/>
      <c r="FS7" s="197" t="s">
        <v>2191</v>
      </c>
      <c r="FT7" s="197" t="s">
        <v>2190</v>
      </c>
      <c r="FU7" s="197"/>
      <c r="FV7" s="197"/>
      <c r="FW7" s="197"/>
      <c r="FX7" s="197" t="s">
        <v>2192</v>
      </c>
      <c r="FY7" s="197" t="s">
        <v>2193</v>
      </c>
      <c r="FZ7" s="197" t="s">
        <v>2194</v>
      </c>
      <c r="GA7" s="197" t="s">
        <v>2195</v>
      </c>
      <c r="GB7" s="197" t="s">
        <v>2196</v>
      </c>
      <c r="GC7" s="197" t="s">
        <v>2197</v>
      </c>
      <c r="GD7" s="197"/>
      <c r="GE7" s="197" t="s">
        <v>2198</v>
      </c>
      <c r="GF7" s="197" t="s">
        <v>2199</v>
      </c>
      <c r="GG7" s="197" t="s">
        <v>2200</v>
      </c>
      <c r="GH7" s="197" t="s">
        <v>2201</v>
      </c>
      <c r="GI7" s="197" t="s">
        <v>2202</v>
      </c>
      <c r="GJ7" s="197"/>
      <c r="GK7" s="197" t="s">
        <v>2201</v>
      </c>
      <c r="GL7" s="197" t="s">
        <v>2203</v>
      </c>
      <c r="GM7" s="197"/>
      <c r="GN7" s="197" t="s">
        <v>2204</v>
      </c>
      <c r="GO7" s="197" t="s">
        <v>2205</v>
      </c>
      <c r="GP7" s="197" t="s">
        <v>2200</v>
      </c>
      <c r="GQ7" s="197"/>
      <c r="GR7" s="197" t="s">
        <v>2206</v>
      </c>
      <c r="GS7" s="197"/>
      <c r="GT7" s="197"/>
      <c r="GU7" s="197" t="s">
        <v>2207</v>
      </c>
      <c r="GV7" s="197" t="s">
        <v>2202</v>
      </c>
      <c r="GW7" s="197"/>
      <c r="GX7" s="197" t="s">
        <v>2208</v>
      </c>
      <c r="GY7" s="197" t="s">
        <v>2209</v>
      </c>
      <c r="GZ7" s="197"/>
      <c r="HA7" s="197" t="s">
        <v>2208</v>
      </c>
      <c r="HB7" s="197" t="s">
        <v>2210</v>
      </c>
      <c r="HC7" s="197"/>
      <c r="HD7" s="197" t="s">
        <v>2211</v>
      </c>
      <c r="HE7" s="197" t="s">
        <v>2212</v>
      </c>
      <c r="HF7" s="197" t="s">
        <v>2213</v>
      </c>
      <c r="HG7" s="197" t="s">
        <v>2214</v>
      </c>
      <c r="HH7" s="197" t="s">
        <v>2212</v>
      </c>
      <c r="HI7" s="197" t="s">
        <v>2215</v>
      </c>
      <c r="HJ7" s="197"/>
      <c r="HK7" s="197"/>
      <c r="HL7" s="197"/>
      <c r="HM7" s="197"/>
      <c r="HN7" s="197"/>
      <c r="HO7" s="197" t="s">
        <v>2216</v>
      </c>
      <c r="HP7" s="197"/>
      <c r="HQ7" s="197"/>
      <c r="HR7" s="197"/>
      <c r="HS7" s="197"/>
      <c r="HT7" s="197"/>
      <c r="HU7" s="197"/>
      <c r="HV7" s="197"/>
      <c r="HW7" s="197"/>
      <c r="HX7" s="197"/>
      <c r="HY7" s="197" t="s">
        <v>2217</v>
      </c>
      <c r="HZ7" s="197"/>
      <c r="IA7" s="197" t="s">
        <v>2218</v>
      </c>
      <c r="IB7" s="197"/>
      <c r="IC7" s="197"/>
      <c r="ID7" s="197"/>
      <c r="IE7" s="197"/>
      <c r="IF7" s="197"/>
      <c r="IG7" s="197"/>
      <c r="IH7" s="197"/>
      <c r="II7" s="197"/>
      <c r="IJ7" s="197" t="s">
        <v>2219</v>
      </c>
      <c r="IK7" s="197"/>
      <c r="IL7" s="197"/>
      <c r="IM7" s="197"/>
      <c r="IN7" s="197"/>
      <c r="IO7" s="197" t="s">
        <v>2220</v>
      </c>
      <c r="IP7" s="197"/>
      <c r="IQ7" s="197" t="s">
        <v>2221</v>
      </c>
      <c r="IR7" s="197"/>
      <c r="IS7" s="197" t="s">
        <v>2222</v>
      </c>
      <c r="IT7" s="197"/>
      <c r="IU7" s="197"/>
      <c r="IV7" s="197"/>
      <c r="IW7" s="197" t="s">
        <v>2223</v>
      </c>
      <c r="IX7" s="197"/>
      <c r="IY7" s="197" t="s">
        <v>2224</v>
      </c>
      <c r="IZ7" s="197" t="s">
        <v>2225</v>
      </c>
      <c r="JA7" s="197" t="s">
        <v>2226</v>
      </c>
      <c r="JB7" s="197" t="s">
        <v>2227</v>
      </c>
      <c r="JC7" s="197"/>
      <c r="JD7" s="197" t="s">
        <v>2228</v>
      </c>
      <c r="JE7" s="197"/>
      <c r="JF7" s="197" t="s">
        <v>2229</v>
      </c>
      <c r="JG7" s="197"/>
      <c r="JH7" s="197"/>
      <c r="JI7" s="197" t="s">
        <v>2230</v>
      </c>
      <c r="JJ7" s="197"/>
      <c r="JK7" s="197"/>
      <c r="JL7" s="197"/>
      <c r="JM7" s="197"/>
      <c r="JN7" s="197"/>
      <c r="JO7" s="197" t="s">
        <v>2231</v>
      </c>
      <c r="JP7" s="197"/>
      <c r="JQ7" s="197" t="s">
        <v>2232</v>
      </c>
      <c r="JR7" s="197"/>
      <c r="JS7" s="197"/>
      <c r="JT7" s="197" t="s">
        <v>2233</v>
      </c>
      <c r="JU7" s="197" t="s">
        <v>2234</v>
      </c>
      <c r="JV7" s="197" t="s">
        <v>2235</v>
      </c>
      <c r="JW7" s="197" t="s">
        <v>2218</v>
      </c>
      <c r="JX7" s="197" t="s">
        <v>2236</v>
      </c>
      <c r="JY7" s="197" t="s">
        <v>2237</v>
      </c>
      <c r="JZ7" s="197" t="s">
        <v>2238</v>
      </c>
      <c r="KA7" s="197"/>
      <c r="KB7" s="197"/>
      <c r="KC7" s="197" t="s">
        <v>2239</v>
      </c>
      <c r="KD7" s="197"/>
      <c r="KE7" s="197"/>
      <c r="KF7" s="197" t="s">
        <v>2234</v>
      </c>
      <c r="KG7" s="197" t="s">
        <v>2240</v>
      </c>
      <c r="KH7" s="197" t="s">
        <v>2241</v>
      </c>
      <c r="KI7" s="197"/>
    </row>
    <row r="8" spans="1:295" ht="27" customHeight="1" x14ac:dyDescent="0.3">
      <c r="A8" s="130" t="s">
        <v>76</v>
      </c>
      <c r="B8" s="130" t="s">
        <v>623</v>
      </c>
      <c r="C8" s="131" t="s">
        <v>442</v>
      </c>
      <c r="D8" s="131" t="s">
        <v>2242</v>
      </c>
      <c r="E8" s="131" t="s">
        <v>2243</v>
      </c>
      <c r="F8" s="131" t="s">
        <v>2244</v>
      </c>
      <c r="G8" s="131" t="s">
        <v>2245</v>
      </c>
      <c r="H8" s="131" t="s">
        <v>487</v>
      </c>
      <c r="I8" s="131" t="s">
        <v>2246</v>
      </c>
      <c r="J8" s="131" t="s">
        <v>2247</v>
      </c>
      <c r="K8" s="131" t="s">
        <v>2248</v>
      </c>
      <c r="L8" s="131" t="s">
        <v>2249</v>
      </c>
      <c r="M8" s="131" t="s">
        <v>450</v>
      </c>
      <c r="N8" s="131" t="s">
        <v>2250</v>
      </c>
      <c r="O8" s="132" t="s">
        <v>2251</v>
      </c>
      <c r="P8" s="131" t="s">
        <v>2252</v>
      </c>
      <c r="Q8" s="131" t="s">
        <v>2253</v>
      </c>
      <c r="R8" s="131" t="s">
        <v>2252</v>
      </c>
      <c r="S8" s="131" t="s">
        <v>2254</v>
      </c>
      <c r="T8" s="131" t="s">
        <v>2247</v>
      </c>
      <c r="U8" s="131" t="s">
        <v>2255</v>
      </c>
      <c r="V8" s="131" t="s">
        <v>2256</v>
      </c>
      <c r="W8" s="131" t="s">
        <v>2257</v>
      </c>
      <c r="X8" s="131" t="s">
        <v>2258</v>
      </c>
      <c r="Y8" s="131" t="s">
        <v>2259</v>
      </c>
      <c r="Z8" s="131" t="s">
        <v>2260</v>
      </c>
      <c r="AA8" s="131" t="s">
        <v>2261</v>
      </c>
      <c r="AB8" s="131" t="s">
        <v>2262</v>
      </c>
      <c r="AC8" s="131" t="s">
        <v>2263</v>
      </c>
      <c r="AD8" s="131" t="s">
        <v>2264</v>
      </c>
      <c r="AE8" s="131" t="s">
        <v>2265</v>
      </c>
      <c r="AF8" s="131" t="s">
        <v>2250</v>
      </c>
      <c r="AG8" s="131" t="s">
        <v>2251</v>
      </c>
      <c r="AH8" s="131" t="s">
        <v>2266</v>
      </c>
      <c r="AI8" s="131" t="s">
        <v>2267</v>
      </c>
      <c r="AJ8" s="132" t="s">
        <v>2268</v>
      </c>
      <c r="AK8" s="132" t="s">
        <v>2269</v>
      </c>
      <c r="AL8" s="131" t="s">
        <v>2270</v>
      </c>
      <c r="AM8" s="131" t="s">
        <v>2268</v>
      </c>
      <c r="AN8" s="131" t="s">
        <v>2269</v>
      </c>
      <c r="AO8" s="131" t="s">
        <v>2271</v>
      </c>
      <c r="AP8" s="131" t="s">
        <v>2272</v>
      </c>
      <c r="AQ8" s="131" t="s">
        <v>2273</v>
      </c>
      <c r="AR8" s="131" t="s">
        <v>2274</v>
      </c>
      <c r="AS8" s="131" t="s">
        <v>2275</v>
      </c>
      <c r="AT8" s="132" t="s">
        <v>2276</v>
      </c>
      <c r="AU8" s="132" t="s">
        <v>478</v>
      </c>
      <c r="AV8" s="131" t="s">
        <v>2277</v>
      </c>
      <c r="AW8" s="131" t="s">
        <v>2278</v>
      </c>
      <c r="AX8" s="131" t="s">
        <v>2279</v>
      </c>
      <c r="AY8" s="131" t="s">
        <v>2280</v>
      </c>
      <c r="AZ8" s="131" t="s">
        <v>2281</v>
      </c>
      <c r="BA8" s="131" t="s">
        <v>2282</v>
      </c>
      <c r="BB8" s="132" t="s">
        <v>2283</v>
      </c>
      <c r="BC8" s="131" t="s">
        <v>360</v>
      </c>
      <c r="BD8" s="131" t="s">
        <v>2284</v>
      </c>
      <c r="BE8" s="131" t="s">
        <v>2285</v>
      </c>
      <c r="BF8" s="131" t="s">
        <v>2276</v>
      </c>
      <c r="BG8" s="131" t="s">
        <v>478</v>
      </c>
      <c r="BH8" s="131" t="s">
        <v>2286</v>
      </c>
      <c r="BI8" s="131" t="s">
        <v>2287</v>
      </c>
      <c r="BJ8" s="131" t="s">
        <v>2288</v>
      </c>
      <c r="BK8" s="131" t="s">
        <v>2289</v>
      </c>
      <c r="BL8" s="131" t="s">
        <v>2290</v>
      </c>
      <c r="BM8" s="131" t="s">
        <v>2291</v>
      </c>
      <c r="BN8" s="131" t="s">
        <v>2283</v>
      </c>
      <c r="BO8" s="131" t="s">
        <v>2292</v>
      </c>
      <c r="BP8" s="131" t="s">
        <v>2293</v>
      </c>
      <c r="BQ8" s="131" t="s">
        <v>2294</v>
      </c>
      <c r="BR8" s="131" t="s">
        <v>2295</v>
      </c>
      <c r="BS8" s="131" t="s">
        <v>2296</v>
      </c>
      <c r="BT8" s="131" t="s">
        <v>2297</v>
      </c>
      <c r="BU8" s="131" t="s">
        <v>2297</v>
      </c>
      <c r="BV8" s="131" t="s">
        <v>2298</v>
      </c>
      <c r="BW8" s="131" t="s">
        <v>2299</v>
      </c>
      <c r="BX8" s="131" t="s">
        <v>2300</v>
      </c>
      <c r="BY8" s="131" t="s">
        <v>2301</v>
      </c>
      <c r="BZ8" s="131" t="s">
        <v>2302</v>
      </c>
      <c r="CA8" s="131" t="s">
        <v>2303</v>
      </c>
      <c r="CB8" s="131" t="s">
        <v>2304</v>
      </c>
      <c r="CC8" s="131" t="s">
        <v>2305</v>
      </c>
      <c r="CD8" s="131" t="s">
        <v>2306</v>
      </c>
      <c r="CE8" s="131" t="s">
        <v>2307</v>
      </c>
      <c r="CF8" s="131" t="s">
        <v>2308</v>
      </c>
      <c r="CG8" s="131" t="s">
        <v>2309</v>
      </c>
      <c r="CH8" s="131" t="s">
        <v>2310</v>
      </c>
      <c r="CI8" s="131" t="s">
        <v>2311</v>
      </c>
      <c r="CJ8" s="131" t="s">
        <v>2312</v>
      </c>
      <c r="CK8" s="131" t="s">
        <v>2313</v>
      </c>
      <c r="CL8" s="131" t="s">
        <v>2314</v>
      </c>
      <c r="CM8" s="131" t="s">
        <v>2315</v>
      </c>
      <c r="CN8" s="131" t="s">
        <v>2316</v>
      </c>
      <c r="CO8" s="131" t="s">
        <v>2317</v>
      </c>
      <c r="CP8" s="131" t="s">
        <v>2318</v>
      </c>
      <c r="CQ8" s="131" t="s">
        <v>2319</v>
      </c>
      <c r="CR8" s="131" t="s">
        <v>2320</v>
      </c>
      <c r="CS8" s="131" t="s">
        <v>2321</v>
      </c>
      <c r="CT8" s="131" t="s">
        <v>2322</v>
      </c>
      <c r="CU8" s="131" t="s">
        <v>2323</v>
      </c>
      <c r="CV8" s="131" t="s">
        <v>2324</v>
      </c>
      <c r="CW8" s="131" t="s">
        <v>2325</v>
      </c>
      <c r="CX8" s="131" t="s">
        <v>2326</v>
      </c>
      <c r="CY8" s="131" t="s">
        <v>2327</v>
      </c>
      <c r="CZ8" s="131" t="s">
        <v>2328</v>
      </c>
      <c r="DA8" s="131" t="s">
        <v>364</v>
      </c>
      <c r="DB8" s="131" t="s">
        <v>2329</v>
      </c>
      <c r="DC8" s="131" t="s">
        <v>2330</v>
      </c>
      <c r="DD8" s="131" t="s">
        <v>2310</v>
      </c>
      <c r="DE8" s="131" t="s">
        <v>2311</v>
      </c>
      <c r="DF8" s="131" t="s">
        <v>2331</v>
      </c>
      <c r="DG8" s="131" t="s">
        <v>2332</v>
      </c>
      <c r="DH8" s="131" t="s">
        <v>2333</v>
      </c>
      <c r="DI8" s="131" t="s">
        <v>2334</v>
      </c>
      <c r="DJ8" s="131" t="s">
        <v>2335</v>
      </c>
      <c r="DK8" s="131" t="s">
        <v>2336</v>
      </c>
      <c r="DL8" s="131" t="s">
        <v>2327</v>
      </c>
      <c r="DM8" s="131" t="s">
        <v>2328</v>
      </c>
      <c r="DN8" s="131" t="s">
        <v>364</v>
      </c>
      <c r="DO8" s="131" t="s">
        <v>2337</v>
      </c>
      <c r="DP8" s="131" t="s">
        <v>2338</v>
      </c>
      <c r="DQ8" s="131" t="s">
        <v>2339</v>
      </c>
      <c r="DR8" s="131" t="s">
        <v>2340</v>
      </c>
      <c r="DS8" s="131" t="s">
        <v>2341</v>
      </c>
      <c r="DT8" s="131" t="s">
        <v>2342</v>
      </c>
      <c r="DU8" s="131" t="s">
        <v>2326</v>
      </c>
      <c r="DV8" s="131" t="s">
        <v>2327</v>
      </c>
      <c r="DW8" s="131" t="s">
        <v>2331</v>
      </c>
      <c r="DX8" s="131" t="s">
        <v>2340</v>
      </c>
      <c r="DY8" s="131" t="s">
        <v>2343</v>
      </c>
      <c r="DZ8" s="131" t="s">
        <v>2344</v>
      </c>
      <c r="EA8" s="131" t="s">
        <v>2345</v>
      </c>
      <c r="EB8" s="131" t="s">
        <v>2346</v>
      </c>
      <c r="EC8" s="131" t="s">
        <v>2347</v>
      </c>
      <c r="ED8" s="131" t="s">
        <v>2348</v>
      </c>
      <c r="EE8" s="131" t="s">
        <v>2349</v>
      </c>
      <c r="EF8" s="131" t="s">
        <v>2350</v>
      </c>
      <c r="EG8" s="131" t="s">
        <v>2284</v>
      </c>
      <c r="EH8" s="131" t="s">
        <v>2294</v>
      </c>
      <c r="EI8" s="131" t="s">
        <v>2351</v>
      </c>
      <c r="EJ8" s="131" t="s">
        <v>2352</v>
      </c>
      <c r="EK8" s="131" t="s">
        <v>2353</v>
      </c>
      <c r="EL8" s="131" t="s">
        <v>2354</v>
      </c>
      <c r="EM8" s="131" t="s">
        <v>2355</v>
      </c>
      <c r="EN8" s="131" t="s">
        <v>2356</v>
      </c>
      <c r="EO8" s="131" t="s">
        <v>2357</v>
      </c>
      <c r="EP8" s="131" t="s">
        <v>2358</v>
      </c>
      <c r="EQ8" s="131" t="s">
        <v>2359</v>
      </c>
      <c r="ER8" s="131" t="s">
        <v>2360</v>
      </c>
      <c r="ES8" s="131" t="s">
        <v>2361</v>
      </c>
      <c r="ET8" s="131" t="s">
        <v>2362</v>
      </c>
      <c r="EU8" s="131" t="s">
        <v>2363</v>
      </c>
      <c r="EV8" s="131" t="s">
        <v>2364</v>
      </c>
      <c r="EW8" s="131" t="s">
        <v>2365</v>
      </c>
      <c r="EX8" s="131" t="s">
        <v>2366</v>
      </c>
      <c r="EY8" s="131" t="s">
        <v>2367</v>
      </c>
      <c r="EZ8" s="131" t="s">
        <v>2368</v>
      </c>
      <c r="FA8" s="131" t="s">
        <v>2369</v>
      </c>
      <c r="FB8" s="131" t="s">
        <v>2350</v>
      </c>
      <c r="FC8" s="131" t="s">
        <v>2355</v>
      </c>
      <c r="FD8" s="131" t="s">
        <v>2370</v>
      </c>
      <c r="FE8" s="131" t="s">
        <v>2371</v>
      </c>
      <c r="FF8" s="131" t="s">
        <v>2372</v>
      </c>
      <c r="FG8" s="131" t="s">
        <v>2373</v>
      </c>
      <c r="FH8" s="131" t="s">
        <v>2374</v>
      </c>
      <c r="FI8" s="131" t="s">
        <v>2375</v>
      </c>
      <c r="FJ8" s="131" t="s">
        <v>2303</v>
      </c>
      <c r="FK8" s="131" t="s">
        <v>2304</v>
      </c>
      <c r="FL8" s="131" t="s">
        <v>2376</v>
      </c>
      <c r="FM8" s="131" t="s">
        <v>2343</v>
      </c>
      <c r="FN8" s="131" t="s">
        <v>2344</v>
      </c>
      <c r="FO8" s="131" t="s">
        <v>2377</v>
      </c>
      <c r="FP8" s="131" t="s">
        <v>2378</v>
      </c>
      <c r="FQ8" s="132" t="s">
        <v>2379</v>
      </c>
      <c r="FR8" s="131" t="s">
        <v>2380</v>
      </c>
      <c r="FS8" s="131" t="s">
        <v>2381</v>
      </c>
      <c r="FT8" s="131" t="s">
        <v>2382</v>
      </c>
      <c r="FU8" s="131" t="s">
        <v>2383</v>
      </c>
      <c r="FV8" s="131" t="s">
        <v>2384</v>
      </c>
      <c r="FW8" s="131" t="s">
        <v>2385</v>
      </c>
      <c r="FX8" s="131" t="s">
        <v>2386</v>
      </c>
      <c r="FY8" s="131" t="s">
        <v>2387</v>
      </c>
      <c r="FZ8" s="131" t="s">
        <v>2388</v>
      </c>
      <c r="GA8" s="131" t="s">
        <v>2352</v>
      </c>
      <c r="GB8" s="132" t="s">
        <v>2389</v>
      </c>
      <c r="GC8" s="131" t="s">
        <v>2378</v>
      </c>
      <c r="GD8" s="131" t="s">
        <v>2377</v>
      </c>
      <c r="GE8" s="131" t="s">
        <v>2390</v>
      </c>
      <c r="GF8" s="132" t="s">
        <v>2391</v>
      </c>
      <c r="GG8" s="131" t="s">
        <v>2392</v>
      </c>
      <c r="GH8" s="131" t="s">
        <v>2393</v>
      </c>
      <c r="GI8" s="131" t="s">
        <v>2326</v>
      </c>
      <c r="GJ8" s="131" t="s">
        <v>2394</v>
      </c>
      <c r="GK8" s="131" t="s">
        <v>2395</v>
      </c>
      <c r="GL8" s="131" t="s">
        <v>2396</v>
      </c>
      <c r="GM8" s="131" t="s">
        <v>2397</v>
      </c>
      <c r="GN8" s="131" t="s">
        <v>2398</v>
      </c>
      <c r="GO8" s="131" t="s">
        <v>2399</v>
      </c>
      <c r="GP8" s="131" t="s">
        <v>2400</v>
      </c>
      <c r="GQ8" s="132" t="s">
        <v>2399</v>
      </c>
      <c r="GR8" s="131" t="s">
        <v>2401</v>
      </c>
      <c r="GS8" s="131" t="s">
        <v>2402</v>
      </c>
      <c r="GT8" s="131" t="s">
        <v>2403</v>
      </c>
      <c r="GU8" s="131" t="s">
        <v>2404</v>
      </c>
      <c r="GV8" s="131" t="s">
        <v>2405</v>
      </c>
      <c r="GW8" s="131" t="s">
        <v>2406</v>
      </c>
      <c r="GX8" s="131" t="s">
        <v>2407</v>
      </c>
      <c r="GY8" s="131" t="s">
        <v>2408</v>
      </c>
      <c r="GZ8" s="131" t="s">
        <v>2409</v>
      </c>
      <c r="HA8" s="131" t="s">
        <v>2410</v>
      </c>
      <c r="HB8" s="132" t="s">
        <v>2411</v>
      </c>
      <c r="HC8" s="132" t="s">
        <v>2412</v>
      </c>
      <c r="HD8" s="131" t="s">
        <v>2413</v>
      </c>
      <c r="HE8" s="131" t="s">
        <v>2413</v>
      </c>
      <c r="HF8" s="131" t="s">
        <v>590</v>
      </c>
      <c r="HG8" s="131" t="s">
        <v>590</v>
      </c>
      <c r="HH8" s="131" t="s">
        <v>2414</v>
      </c>
      <c r="HI8" s="132" t="s">
        <v>2411</v>
      </c>
      <c r="HJ8" s="132" t="s">
        <v>2412</v>
      </c>
      <c r="HK8" s="131" t="s">
        <v>2415</v>
      </c>
      <c r="HL8" s="131" t="s">
        <v>2416</v>
      </c>
      <c r="HM8" s="131" t="s">
        <v>2417</v>
      </c>
      <c r="HN8" s="131" t="s">
        <v>2418</v>
      </c>
      <c r="HO8" s="131" t="s">
        <v>2419</v>
      </c>
      <c r="HP8" s="131" t="s">
        <v>2420</v>
      </c>
      <c r="HQ8" s="131" t="s">
        <v>2421</v>
      </c>
      <c r="HR8" s="131" t="s">
        <v>2422</v>
      </c>
      <c r="HS8" s="131" t="s">
        <v>2423</v>
      </c>
      <c r="HT8" s="131" t="s">
        <v>2424</v>
      </c>
      <c r="HU8" s="131" t="s">
        <v>2425</v>
      </c>
      <c r="HV8" s="131" t="s">
        <v>2426</v>
      </c>
      <c r="HW8" s="131" t="s">
        <v>2427</v>
      </c>
      <c r="HX8" s="131" t="s">
        <v>2428</v>
      </c>
      <c r="HY8" s="131" t="s">
        <v>2429</v>
      </c>
      <c r="HZ8" s="131" t="s">
        <v>2430</v>
      </c>
      <c r="IA8" s="131" t="s">
        <v>2431</v>
      </c>
      <c r="IB8" s="131" t="s">
        <v>2432</v>
      </c>
      <c r="IC8" s="131" t="s">
        <v>2433</v>
      </c>
      <c r="ID8" s="131" t="s">
        <v>2434</v>
      </c>
      <c r="IE8" s="131" t="s">
        <v>2435</v>
      </c>
      <c r="IF8" s="131" t="s">
        <v>2421</v>
      </c>
      <c r="IG8" s="131" t="s">
        <v>2422</v>
      </c>
      <c r="IH8" s="131" t="s">
        <v>2436</v>
      </c>
      <c r="II8" s="131" t="s">
        <v>2437</v>
      </c>
      <c r="IJ8" s="131" t="s">
        <v>2414</v>
      </c>
      <c r="IK8" s="131" t="s">
        <v>2351</v>
      </c>
      <c r="IL8" s="132" t="s">
        <v>605</v>
      </c>
      <c r="IM8" s="132" t="s">
        <v>2438</v>
      </c>
      <c r="IN8" s="131" t="s">
        <v>2439</v>
      </c>
      <c r="IO8" s="131" t="s">
        <v>2438</v>
      </c>
      <c r="IP8" s="131" t="s">
        <v>2440</v>
      </c>
      <c r="IQ8" s="131" t="s">
        <v>2441</v>
      </c>
      <c r="IR8" s="131" t="s">
        <v>2442</v>
      </c>
      <c r="IS8" s="132" t="s">
        <v>2440</v>
      </c>
      <c r="IT8" s="131" t="s">
        <v>2443</v>
      </c>
      <c r="IU8" s="131" t="s">
        <v>2444</v>
      </c>
      <c r="IV8" s="131" t="s">
        <v>2441</v>
      </c>
      <c r="IW8" s="132" t="s">
        <v>605</v>
      </c>
      <c r="IX8" s="131" t="s">
        <v>2442</v>
      </c>
      <c r="IY8" s="131" t="s">
        <v>611</v>
      </c>
      <c r="IZ8" s="131" t="s">
        <v>611</v>
      </c>
      <c r="JA8" s="131" t="s">
        <v>2445</v>
      </c>
      <c r="JB8" s="131" t="s">
        <v>2446</v>
      </c>
      <c r="JC8" s="131" t="s">
        <v>2447</v>
      </c>
      <c r="JD8" s="131" t="s">
        <v>2448</v>
      </c>
      <c r="JE8" s="131" t="s">
        <v>2449</v>
      </c>
      <c r="JF8" s="131" t="s">
        <v>2447</v>
      </c>
      <c r="JG8" s="131" t="s">
        <v>2450</v>
      </c>
      <c r="JH8" s="131" t="s">
        <v>2451</v>
      </c>
      <c r="JI8" s="131" t="s">
        <v>2450</v>
      </c>
      <c r="JJ8" s="131" t="s">
        <v>2452</v>
      </c>
      <c r="JK8" s="131" t="s">
        <v>2453</v>
      </c>
      <c r="JL8" s="131" t="s">
        <v>2454</v>
      </c>
      <c r="JM8" s="131" t="s">
        <v>2455</v>
      </c>
      <c r="JN8" s="131" t="s">
        <v>2456</v>
      </c>
      <c r="JO8" s="131" t="s">
        <v>2457</v>
      </c>
      <c r="JP8" s="131" t="s">
        <v>2458</v>
      </c>
      <c r="JQ8" s="131" t="s">
        <v>2459</v>
      </c>
      <c r="JR8" s="131" t="s">
        <v>2460</v>
      </c>
      <c r="JS8" s="131" t="s">
        <v>2461</v>
      </c>
      <c r="JT8" s="131" t="s">
        <v>2462</v>
      </c>
      <c r="JU8" s="131" t="s">
        <v>2435</v>
      </c>
      <c r="JV8" s="131" t="s">
        <v>2463</v>
      </c>
      <c r="JW8" s="131" t="s">
        <v>2464</v>
      </c>
      <c r="JX8" s="131" t="s">
        <v>2465</v>
      </c>
      <c r="JY8" s="131" t="s">
        <v>2466</v>
      </c>
      <c r="JZ8" s="131" t="s">
        <v>2467</v>
      </c>
      <c r="KA8" s="131" t="s">
        <v>2415</v>
      </c>
      <c r="KB8" s="131" t="s">
        <v>2468</v>
      </c>
      <c r="KC8" s="131" t="s">
        <v>2467</v>
      </c>
      <c r="KD8" s="131" t="s">
        <v>2416</v>
      </c>
      <c r="KE8" s="131" t="s">
        <v>2469</v>
      </c>
      <c r="KF8" s="131" t="s">
        <v>2470</v>
      </c>
      <c r="KG8" s="131" t="s">
        <v>2470</v>
      </c>
      <c r="KH8" s="131" t="s">
        <v>2471</v>
      </c>
      <c r="KI8" s="131" t="s">
        <v>2296</v>
      </c>
    </row>
    <row r="9" spans="1:295" ht="18" customHeight="1" x14ac:dyDescent="0.3">
      <c r="A9" s="133" t="s">
        <v>80</v>
      </c>
      <c r="B9" s="133" t="s">
        <v>846</v>
      </c>
      <c r="C9" s="134"/>
      <c r="D9" s="135">
        <v>0.7611</v>
      </c>
      <c r="E9" s="135">
        <v>-5.5250000000000004</v>
      </c>
      <c r="F9" s="135">
        <v>3.2625999999999999</v>
      </c>
      <c r="G9" s="135">
        <v>13.0548</v>
      </c>
      <c r="H9" s="134"/>
      <c r="I9" s="135">
        <v>19.7014</v>
      </c>
      <c r="J9" s="134"/>
      <c r="K9" s="135">
        <v>14.068099999999999</v>
      </c>
      <c r="L9" s="135">
        <v>5.2367999999999997</v>
      </c>
      <c r="M9" s="135">
        <v>5.0076000000000001</v>
      </c>
      <c r="N9" s="135">
        <v>-15.54</v>
      </c>
      <c r="O9" s="135">
        <v>-28.6</v>
      </c>
      <c r="P9" s="135">
        <v>2.2000000000000002</v>
      </c>
      <c r="Q9" s="135">
        <v>0.82799999999999996</v>
      </c>
      <c r="R9" s="135">
        <v>-22</v>
      </c>
      <c r="S9" s="135">
        <v>0.60499999999999998</v>
      </c>
      <c r="T9" s="135">
        <v>-2.5209000000000001</v>
      </c>
      <c r="U9" s="135">
        <v>3.6004999999999998</v>
      </c>
      <c r="V9" s="135">
        <v>3.4712000000000001</v>
      </c>
      <c r="W9" s="135">
        <v>6.1308999999999996</v>
      </c>
      <c r="X9" s="135">
        <v>4.2504999999999997</v>
      </c>
      <c r="Y9" s="135">
        <v>0.77229999999999999</v>
      </c>
      <c r="Z9" s="135">
        <v>0.89490000000000003</v>
      </c>
      <c r="AA9" s="134"/>
      <c r="AB9" s="135">
        <v>-1.1847000000000001</v>
      </c>
      <c r="AC9" s="135">
        <v>-0.16</v>
      </c>
      <c r="AD9" s="135">
        <v>-0.14499999999999999</v>
      </c>
      <c r="AE9" s="135">
        <v>4.3479999999999999</v>
      </c>
      <c r="AF9" s="135">
        <v>-6.66</v>
      </c>
      <c r="AG9" s="135">
        <v>-8.8000000000000007</v>
      </c>
      <c r="AH9" s="135">
        <v>0.77</v>
      </c>
      <c r="AI9" s="135">
        <v>0.23</v>
      </c>
      <c r="AJ9" s="134"/>
      <c r="AK9" s="135">
        <v>-8.85</v>
      </c>
      <c r="AL9" s="134"/>
      <c r="AM9" s="135">
        <v>-14.26</v>
      </c>
      <c r="AN9" s="135">
        <v>-14.34</v>
      </c>
      <c r="AO9" s="135">
        <v>6.2145999999999999</v>
      </c>
      <c r="AP9" s="135">
        <v>3.5023</v>
      </c>
      <c r="AQ9" s="135">
        <v>18.314399999999999</v>
      </c>
      <c r="AR9" s="135">
        <v>20.3904</v>
      </c>
      <c r="AS9" s="135">
        <v>-17.316800000000001</v>
      </c>
      <c r="AT9" s="135">
        <v>-8.8994999999999997</v>
      </c>
      <c r="AU9" s="134"/>
      <c r="AV9" s="135">
        <v>10.881399999999999</v>
      </c>
      <c r="AW9" s="135">
        <v>12.160299999999999</v>
      </c>
      <c r="AX9" s="135">
        <v>-21.082899999999999</v>
      </c>
      <c r="AY9" s="135">
        <v>-20.092300000000002</v>
      </c>
      <c r="AZ9" s="135">
        <v>38.019799999999996</v>
      </c>
      <c r="BA9" s="135">
        <v>36.901699999999998</v>
      </c>
      <c r="BB9" s="135">
        <v>-23.2928</v>
      </c>
      <c r="BC9" s="135">
        <v>3.9195000000000002</v>
      </c>
      <c r="BD9" s="135">
        <v>-4.5999999999999996</v>
      </c>
      <c r="BE9" s="135">
        <v>-4.5999999999999996</v>
      </c>
      <c r="BF9" s="135">
        <v>-18.3735</v>
      </c>
      <c r="BG9" s="135">
        <v>-34.602699999999999</v>
      </c>
      <c r="BH9" s="135">
        <v>-3.0649999999999999</v>
      </c>
      <c r="BI9" s="134"/>
      <c r="BJ9" s="135">
        <v>-8.0299999999999996E-2</v>
      </c>
      <c r="BK9" s="135">
        <v>2.6968000000000001</v>
      </c>
      <c r="BL9" s="135">
        <v>1.042</v>
      </c>
      <c r="BM9" s="135">
        <v>0.67820000000000003</v>
      </c>
      <c r="BN9" s="135">
        <v>-95.828100000000006</v>
      </c>
      <c r="BO9" s="135">
        <v>40.223399999999998</v>
      </c>
      <c r="BP9" s="135">
        <v>40.192900000000002</v>
      </c>
      <c r="BQ9" s="135">
        <v>-30.710599999999999</v>
      </c>
      <c r="BR9" s="135">
        <v>-177.4907</v>
      </c>
      <c r="BS9" s="134"/>
      <c r="BT9" s="134"/>
      <c r="BU9" s="134"/>
      <c r="BV9" s="135">
        <v>19.9192</v>
      </c>
      <c r="BW9" s="135">
        <v>11.75</v>
      </c>
      <c r="BX9" s="135">
        <v>8.92</v>
      </c>
      <c r="BY9" s="135">
        <v>-7.53</v>
      </c>
      <c r="BZ9" s="135">
        <v>9.68</v>
      </c>
      <c r="CA9" s="135">
        <v>-4.5503999999999998</v>
      </c>
      <c r="CB9" s="135">
        <v>-4.1485000000000003</v>
      </c>
      <c r="CC9" s="135">
        <v>8.9206000000000003</v>
      </c>
      <c r="CD9" s="135">
        <v>6.7294999999999998</v>
      </c>
      <c r="CE9" s="134"/>
      <c r="CF9" s="135">
        <v>-34.077399999999997</v>
      </c>
      <c r="CG9" s="135">
        <v>-33.847000000000001</v>
      </c>
      <c r="CH9" s="135">
        <v>0.14069999999999999</v>
      </c>
      <c r="CI9" s="135">
        <v>-4.8240999999999996</v>
      </c>
      <c r="CJ9" s="134"/>
      <c r="CK9" s="134"/>
      <c r="CL9" s="135">
        <v>-21.6</v>
      </c>
      <c r="CM9" s="135">
        <v>13.4</v>
      </c>
      <c r="CN9" s="135">
        <v>-3.43</v>
      </c>
      <c r="CO9" s="135">
        <v>11.3795</v>
      </c>
      <c r="CP9" s="135">
        <v>11.273300000000001</v>
      </c>
      <c r="CQ9" s="135">
        <v>10.7179</v>
      </c>
      <c r="CR9" s="135">
        <v>39.53</v>
      </c>
      <c r="CS9" s="135">
        <v>39.769300000000001</v>
      </c>
      <c r="CT9" s="135">
        <v>-19.848800000000001</v>
      </c>
      <c r="CU9" s="135">
        <v>-29.985900000000001</v>
      </c>
      <c r="CV9" s="135">
        <v>-16.9816</v>
      </c>
      <c r="CW9" s="135">
        <v>3.3557999999999999</v>
      </c>
      <c r="CX9" s="135">
        <v>27.62</v>
      </c>
      <c r="CY9" s="135">
        <v>10.46</v>
      </c>
      <c r="CZ9" s="135">
        <v>7.9736000000000002</v>
      </c>
      <c r="DA9" s="135">
        <v>6.7412999999999998</v>
      </c>
      <c r="DB9" s="135">
        <v>8.5648</v>
      </c>
      <c r="DC9" s="134"/>
      <c r="DD9" s="135">
        <v>3.6156999999999999</v>
      </c>
      <c r="DE9" s="135">
        <v>3.7907999999999999</v>
      </c>
      <c r="DF9" s="135">
        <v>0.32429999999999998</v>
      </c>
      <c r="DG9" s="134"/>
      <c r="DH9" s="135">
        <v>-3.5163000000000002</v>
      </c>
      <c r="DI9" s="135">
        <v>-21.1</v>
      </c>
      <c r="DJ9" s="135">
        <v>-21.1</v>
      </c>
      <c r="DK9" s="135">
        <v>-3.8367</v>
      </c>
      <c r="DL9" s="135">
        <v>0.56689999999999996</v>
      </c>
      <c r="DM9" s="135">
        <v>14.8301</v>
      </c>
      <c r="DN9" s="135">
        <v>8.1699000000000002</v>
      </c>
      <c r="DO9" s="135">
        <v>1.06</v>
      </c>
      <c r="DP9" s="135">
        <v>-5.0199999999999996</v>
      </c>
      <c r="DQ9" s="135">
        <v>14.2135</v>
      </c>
      <c r="DR9" s="135">
        <v>-1.9426000000000001</v>
      </c>
      <c r="DS9" s="135">
        <v>-9.01</v>
      </c>
      <c r="DT9" s="135">
        <v>-9.19</v>
      </c>
      <c r="DU9" s="135">
        <v>24.93</v>
      </c>
      <c r="DV9" s="135">
        <v>2.61</v>
      </c>
      <c r="DW9" s="135">
        <v>-3.5455000000000001</v>
      </c>
      <c r="DX9" s="135">
        <v>-1.7636000000000001</v>
      </c>
      <c r="DY9" s="135">
        <v>-14.3591</v>
      </c>
      <c r="DZ9" s="135">
        <v>-13.0182</v>
      </c>
      <c r="EA9" s="135">
        <v>29.604900000000001</v>
      </c>
      <c r="EB9" s="135">
        <v>2.8851</v>
      </c>
      <c r="EC9" s="135">
        <v>-3.5272999999999999</v>
      </c>
      <c r="ED9" s="135">
        <v>-3.2475999999999998</v>
      </c>
      <c r="EE9" s="135">
        <v>-11.3277</v>
      </c>
      <c r="EF9" s="135">
        <v>-15.731199999999999</v>
      </c>
      <c r="EG9" s="135">
        <v>-14.151</v>
      </c>
      <c r="EH9" s="135">
        <v>-60.389600000000002</v>
      </c>
      <c r="EI9" s="135">
        <v>-18.6417</v>
      </c>
      <c r="EJ9" s="134"/>
      <c r="EK9" s="135">
        <v>-13.076599999999999</v>
      </c>
      <c r="EL9" s="135">
        <v>-12.3985</v>
      </c>
      <c r="EM9" s="135">
        <v>13.1713</v>
      </c>
      <c r="EN9" s="134"/>
      <c r="EO9" s="135">
        <v>-18.029699999999998</v>
      </c>
      <c r="EP9" s="135">
        <v>-23.556000000000001</v>
      </c>
      <c r="EQ9" s="135">
        <v>-12.548299999999999</v>
      </c>
      <c r="ER9" s="135">
        <v>-12.2117</v>
      </c>
      <c r="ES9" s="135">
        <v>-1.1697</v>
      </c>
      <c r="ET9" s="135">
        <v>12.75</v>
      </c>
      <c r="EU9" s="135">
        <v>-4.6500000000000004</v>
      </c>
      <c r="EV9" s="135">
        <v>0</v>
      </c>
      <c r="EW9" s="135">
        <v>3.6812</v>
      </c>
      <c r="EX9" s="135">
        <v>-25.262799999999999</v>
      </c>
      <c r="EY9" s="135">
        <v>-13.9923</v>
      </c>
      <c r="EZ9" s="135">
        <v>-13.7339</v>
      </c>
      <c r="FA9" s="135">
        <v>10.9659</v>
      </c>
      <c r="FB9" s="135">
        <v>-2.4E-2</v>
      </c>
      <c r="FC9" s="135">
        <v>-16.469000000000001</v>
      </c>
      <c r="FD9" s="135">
        <v>4.5704000000000002</v>
      </c>
      <c r="FE9" s="135">
        <v>4.1970000000000001</v>
      </c>
      <c r="FF9" s="134"/>
      <c r="FG9" s="135">
        <v>4.8453999999999997</v>
      </c>
      <c r="FH9" s="135">
        <v>4.6414</v>
      </c>
      <c r="FI9" s="135">
        <v>3.5842999999999998</v>
      </c>
      <c r="FJ9" s="135">
        <v>-4.0190000000000001</v>
      </c>
      <c r="FK9" s="135">
        <v>-4.5213000000000001</v>
      </c>
      <c r="FL9" s="135">
        <v>29.807200000000002</v>
      </c>
      <c r="FM9" s="135">
        <v>0</v>
      </c>
      <c r="FN9" s="135">
        <v>-0.96909999999999996</v>
      </c>
      <c r="FO9" s="135">
        <v>31.6313</v>
      </c>
      <c r="FP9" s="135">
        <v>38.5304</v>
      </c>
      <c r="FQ9" s="135">
        <v>10.4994</v>
      </c>
      <c r="FR9" s="135">
        <v>-10.99</v>
      </c>
      <c r="FS9" s="135">
        <v>-2.3140000000000001</v>
      </c>
      <c r="FT9" s="135">
        <v>0.17419999999999999</v>
      </c>
      <c r="FU9" s="135">
        <v>1.45</v>
      </c>
      <c r="FV9" s="135">
        <v>0.03</v>
      </c>
      <c r="FW9" s="135">
        <v>-11.0914</v>
      </c>
      <c r="FX9" s="134"/>
      <c r="FY9" s="135">
        <v>7.452</v>
      </c>
      <c r="FZ9" s="135">
        <v>1.1279999999999999</v>
      </c>
      <c r="GA9" s="134"/>
      <c r="GB9" s="135">
        <v>16.149999999999999</v>
      </c>
      <c r="GC9" s="135">
        <v>-39.302700000000002</v>
      </c>
      <c r="GD9" s="135">
        <v>-30.588200000000001</v>
      </c>
      <c r="GE9" s="135">
        <v>-2.64</v>
      </c>
      <c r="GF9" s="135">
        <v>34.808100000000003</v>
      </c>
      <c r="GG9" s="134"/>
      <c r="GH9" s="135">
        <v>12.997299999999999</v>
      </c>
      <c r="GI9" s="135">
        <v>-2.1673</v>
      </c>
      <c r="GJ9" s="135">
        <v>-2.4839000000000002</v>
      </c>
      <c r="GK9" s="135">
        <v>1.79</v>
      </c>
      <c r="GL9" s="135">
        <v>4.3499999999999997E-2</v>
      </c>
      <c r="GM9" s="134"/>
      <c r="GN9" s="135">
        <v>-11.8729</v>
      </c>
      <c r="GO9" s="135">
        <v>-36.334800000000001</v>
      </c>
      <c r="GP9" s="135">
        <v>8.8225999999999996</v>
      </c>
      <c r="GQ9" s="135">
        <v>-18.1921</v>
      </c>
      <c r="GR9" s="135">
        <v>3.8226</v>
      </c>
      <c r="GS9" s="135">
        <v>4.4739000000000004</v>
      </c>
      <c r="GT9" s="135">
        <v>140.0241</v>
      </c>
      <c r="GU9" s="135">
        <v>-3.4662999999999999</v>
      </c>
      <c r="GV9" s="135">
        <v>-8.3000000000000007</v>
      </c>
      <c r="GW9" s="135">
        <v>8.1567000000000007</v>
      </c>
      <c r="GX9" s="135">
        <v>3.0240999999999998</v>
      </c>
      <c r="GY9" s="135">
        <v>6.7907000000000002</v>
      </c>
      <c r="GZ9" s="135">
        <v>6.8277000000000001</v>
      </c>
      <c r="HA9" s="135">
        <v>1.7052</v>
      </c>
      <c r="HB9" s="135">
        <v>-16.2563</v>
      </c>
      <c r="HC9" s="135">
        <v>-15.624000000000001</v>
      </c>
      <c r="HD9" s="135">
        <v>-4.1900000000000004</v>
      </c>
      <c r="HE9" s="135">
        <v>6.6816000000000004</v>
      </c>
      <c r="HF9" s="135">
        <v>78.114800000000002</v>
      </c>
      <c r="HG9" s="135">
        <v>8.0853999999999999</v>
      </c>
      <c r="HH9" s="135">
        <v>87.751000000000005</v>
      </c>
      <c r="HI9" s="135">
        <v>0</v>
      </c>
      <c r="HJ9" s="135">
        <v>0</v>
      </c>
      <c r="HK9" s="134"/>
      <c r="HL9" s="135">
        <v>9.1561000000000003</v>
      </c>
      <c r="HM9" s="135">
        <v>-10.5184</v>
      </c>
      <c r="HN9" s="135">
        <v>-10.9368</v>
      </c>
      <c r="HO9" s="134"/>
      <c r="HP9" s="134"/>
      <c r="HQ9" s="135">
        <v>-16.566299999999998</v>
      </c>
      <c r="HR9" s="135">
        <v>-16.176200000000001</v>
      </c>
      <c r="HS9" s="135">
        <v>-10.229699999999999</v>
      </c>
      <c r="HT9" s="135">
        <v>-9.9894999999999996</v>
      </c>
      <c r="HU9" s="135">
        <v>9.6</v>
      </c>
      <c r="HV9" s="135">
        <v>9.65</v>
      </c>
      <c r="HW9" s="135">
        <v>-21.2</v>
      </c>
      <c r="HX9" s="135">
        <v>-21</v>
      </c>
      <c r="HY9" s="135">
        <v>0.21149999999999999</v>
      </c>
      <c r="HZ9" s="135">
        <v>-7.28</v>
      </c>
      <c r="IA9" s="135">
        <v>33.775100000000002</v>
      </c>
      <c r="IB9" s="135">
        <v>22.253799999999998</v>
      </c>
      <c r="IC9" s="135">
        <v>22.206700000000001</v>
      </c>
      <c r="ID9" s="135">
        <v>-17.399999999999999</v>
      </c>
      <c r="IE9" s="135">
        <v>-23.5</v>
      </c>
      <c r="IF9" s="135">
        <v>0.4</v>
      </c>
      <c r="IG9" s="135">
        <v>-0.1</v>
      </c>
      <c r="IH9" s="134"/>
      <c r="II9" s="134"/>
      <c r="IJ9" s="135">
        <v>-91.578199999999995</v>
      </c>
      <c r="IK9" s="135">
        <v>6.4821999999999997</v>
      </c>
      <c r="IL9" s="135">
        <v>-273.89179999999999</v>
      </c>
      <c r="IM9" s="135">
        <v>-24.730499999999999</v>
      </c>
      <c r="IN9" s="135">
        <v>-31.959900000000001</v>
      </c>
      <c r="IO9" s="135">
        <v>97.752700000000004</v>
      </c>
      <c r="IP9" s="135">
        <v>67.277100000000004</v>
      </c>
      <c r="IQ9" s="135">
        <v>116.2081</v>
      </c>
      <c r="IR9" s="135">
        <v>91.256500000000003</v>
      </c>
      <c r="IS9" s="135">
        <v>28.101700000000001</v>
      </c>
      <c r="IT9" s="135">
        <v>18.3155</v>
      </c>
      <c r="IU9" s="135">
        <v>17.710699999999999</v>
      </c>
      <c r="IV9" s="135">
        <v>-7.6563999999999997</v>
      </c>
      <c r="IW9" s="135">
        <v>187.148</v>
      </c>
      <c r="IX9" s="135">
        <v>-197.8895</v>
      </c>
      <c r="IY9" s="135">
        <v>-15.218999999999999</v>
      </c>
      <c r="IZ9" s="135">
        <v>20.941400000000002</v>
      </c>
      <c r="JA9" s="135">
        <v>1.1999999999999999E-3</v>
      </c>
      <c r="JB9" s="135">
        <v>4.0110000000000001</v>
      </c>
      <c r="JC9" s="135">
        <v>-4.6399999999999997</v>
      </c>
      <c r="JD9" s="135">
        <v>-0.24099999999999999</v>
      </c>
      <c r="JE9" s="135">
        <v>-0.22900000000000001</v>
      </c>
      <c r="JF9" s="135">
        <v>0</v>
      </c>
      <c r="JG9" s="135">
        <v>0.72</v>
      </c>
      <c r="JH9" s="135">
        <v>-1.4459</v>
      </c>
      <c r="JI9" s="135">
        <v>-6.9138999999999999</v>
      </c>
      <c r="JJ9" s="135">
        <v>6.0655000000000001</v>
      </c>
      <c r="JK9" s="135">
        <v>3.0777000000000001</v>
      </c>
      <c r="JL9" s="135">
        <v>-7.7</v>
      </c>
      <c r="JM9" s="135">
        <v>-1.012</v>
      </c>
      <c r="JN9" s="135">
        <v>-1.357</v>
      </c>
      <c r="JO9" s="134"/>
      <c r="JP9" s="134"/>
      <c r="JQ9" s="135">
        <v>3.7437999999999998</v>
      </c>
      <c r="JR9" s="135">
        <v>2.7652000000000001</v>
      </c>
      <c r="JS9" s="135">
        <v>3.2690999999999999</v>
      </c>
      <c r="JT9" s="134"/>
      <c r="JU9" s="135">
        <v>7.9</v>
      </c>
      <c r="JV9" s="135">
        <v>10.1732</v>
      </c>
      <c r="JW9" s="135">
        <v>0.03</v>
      </c>
      <c r="JX9" s="134"/>
      <c r="JY9" s="135">
        <v>-6.3678999999999997</v>
      </c>
      <c r="JZ9" s="135">
        <v>-4.5106999999999999</v>
      </c>
      <c r="KA9" s="135">
        <v>-26.7486</v>
      </c>
      <c r="KB9" s="135">
        <v>-2.4453999999999998</v>
      </c>
      <c r="KC9" s="134"/>
      <c r="KD9" s="135">
        <v>-29.8521</v>
      </c>
      <c r="KE9" s="135">
        <v>-2.5840000000000001</v>
      </c>
      <c r="KF9" s="135">
        <v>-4.5999999999999996</v>
      </c>
      <c r="KG9" s="135">
        <v>-9.1</v>
      </c>
      <c r="KH9" s="135">
        <v>101.29340000000001</v>
      </c>
      <c r="KI9" s="135">
        <v>-95.837599999999995</v>
      </c>
    </row>
    <row r="10" spans="1:295" ht="18" customHeight="1" x14ac:dyDescent="0.3">
      <c r="A10" s="133" t="s">
        <v>80</v>
      </c>
      <c r="B10" s="133" t="s">
        <v>847</v>
      </c>
      <c r="C10" s="137"/>
      <c r="D10" s="138">
        <v>0.33439999999999998</v>
      </c>
      <c r="E10" s="138">
        <v>-5.0872000000000002</v>
      </c>
      <c r="F10" s="138">
        <v>3.4899</v>
      </c>
      <c r="G10" s="138">
        <v>13.495900000000001</v>
      </c>
      <c r="H10" s="137"/>
      <c r="I10" s="138">
        <v>18.972200000000001</v>
      </c>
      <c r="J10" s="137"/>
      <c r="K10" s="138">
        <v>13.418100000000001</v>
      </c>
      <c r="L10" s="138">
        <v>5.0928000000000004</v>
      </c>
      <c r="M10" s="138">
        <v>4.7214</v>
      </c>
      <c r="N10" s="138">
        <v>-4.4400000000000004</v>
      </c>
      <c r="O10" s="138">
        <v>-26.4</v>
      </c>
      <c r="P10" s="137"/>
      <c r="Q10" s="138">
        <v>0.82799999999999996</v>
      </c>
      <c r="R10" s="138">
        <v>-19.8</v>
      </c>
      <c r="S10" s="138">
        <v>-2.419</v>
      </c>
      <c r="T10" s="138">
        <v>-2.4786000000000001</v>
      </c>
      <c r="U10" s="138">
        <v>3.9258999999999999</v>
      </c>
      <c r="V10" s="138">
        <v>3.7995999999999999</v>
      </c>
      <c r="W10" s="138">
        <v>7.0420999999999996</v>
      </c>
      <c r="X10" s="138">
        <v>4.2602000000000002</v>
      </c>
      <c r="Y10" s="138">
        <v>1.6721999999999999</v>
      </c>
      <c r="Z10" s="138">
        <v>0.87839999999999996</v>
      </c>
      <c r="AA10" s="137"/>
      <c r="AB10" s="138">
        <v>-1.1395999999999999</v>
      </c>
      <c r="AC10" s="138">
        <v>-0.57299999999999995</v>
      </c>
      <c r="AD10" s="138">
        <v>-0.53400000000000003</v>
      </c>
      <c r="AE10" s="138">
        <v>3.9409999999999998</v>
      </c>
      <c r="AF10" s="138">
        <v>-15.54</v>
      </c>
      <c r="AG10" s="138">
        <v>-11</v>
      </c>
      <c r="AH10" s="138">
        <v>0.22700000000000001</v>
      </c>
      <c r="AI10" s="138">
        <v>0.222</v>
      </c>
      <c r="AJ10" s="137"/>
      <c r="AK10" s="138">
        <v>-10.83</v>
      </c>
      <c r="AL10" s="138">
        <v>-10</v>
      </c>
      <c r="AM10" s="138">
        <v>-12.27</v>
      </c>
      <c r="AN10" s="138">
        <v>-12.28</v>
      </c>
      <c r="AO10" s="138">
        <v>6.0168999999999997</v>
      </c>
      <c r="AP10" s="138">
        <v>3.5257999999999998</v>
      </c>
      <c r="AQ10" s="138">
        <v>17.960699999999999</v>
      </c>
      <c r="AR10" s="138">
        <v>19.9298</v>
      </c>
      <c r="AS10" s="138">
        <v>-16.830100000000002</v>
      </c>
      <c r="AT10" s="138">
        <v>-10.939299999999999</v>
      </c>
      <c r="AU10" s="137"/>
      <c r="AV10" s="138">
        <v>24.104199999999999</v>
      </c>
      <c r="AW10" s="138">
        <v>9.1212999999999997</v>
      </c>
      <c r="AX10" s="138">
        <v>-21.660399999999999</v>
      </c>
      <c r="AY10" s="138">
        <v>-19.4499</v>
      </c>
      <c r="AZ10" s="138">
        <v>39.9146</v>
      </c>
      <c r="BA10" s="138">
        <v>40.029299999999999</v>
      </c>
      <c r="BB10" s="138">
        <v>-29.2014</v>
      </c>
      <c r="BC10" s="138">
        <v>4.0415000000000001</v>
      </c>
      <c r="BD10" s="138">
        <v>-3.4</v>
      </c>
      <c r="BE10" s="138">
        <v>-3.5</v>
      </c>
      <c r="BF10" s="138">
        <v>-19.6508</v>
      </c>
      <c r="BG10" s="138">
        <v>-34.326700000000002</v>
      </c>
      <c r="BH10" s="138">
        <v>-2.9878</v>
      </c>
      <c r="BI10" s="137"/>
      <c r="BJ10" s="138">
        <v>-1.8519000000000001</v>
      </c>
      <c r="BK10" s="138">
        <v>2.8698999999999999</v>
      </c>
      <c r="BL10" s="138">
        <v>0.97270000000000001</v>
      </c>
      <c r="BM10" s="138">
        <v>0.58279999999999998</v>
      </c>
      <c r="BN10" s="138">
        <v>-99.215599999999995</v>
      </c>
      <c r="BO10" s="138">
        <v>42.97</v>
      </c>
      <c r="BP10" s="138">
        <v>43.122599999999998</v>
      </c>
      <c r="BQ10" s="138">
        <v>-42.915700000000001</v>
      </c>
      <c r="BR10" s="138">
        <v>-185.64019999999999</v>
      </c>
      <c r="BS10" s="137"/>
      <c r="BT10" s="137"/>
      <c r="BU10" s="137"/>
      <c r="BV10" s="138">
        <v>18.701699999999999</v>
      </c>
      <c r="BW10" s="138">
        <v>11.59</v>
      </c>
      <c r="BX10" s="138">
        <v>9</v>
      </c>
      <c r="BY10" s="138">
        <v>-7.94</v>
      </c>
      <c r="BZ10" s="138">
        <v>9.18</v>
      </c>
      <c r="CA10" s="138">
        <v>-5.2201000000000004</v>
      </c>
      <c r="CB10" s="138">
        <v>-5.0861999999999998</v>
      </c>
      <c r="CC10" s="138">
        <v>7.8764000000000003</v>
      </c>
      <c r="CD10" s="138">
        <v>5.7457000000000003</v>
      </c>
      <c r="CE10" s="137"/>
      <c r="CF10" s="138">
        <v>-29.878799999999998</v>
      </c>
      <c r="CG10" s="138">
        <v>-29.7864</v>
      </c>
      <c r="CH10" s="138">
        <v>-1.6556</v>
      </c>
      <c r="CI10" s="138">
        <v>2.2599999999999999E-2</v>
      </c>
      <c r="CJ10" s="137"/>
      <c r="CK10" s="137"/>
      <c r="CL10" s="138">
        <v>-18.8</v>
      </c>
      <c r="CM10" s="138">
        <v>3</v>
      </c>
      <c r="CN10" s="138">
        <v>-3.18</v>
      </c>
      <c r="CO10" s="138">
        <v>13.2094</v>
      </c>
      <c r="CP10" s="138">
        <v>13.2399</v>
      </c>
      <c r="CQ10" s="138">
        <v>12.3817</v>
      </c>
      <c r="CR10" s="138">
        <v>42.667000000000002</v>
      </c>
      <c r="CS10" s="138">
        <v>42.664999999999999</v>
      </c>
      <c r="CT10" s="138">
        <v>-19.266100000000002</v>
      </c>
      <c r="CU10" s="138">
        <v>-33.462499999999999</v>
      </c>
      <c r="CV10" s="138">
        <v>-16.8581</v>
      </c>
      <c r="CW10" s="138">
        <v>3.1979000000000002</v>
      </c>
      <c r="CX10" s="138">
        <v>27.41</v>
      </c>
      <c r="CY10" s="138">
        <v>10.32</v>
      </c>
      <c r="CZ10" s="138">
        <v>7.5049000000000001</v>
      </c>
      <c r="DA10" s="138">
        <v>6.3506999999999998</v>
      </c>
      <c r="DB10" s="138">
        <v>8.4827999999999992</v>
      </c>
      <c r="DC10" s="137"/>
      <c r="DD10" s="138">
        <v>-1.2062999999999999</v>
      </c>
      <c r="DE10" s="138">
        <v>-0.96919999999999995</v>
      </c>
      <c r="DF10" s="138">
        <v>8.0100999999999996</v>
      </c>
      <c r="DG10" s="137"/>
      <c r="DH10" s="138">
        <v>-3.5623999999999998</v>
      </c>
      <c r="DI10" s="138">
        <v>-21.3</v>
      </c>
      <c r="DJ10" s="138">
        <v>-21.2</v>
      </c>
      <c r="DK10" s="138">
        <v>-4.2736999999999998</v>
      </c>
      <c r="DL10" s="138">
        <v>0</v>
      </c>
      <c r="DM10" s="138">
        <v>13.5684</v>
      </c>
      <c r="DN10" s="138">
        <v>7.4276999999999997</v>
      </c>
      <c r="DO10" s="138">
        <v>0.56000000000000005</v>
      </c>
      <c r="DP10" s="138">
        <v>-4.5</v>
      </c>
      <c r="DQ10" s="138">
        <v>14.88</v>
      </c>
      <c r="DR10" s="138">
        <v>-9.4830000000000005</v>
      </c>
      <c r="DS10" s="138">
        <v>-10.65</v>
      </c>
      <c r="DT10" s="138">
        <v>-10.94</v>
      </c>
      <c r="DU10" s="138">
        <v>27.89</v>
      </c>
      <c r="DV10" s="138">
        <v>5.88</v>
      </c>
      <c r="DW10" s="138">
        <v>-9.1999999999999993</v>
      </c>
      <c r="DX10" s="138">
        <v>-5.6364000000000001</v>
      </c>
      <c r="DY10" s="138">
        <v>-16.2227</v>
      </c>
      <c r="DZ10" s="138">
        <v>-14.7182</v>
      </c>
      <c r="EA10" s="138">
        <v>24.59</v>
      </c>
      <c r="EB10" s="138">
        <v>-6.8900000000000003E-2</v>
      </c>
      <c r="EC10" s="138">
        <v>-6.7571000000000003</v>
      </c>
      <c r="ED10" s="138">
        <v>-6.3598999999999997</v>
      </c>
      <c r="EE10" s="138">
        <v>-7.4644000000000004</v>
      </c>
      <c r="EF10" s="138">
        <v>-12.5709</v>
      </c>
      <c r="EG10" s="138">
        <v>-14.292999999999999</v>
      </c>
      <c r="EH10" s="138">
        <v>-50.575800000000001</v>
      </c>
      <c r="EI10" s="138">
        <v>-13.0573</v>
      </c>
      <c r="EJ10" s="137"/>
      <c r="EK10" s="138">
        <v>-12.5395</v>
      </c>
      <c r="EL10" s="138">
        <v>-11.944000000000001</v>
      </c>
      <c r="EM10" s="138">
        <v>14.454000000000001</v>
      </c>
      <c r="EN10" s="137"/>
      <c r="EO10" s="138">
        <v>-24.555199999999999</v>
      </c>
      <c r="EP10" s="138">
        <v>-16.899999999999999</v>
      </c>
      <c r="EQ10" s="138">
        <v>-12.509399999999999</v>
      </c>
      <c r="ER10" s="138">
        <v>-12.1798</v>
      </c>
      <c r="ES10" s="138">
        <v>0.50049999999999994</v>
      </c>
      <c r="ET10" s="138">
        <v>19.13</v>
      </c>
      <c r="EU10" s="138">
        <v>-11</v>
      </c>
      <c r="EV10" s="138">
        <v>0</v>
      </c>
      <c r="EW10" s="138">
        <v>3.5308000000000002</v>
      </c>
      <c r="EX10" s="138">
        <v>-30.770900000000001</v>
      </c>
      <c r="EY10" s="138">
        <v>-13.513500000000001</v>
      </c>
      <c r="EZ10" s="138">
        <v>-13.5015</v>
      </c>
      <c r="FA10" s="138">
        <v>10.5246</v>
      </c>
      <c r="FB10" s="138">
        <v>0.90400000000000003</v>
      </c>
      <c r="FC10" s="138">
        <v>-17.356000000000002</v>
      </c>
      <c r="FD10" s="138">
        <v>4.4794999999999998</v>
      </c>
      <c r="FE10" s="138">
        <v>4.2088000000000001</v>
      </c>
      <c r="FF10" s="137"/>
      <c r="FG10" s="138">
        <v>4.5026999999999999</v>
      </c>
      <c r="FH10" s="138">
        <v>4.6308999999999996</v>
      </c>
      <c r="FI10" s="138">
        <v>3.9192999999999998</v>
      </c>
      <c r="FJ10" s="138">
        <v>-3.8515000000000001</v>
      </c>
      <c r="FK10" s="138">
        <v>-4.0190000000000001</v>
      </c>
      <c r="FL10" s="138">
        <v>30.644500000000001</v>
      </c>
      <c r="FM10" s="138">
        <v>0</v>
      </c>
      <c r="FN10" s="138">
        <v>8.2100000000000006E-2</v>
      </c>
      <c r="FO10" s="138">
        <v>31.484000000000002</v>
      </c>
      <c r="FP10" s="138">
        <v>38.967599999999997</v>
      </c>
      <c r="FQ10" s="138">
        <v>10.7338</v>
      </c>
      <c r="FR10" s="138">
        <v>-11.38</v>
      </c>
      <c r="FS10" s="138">
        <v>-1.6072</v>
      </c>
      <c r="FT10" s="138">
        <v>0.19889999999999999</v>
      </c>
      <c r="FU10" s="138">
        <v>1.72</v>
      </c>
      <c r="FV10" s="138">
        <v>0.84</v>
      </c>
      <c r="FW10" s="138">
        <v>-11.2347</v>
      </c>
      <c r="FX10" s="137"/>
      <c r="FY10" s="138">
        <v>7.4279999999999999</v>
      </c>
      <c r="FZ10" s="138">
        <v>1.0840000000000001</v>
      </c>
      <c r="GA10" s="137"/>
      <c r="GB10" s="138">
        <v>15.01</v>
      </c>
      <c r="GC10" s="138">
        <v>-38.166600000000003</v>
      </c>
      <c r="GD10" s="138">
        <v>-30.1934</v>
      </c>
      <c r="GE10" s="138">
        <v>-2.62</v>
      </c>
      <c r="GF10" s="138">
        <v>33.197499999999998</v>
      </c>
      <c r="GG10" s="137"/>
      <c r="GH10" s="138">
        <v>14.7118</v>
      </c>
      <c r="GI10" s="138">
        <v>-3.4571000000000001</v>
      </c>
      <c r="GJ10" s="138">
        <v>-3.7926000000000002</v>
      </c>
      <c r="GK10" s="138">
        <v>1.7394000000000001</v>
      </c>
      <c r="GL10" s="138">
        <v>7.4999999999999997E-2</v>
      </c>
      <c r="GM10" s="137"/>
      <c r="GN10" s="138">
        <v>-12.2111</v>
      </c>
      <c r="GO10" s="138">
        <v>-32.610399999999998</v>
      </c>
      <c r="GP10" s="138">
        <v>8.0572999999999997</v>
      </c>
      <c r="GQ10" s="138">
        <v>-19.405999999999999</v>
      </c>
      <c r="GR10" s="138">
        <v>3.6475</v>
      </c>
      <c r="GS10" s="138">
        <v>4.2039</v>
      </c>
      <c r="GT10" s="138">
        <v>141.35980000000001</v>
      </c>
      <c r="GU10" s="138">
        <v>-3.4788999999999999</v>
      </c>
      <c r="GV10" s="138">
        <v>-7.3788999999999998</v>
      </c>
      <c r="GW10" s="138">
        <v>6.5511999999999997</v>
      </c>
      <c r="GX10" s="138">
        <v>2.5777999999999999</v>
      </c>
      <c r="GY10" s="138">
        <v>6.7541000000000002</v>
      </c>
      <c r="GZ10" s="138">
        <v>6.7565</v>
      </c>
      <c r="HA10" s="138">
        <v>2</v>
      </c>
      <c r="HB10" s="138">
        <v>-15.841900000000001</v>
      </c>
      <c r="HC10" s="138">
        <v>-13.658200000000001</v>
      </c>
      <c r="HD10" s="138">
        <v>-3.77</v>
      </c>
      <c r="HE10" s="138">
        <v>7.1913999999999998</v>
      </c>
      <c r="HF10" s="138">
        <v>82.175899999999999</v>
      </c>
      <c r="HG10" s="138">
        <v>12.128500000000001</v>
      </c>
      <c r="HH10" s="138">
        <v>91.595100000000002</v>
      </c>
      <c r="HI10" s="138">
        <v>0</v>
      </c>
      <c r="HJ10" s="138">
        <v>0</v>
      </c>
      <c r="HK10" s="137"/>
      <c r="HL10" s="138">
        <v>8.423</v>
      </c>
      <c r="HM10" s="138">
        <v>0</v>
      </c>
      <c r="HN10" s="138">
        <v>0</v>
      </c>
      <c r="HO10" s="137"/>
      <c r="HP10" s="137"/>
      <c r="HQ10" s="138">
        <v>-15.951000000000001</v>
      </c>
      <c r="HR10" s="138">
        <v>-15.280799999999999</v>
      </c>
      <c r="HS10" s="138">
        <v>-9.7825000000000006</v>
      </c>
      <c r="HT10" s="138">
        <v>-9.6548999999999996</v>
      </c>
      <c r="HU10" s="138">
        <v>11.11</v>
      </c>
      <c r="HV10" s="138">
        <v>11.01</v>
      </c>
      <c r="HW10" s="138">
        <v>-21.2</v>
      </c>
      <c r="HX10" s="138">
        <v>-20.8</v>
      </c>
      <c r="HY10" s="138">
        <v>3.5700000000000003E-2</v>
      </c>
      <c r="HZ10" s="138">
        <v>-7.6</v>
      </c>
      <c r="IA10" s="138">
        <v>37.956299999999999</v>
      </c>
      <c r="IB10" s="138">
        <v>14.6648</v>
      </c>
      <c r="IC10" s="138">
        <v>14.189</v>
      </c>
      <c r="ID10" s="138">
        <v>-16.899999999999999</v>
      </c>
      <c r="IE10" s="138">
        <v>-21.9</v>
      </c>
      <c r="IF10" s="138">
        <v>0.9</v>
      </c>
      <c r="IG10" s="138">
        <v>0.3</v>
      </c>
      <c r="IH10" s="138">
        <v>-17.9617</v>
      </c>
      <c r="II10" s="138">
        <v>-17.972300000000001</v>
      </c>
      <c r="IJ10" s="138">
        <v>-83.248500000000007</v>
      </c>
      <c r="IK10" s="138">
        <v>1.0309999999999999</v>
      </c>
      <c r="IL10" s="138">
        <v>-270.86349999999999</v>
      </c>
      <c r="IM10" s="138">
        <v>-26.020099999999999</v>
      </c>
      <c r="IN10" s="138">
        <v>-31.6676</v>
      </c>
      <c r="IO10" s="138">
        <v>101.7825</v>
      </c>
      <c r="IP10" s="138">
        <v>63.826799999999999</v>
      </c>
      <c r="IQ10" s="138">
        <v>115.4786</v>
      </c>
      <c r="IR10" s="138">
        <v>94.207599999999999</v>
      </c>
      <c r="IS10" s="138">
        <v>34.5197</v>
      </c>
      <c r="IT10" s="138">
        <v>19.148499999999999</v>
      </c>
      <c r="IU10" s="138">
        <v>18.988399999999999</v>
      </c>
      <c r="IV10" s="138">
        <v>-10.0388</v>
      </c>
      <c r="IW10" s="138">
        <v>190.54069999999999</v>
      </c>
      <c r="IX10" s="138">
        <v>-198.29419999999999</v>
      </c>
      <c r="IY10" s="138">
        <v>-13.5136</v>
      </c>
      <c r="IZ10" s="138">
        <v>17.471599999999999</v>
      </c>
      <c r="JA10" s="138">
        <v>-1.4514</v>
      </c>
      <c r="JB10" s="138">
        <v>3.8559999999999999</v>
      </c>
      <c r="JC10" s="138">
        <v>-4.72</v>
      </c>
      <c r="JD10" s="138">
        <v>-0.23</v>
      </c>
      <c r="JE10" s="138">
        <v>-0.22700000000000001</v>
      </c>
      <c r="JF10" s="138">
        <v>-0.16</v>
      </c>
      <c r="JG10" s="138">
        <v>1.44</v>
      </c>
      <c r="JH10" s="138">
        <v>-1.7467999999999999</v>
      </c>
      <c r="JI10" s="138">
        <v>-7.5853000000000002</v>
      </c>
      <c r="JJ10" s="138">
        <v>5.9494999999999996</v>
      </c>
      <c r="JK10" s="138">
        <v>3.1082999999999998</v>
      </c>
      <c r="JL10" s="138">
        <v>-7.3</v>
      </c>
      <c r="JM10" s="138">
        <v>-1.226</v>
      </c>
      <c r="JN10" s="138">
        <v>-0.94399999999999995</v>
      </c>
      <c r="JO10" s="137"/>
      <c r="JP10" s="137"/>
      <c r="JQ10" s="138">
        <v>4.0075000000000003</v>
      </c>
      <c r="JR10" s="138">
        <v>3.673</v>
      </c>
      <c r="JS10" s="138">
        <v>3.8199000000000001</v>
      </c>
      <c r="JT10" s="137"/>
      <c r="JU10" s="138">
        <v>6.7</v>
      </c>
      <c r="JV10" s="138">
        <v>10.5198</v>
      </c>
      <c r="JW10" s="138">
        <v>0.06</v>
      </c>
      <c r="JX10" s="137"/>
      <c r="JY10" s="138">
        <v>-7.6348000000000003</v>
      </c>
      <c r="JZ10" s="138">
        <v>-4.2659000000000002</v>
      </c>
      <c r="KA10" s="138">
        <v>-25.508900000000001</v>
      </c>
      <c r="KB10" s="138">
        <v>-3.7302</v>
      </c>
      <c r="KC10" s="138">
        <v>0</v>
      </c>
      <c r="KD10" s="138">
        <v>-29.164300000000001</v>
      </c>
      <c r="KE10" s="138">
        <v>-2.1943000000000001</v>
      </c>
      <c r="KF10" s="138">
        <v>-4.4000000000000004</v>
      </c>
      <c r="KG10" s="138">
        <v>-9</v>
      </c>
      <c r="KH10" s="138">
        <v>108.1429</v>
      </c>
      <c r="KI10" s="138">
        <v>-104.22969999999999</v>
      </c>
    </row>
    <row r="11" spans="1:295" ht="18" customHeight="1" x14ac:dyDescent="0.3">
      <c r="A11" s="133" t="s">
        <v>80</v>
      </c>
      <c r="B11" s="133" t="s">
        <v>848</v>
      </c>
      <c r="C11" s="137"/>
      <c r="D11" s="138">
        <v>0.33860000000000001</v>
      </c>
      <c r="E11" s="138">
        <v>-5.0046999999999997</v>
      </c>
      <c r="F11" s="138">
        <v>3.4733000000000001</v>
      </c>
      <c r="G11" s="138">
        <v>13.6045</v>
      </c>
      <c r="H11" s="137"/>
      <c r="I11" s="138">
        <v>19.266500000000001</v>
      </c>
      <c r="J11" s="137"/>
      <c r="K11" s="138">
        <v>12.8756</v>
      </c>
      <c r="L11" s="138">
        <v>4.7938999999999998</v>
      </c>
      <c r="M11" s="138">
        <v>4.4893000000000001</v>
      </c>
      <c r="N11" s="138">
        <v>-4.4400000000000004</v>
      </c>
      <c r="O11" s="138">
        <v>-24.2</v>
      </c>
      <c r="P11" s="138">
        <v>2.2000000000000002</v>
      </c>
      <c r="Q11" s="137"/>
      <c r="R11" s="137"/>
      <c r="S11" s="138">
        <v>-2.052</v>
      </c>
      <c r="T11" s="138">
        <v>-1.5858000000000001</v>
      </c>
      <c r="U11" s="138">
        <v>4.1454000000000004</v>
      </c>
      <c r="V11" s="138">
        <v>3.9449000000000001</v>
      </c>
      <c r="W11" s="138">
        <v>7.2568999999999999</v>
      </c>
      <c r="X11" s="138">
        <v>4.0209999999999999</v>
      </c>
      <c r="Y11" s="138">
        <v>1.8139000000000001</v>
      </c>
      <c r="Z11" s="138">
        <v>1.2736000000000001</v>
      </c>
      <c r="AA11" s="137"/>
      <c r="AB11" s="138">
        <v>-1.1480999999999999</v>
      </c>
      <c r="AC11" s="138">
        <v>-0.63800000000000001</v>
      </c>
      <c r="AD11" s="138">
        <v>-0.627</v>
      </c>
      <c r="AE11" s="138">
        <v>4.5140000000000002</v>
      </c>
      <c r="AF11" s="138">
        <v>-15.54</v>
      </c>
      <c r="AG11" s="138">
        <v>-11</v>
      </c>
      <c r="AH11" s="138">
        <v>0.28399999999999997</v>
      </c>
      <c r="AI11" s="138">
        <v>0.23499999999999999</v>
      </c>
      <c r="AJ11" s="137"/>
      <c r="AK11" s="138">
        <v>-11.4</v>
      </c>
      <c r="AL11" s="137"/>
      <c r="AM11" s="138">
        <v>-12.62</v>
      </c>
      <c r="AN11" s="138">
        <v>-12.62</v>
      </c>
      <c r="AO11" s="138">
        <v>6.0033000000000003</v>
      </c>
      <c r="AP11" s="138">
        <v>3.4127000000000001</v>
      </c>
      <c r="AQ11" s="138">
        <v>17.2882</v>
      </c>
      <c r="AR11" s="138">
        <v>19.643699999999999</v>
      </c>
      <c r="AS11" s="138">
        <v>-15.1273</v>
      </c>
      <c r="AT11" s="138">
        <v>-8.3102</v>
      </c>
      <c r="AU11" s="137"/>
      <c r="AV11" s="138">
        <v>0.19370000000000001</v>
      </c>
      <c r="AW11" s="138">
        <v>0.18959999999999999</v>
      </c>
      <c r="AX11" s="138">
        <v>-18.354800000000001</v>
      </c>
      <c r="AY11" s="138">
        <v>-16.4665</v>
      </c>
      <c r="AZ11" s="138">
        <v>29.935199999999998</v>
      </c>
      <c r="BA11" s="138">
        <v>31.0259</v>
      </c>
      <c r="BB11" s="138">
        <v>-28.421199999999999</v>
      </c>
      <c r="BC11" s="138">
        <v>5.6302000000000003</v>
      </c>
      <c r="BD11" s="138">
        <v>-4.3</v>
      </c>
      <c r="BE11" s="138">
        <v>-4.4000000000000004</v>
      </c>
      <c r="BF11" s="138">
        <v>-22.9343</v>
      </c>
      <c r="BG11" s="138">
        <v>-34.939300000000003</v>
      </c>
      <c r="BH11" s="138">
        <v>-3.1333000000000002</v>
      </c>
      <c r="BI11" s="137"/>
      <c r="BJ11" s="138">
        <v>-0.6</v>
      </c>
      <c r="BK11" s="138">
        <v>2.6989000000000001</v>
      </c>
      <c r="BL11" s="138">
        <v>0.82820000000000005</v>
      </c>
      <c r="BM11" s="138">
        <v>0.48899999999999999</v>
      </c>
      <c r="BN11" s="138">
        <v>-109.13420000000001</v>
      </c>
      <c r="BO11" s="138">
        <v>44.465499999999999</v>
      </c>
      <c r="BP11" s="138">
        <v>44.404400000000003</v>
      </c>
      <c r="BQ11" s="138">
        <v>-40.627299999999998</v>
      </c>
      <c r="BR11" s="138">
        <v>-192.87649999999999</v>
      </c>
      <c r="BS11" s="137"/>
      <c r="BT11" s="137"/>
      <c r="BU11" s="137"/>
      <c r="BV11" s="138">
        <v>17.663799999999998</v>
      </c>
      <c r="BW11" s="138">
        <v>11.65</v>
      </c>
      <c r="BX11" s="138">
        <v>8.84</v>
      </c>
      <c r="BY11" s="138">
        <v>-8.43</v>
      </c>
      <c r="BZ11" s="138">
        <v>8.8699999999999992</v>
      </c>
      <c r="CA11" s="138">
        <v>-3.7465999999999999</v>
      </c>
      <c r="CB11" s="138">
        <v>-3.6126999999999998</v>
      </c>
      <c r="CC11" s="138">
        <v>6.5420999999999996</v>
      </c>
      <c r="CD11" s="138">
        <v>4.6614000000000004</v>
      </c>
      <c r="CE11" s="137"/>
      <c r="CF11" s="138">
        <v>-30.803999999999998</v>
      </c>
      <c r="CG11" s="138">
        <v>-30.613800000000001</v>
      </c>
      <c r="CH11" s="138">
        <v>-0.50739999999999996</v>
      </c>
      <c r="CI11" s="138">
        <v>0.3987</v>
      </c>
      <c r="CJ11" s="137"/>
      <c r="CK11" s="137"/>
      <c r="CL11" s="138">
        <v>-20.100000000000001</v>
      </c>
      <c r="CM11" s="138">
        <v>3.2</v>
      </c>
      <c r="CN11" s="138">
        <v>-3.21</v>
      </c>
      <c r="CO11" s="138">
        <v>11.6746</v>
      </c>
      <c r="CP11" s="138">
        <v>12.173</v>
      </c>
      <c r="CQ11" s="138">
        <v>11.5131</v>
      </c>
      <c r="CR11" s="138">
        <v>43.132300000000001</v>
      </c>
      <c r="CS11" s="138">
        <v>43.438000000000002</v>
      </c>
      <c r="CT11" s="138">
        <v>-17.317799999999998</v>
      </c>
      <c r="CU11" s="138">
        <v>-34.293100000000003</v>
      </c>
      <c r="CV11" s="138">
        <v>-14.746499999999999</v>
      </c>
      <c r="CW11" s="138">
        <v>3.1775000000000002</v>
      </c>
      <c r="CX11" s="138">
        <v>26.84</v>
      </c>
      <c r="CY11" s="138">
        <v>10.25</v>
      </c>
      <c r="CZ11" s="138">
        <v>7.0361000000000002</v>
      </c>
      <c r="DA11" s="138">
        <v>5.9600999999999997</v>
      </c>
      <c r="DB11" s="138">
        <v>8.1128</v>
      </c>
      <c r="DC11" s="137"/>
      <c r="DD11" s="138">
        <v>-1.3395999999999999</v>
      </c>
      <c r="DE11" s="138">
        <v>-1.1101000000000001</v>
      </c>
      <c r="DF11" s="138">
        <v>8.8981999999999992</v>
      </c>
      <c r="DG11" s="137"/>
      <c r="DH11" s="138">
        <v>-3.2963</v>
      </c>
      <c r="DI11" s="137"/>
      <c r="DJ11" s="137"/>
      <c r="DK11" s="138">
        <v>-4.3419999999999996</v>
      </c>
      <c r="DL11" s="138">
        <v>-0.187</v>
      </c>
      <c r="DM11" s="138">
        <v>12.464399999999999</v>
      </c>
      <c r="DN11" s="138">
        <v>7.0566000000000004</v>
      </c>
      <c r="DO11" s="138">
        <v>0.24</v>
      </c>
      <c r="DP11" s="138">
        <v>-4.53</v>
      </c>
      <c r="DQ11" s="138">
        <v>15.345000000000001</v>
      </c>
      <c r="DR11" s="138">
        <v>-10.310600000000001</v>
      </c>
      <c r="DS11" s="138">
        <v>-10.55</v>
      </c>
      <c r="DT11" s="138">
        <v>-10.84</v>
      </c>
      <c r="DU11" s="138">
        <v>27.21</v>
      </c>
      <c r="DV11" s="138">
        <v>4.9400000000000004</v>
      </c>
      <c r="DW11" s="138">
        <v>-12.290900000000001</v>
      </c>
      <c r="DX11" s="138">
        <v>-6.3090999999999999</v>
      </c>
      <c r="DY11" s="138">
        <v>-15.526999999999999</v>
      </c>
      <c r="DZ11" s="138">
        <v>-14.054500000000001</v>
      </c>
      <c r="EA11" s="138">
        <v>22.563800000000001</v>
      </c>
      <c r="EB11" s="138">
        <v>-3.5526</v>
      </c>
      <c r="EC11" s="138">
        <v>-9.0222999999999995</v>
      </c>
      <c r="ED11" s="138">
        <v>-8.9519000000000002</v>
      </c>
      <c r="EE11" s="138">
        <v>-2.9525999999999999</v>
      </c>
      <c r="EF11" s="138">
        <v>-5.4809000000000001</v>
      </c>
      <c r="EG11" s="138">
        <v>-14.051</v>
      </c>
      <c r="EH11" s="138">
        <v>-55.192</v>
      </c>
      <c r="EI11" s="138">
        <v>-11.1737</v>
      </c>
      <c r="EJ11" s="137"/>
      <c r="EK11" s="138">
        <v>-11.6671</v>
      </c>
      <c r="EL11" s="138">
        <v>-10.987500000000001</v>
      </c>
      <c r="EM11" s="138">
        <v>8.8809000000000005</v>
      </c>
      <c r="EN11" s="137"/>
      <c r="EO11" s="138">
        <v>-30.2224</v>
      </c>
      <c r="EP11" s="138">
        <v>11.28</v>
      </c>
      <c r="EQ11" s="138">
        <v>-13.958399999999999</v>
      </c>
      <c r="ER11" s="138">
        <v>-14.026</v>
      </c>
      <c r="ES11" s="138">
        <v>-3.9695</v>
      </c>
      <c r="ET11" s="138">
        <v>0</v>
      </c>
      <c r="EU11" s="138">
        <v>-11.73</v>
      </c>
      <c r="EV11" s="138">
        <v>2.5</v>
      </c>
      <c r="EW11" s="138">
        <v>3.3650000000000002</v>
      </c>
      <c r="EX11" s="138">
        <v>-37.738700000000001</v>
      </c>
      <c r="EY11" s="138">
        <v>-14.603400000000001</v>
      </c>
      <c r="EZ11" s="138">
        <v>-14.4588</v>
      </c>
      <c r="FA11" s="138">
        <v>11.116300000000001</v>
      </c>
      <c r="FB11" s="138">
        <v>-4.4314</v>
      </c>
      <c r="FC11" s="138">
        <v>-15.3005</v>
      </c>
      <c r="FD11" s="138">
        <v>5.0140000000000002</v>
      </c>
      <c r="FE11" s="138">
        <v>4.8258999999999999</v>
      </c>
      <c r="FF11" s="137"/>
      <c r="FG11" s="138">
        <v>4.4565999999999999</v>
      </c>
      <c r="FH11" s="138">
        <v>4.9752999999999998</v>
      </c>
      <c r="FI11" s="138">
        <v>2.5255000000000001</v>
      </c>
      <c r="FJ11" s="138">
        <v>-5.5260999999999996</v>
      </c>
      <c r="FK11" s="138">
        <v>-5.3586</v>
      </c>
      <c r="FL11" s="138">
        <v>32.319099999999999</v>
      </c>
      <c r="FM11" s="138">
        <v>-0.38369999999999999</v>
      </c>
      <c r="FN11" s="138">
        <v>-0.37790000000000001</v>
      </c>
      <c r="FO11" s="138">
        <v>33.197499999999998</v>
      </c>
      <c r="FP11" s="138">
        <v>40.789400000000001</v>
      </c>
      <c r="FQ11" s="138">
        <v>9.8451000000000004</v>
      </c>
      <c r="FR11" s="138">
        <v>-11.36</v>
      </c>
      <c r="FS11" s="138">
        <v>-2.2078000000000002</v>
      </c>
      <c r="FT11" s="138">
        <v>0.1641</v>
      </c>
      <c r="FU11" s="138">
        <v>1.66</v>
      </c>
      <c r="FV11" s="138">
        <v>0.77</v>
      </c>
      <c r="FW11" s="138">
        <v>-10.9992</v>
      </c>
      <c r="FX11" s="137"/>
      <c r="FY11" s="138">
        <v>7.4180000000000001</v>
      </c>
      <c r="FZ11" s="138">
        <v>1.121</v>
      </c>
      <c r="GA11" s="138">
        <v>3.3108</v>
      </c>
      <c r="GB11" s="138">
        <v>15.81</v>
      </c>
      <c r="GC11" s="138">
        <v>-38.7288</v>
      </c>
      <c r="GD11" s="138">
        <v>-30.250299999999999</v>
      </c>
      <c r="GE11" s="138">
        <v>-2.42</v>
      </c>
      <c r="GF11" s="138">
        <v>34.330599999999997</v>
      </c>
      <c r="GG11" s="137"/>
      <c r="GH11" s="138">
        <v>14.681900000000001</v>
      </c>
      <c r="GI11" s="138">
        <v>-3.1637</v>
      </c>
      <c r="GJ11" s="138">
        <v>-3.4792999999999998</v>
      </c>
      <c r="GK11" s="138">
        <v>1.7077</v>
      </c>
      <c r="GL11" s="137"/>
      <c r="GM11" s="137"/>
      <c r="GN11" s="138">
        <v>-12.844200000000001</v>
      </c>
      <c r="GO11" s="138">
        <v>-31.712599999999998</v>
      </c>
      <c r="GP11" s="138">
        <v>8.4629999999999992</v>
      </c>
      <c r="GQ11" s="138">
        <v>-19.683599999999998</v>
      </c>
      <c r="GR11" s="138">
        <v>3.2342</v>
      </c>
      <c r="GS11" s="138">
        <v>2.8532999999999999</v>
      </c>
      <c r="GT11" s="138">
        <v>136.22929999999999</v>
      </c>
      <c r="GU11" s="138">
        <v>-3.5773000000000001</v>
      </c>
      <c r="GV11" s="138">
        <v>-7.7506000000000004</v>
      </c>
      <c r="GW11" s="138">
        <v>6.6990999999999996</v>
      </c>
      <c r="GX11" s="138">
        <v>3.1008</v>
      </c>
      <c r="GY11" s="138">
        <v>6.6441999999999997</v>
      </c>
      <c r="GZ11" s="138">
        <v>6.6299000000000001</v>
      </c>
      <c r="HA11" s="138">
        <v>2.5255000000000001</v>
      </c>
      <c r="HB11" s="138">
        <v>-15.1814</v>
      </c>
      <c r="HC11" s="138">
        <v>-14.4495</v>
      </c>
      <c r="HD11" s="138">
        <v>-3.35</v>
      </c>
      <c r="HE11" s="138">
        <v>5.5255999999999998</v>
      </c>
      <c r="HF11" s="138">
        <v>83.501599999999996</v>
      </c>
      <c r="HG11" s="138">
        <v>7.4480000000000004</v>
      </c>
      <c r="HH11" s="138">
        <v>91.45</v>
      </c>
      <c r="HI11" s="138">
        <v>0</v>
      </c>
      <c r="HJ11" s="138">
        <v>0</v>
      </c>
      <c r="HK11" s="137"/>
      <c r="HL11" s="138">
        <v>10.7399</v>
      </c>
      <c r="HM11" s="138">
        <v>0</v>
      </c>
      <c r="HN11" s="138">
        <v>0</v>
      </c>
      <c r="HO11" s="137"/>
      <c r="HP11" s="137"/>
      <c r="HQ11" s="138">
        <v>-15.1051</v>
      </c>
      <c r="HR11" s="138">
        <v>-14.5557</v>
      </c>
      <c r="HS11" s="138">
        <v>-9.4501000000000008</v>
      </c>
      <c r="HT11" s="138">
        <v>-9.2706999999999997</v>
      </c>
      <c r="HU11" s="138">
        <v>9.7100000000000009</v>
      </c>
      <c r="HV11" s="138">
        <v>9.82</v>
      </c>
      <c r="HW11" s="138">
        <v>-18.5</v>
      </c>
      <c r="HX11" s="138">
        <v>-18.5</v>
      </c>
      <c r="HY11" s="138">
        <v>3.5700000000000003E-2</v>
      </c>
      <c r="HZ11" s="138">
        <v>-7.2</v>
      </c>
      <c r="IA11" s="138">
        <v>34.269399999999997</v>
      </c>
      <c r="IB11" s="138">
        <v>15.9572</v>
      </c>
      <c r="IC11" s="138">
        <v>15.8719</v>
      </c>
      <c r="ID11" s="138">
        <v>-17</v>
      </c>
      <c r="IE11" s="138">
        <v>-20.9</v>
      </c>
      <c r="IF11" s="138">
        <v>0</v>
      </c>
      <c r="IG11" s="138">
        <v>-0.8</v>
      </c>
      <c r="IH11" s="137"/>
      <c r="II11" s="138">
        <v>-18.0425</v>
      </c>
      <c r="IJ11" s="138">
        <v>-83.300600000000003</v>
      </c>
      <c r="IK11" s="138">
        <v>-0.89270000000000005</v>
      </c>
      <c r="IL11" s="138">
        <v>-267.57420000000002</v>
      </c>
      <c r="IM11" s="138">
        <v>-21.712299999999999</v>
      </c>
      <c r="IN11" s="138">
        <v>-29.081399999999999</v>
      </c>
      <c r="IO11" s="138">
        <v>97.714799999999997</v>
      </c>
      <c r="IP11" s="138">
        <v>68.273899999999998</v>
      </c>
      <c r="IQ11" s="138">
        <v>108.63379999999999</v>
      </c>
      <c r="IR11" s="138">
        <v>92.291399999999996</v>
      </c>
      <c r="IS11" s="138">
        <v>27.5261</v>
      </c>
      <c r="IT11" s="138">
        <v>20.741900000000001</v>
      </c>
      <c r="IU11" s="138">
        <v>18.8994</v>
      </c>
      <c r="IV11" s="138">
        <v>-0.80410000000000004</v>
      </c>
      <c r="IW11" s="138">
        <v>182.79320000000001</v>
      </c>
      <c r="IX11" s="138">
        <v>-196.46459999999999</v>
      </c>
      <c r="IY11" s="138">
        <v>-14.9785</v>
      </c>
      <c r="IZ11" s="138">
        <v>20.437200000000001</v>
      </c>
      <c r="JA11" s="138">
        <v>-1.7565999999999999</v>
      </c>
      <c r="JB11" s="138">
        <v>3.6190000000000002</v>
      </c>
      <c r="JC11" s="138">
        <v>-4.24</v>
      </c>
      <c r="JD11" s="138">
        <v>-0.224</v>
      </c>
      <c r="JE11" s="138">
        <v>-0.223</v>
      </c>
      <c r="JF11" s="138">
        <v>-0.88</v>
      </c>
      <c r="JG11" s="138">
        <v>1.84</v>
      </c>
      <c r="JH11" s="138">
        <v>-1.0402</v>
      </c>
      <c r="JI11" s="138">
        <v>-7.9393000000000002</v>
      </c>
      <c r="JJ11" s="138">
        <v>7.0023999999999997</v>
      </c>
      <c r="JK11" s="138">
        <v>2.9891999999999999</v>
      </c>
      <c r="JL11" s="138">
        <v>-6.4</v>
      </c>
      <c r="JM11" s="138">
        <v>0.27900000000000003</v>
      </c>
      <c r="JN11" s="138">
        <v>1.427</v>
      </c>
      <c r="JO11" s="138">
        <v>0.44779999999999998</v>
      </c>
      <c r="JP11" s="138">
        <v>0</v>
      </c>
      <c r="JQ11" s="138">
        <v>3.5716999999999999</v>
      </c>
      <c r="JR11" s="138">
        <v>5.0034000000000001</v>
      </c>
      <c r="JS11" s="138">
        <v>4.1113999999999997</v>
      </c>
      <c r="JT11" s="137"/>
      <c r="JU11" s="138">
        <v>6.6</v>
      </c>
      <c r="JV11" s="138">
        <v>11.0899</v>
      </c>
      <c r="JW11" s="138">
        <v>0.01</v>
      </c>
      <c r="JX11" s="137"/>
      <c r="JY11" s="138">
        <v>-9.1757000000000009</v>
      </c>
      <c r="JZ11" s="138">
        <v>-4.5975999999999999</v>
      </c>
      <c r="KA11" s="138">
        <v>-26.642800000000001</v>
      </c>
      <c r="KB11" s="138">
        <v>-4.8056000000000001</v>
      </c>
      <c r="KC11" s="137"/>
      <c r="KD11" s="138">
        <v>-28.7394</v>
      </c>
      <c r="KE11" s="138">
        <v>-2.6524000000000001</v>
      </c>
      <c r="KF11" s="138">
        <v>-3.4</v>
      </c>
      <c r="KG11" s="138">
        <v>-9.3000000000000007</v>
      </c>
      <c r="KH11" s="138">
        <v>112.7907</v>
      </c>
      <c r="KI11" s="138">
        <v>-110.188</v>
      </c>
    </row>
    <row r="12" spans="1:295" ht="18" customHeight="1" x14ac:dyDescent="0.3">
      <c r="A12" s="133" t="s">
        <v>80</v>
      </c>
      <c r="B12" s="133" t="s">
        <v>849</v>
      </c>
      <c r="C12" s="137"/>
      <c r="D12" s="138">
        <v>0.18590000000000001</v>
      </c>
      <c r="E12" s="138">
        <v>-4.8943000000000003</v>
      </c>
      <c r="F12" s="138">
        <v>3.3435999999999999</v>
      </c>
      <c r="G12" s="138">
        <v>13.863799999999999</v>
      </c>
      <c r="H12" s="137"/>
      <c r="I12" s="138">
        <v>18.423999999999999</v>
      </c>
      <c r="J12" s="137"/>
      <c r="K12" s="138">
        <v>12.460800000000001</v>
      </c>
      <c r="L12" s="138">
        <v>4.6459000000000001</v>
      </c>
      <c r="M12" s="138">
        <v>4.2778</v>
      </c>
      <c r="N12" s="138">
        <v>-4.4400000000000004</v>
      </c>
      <c r="O12" s="137"/>
      <c r="P12" s="138">
        <v>2.2000000000000002</v>
      </c>
      <c r="Q12" s="137"/>
      <c r="R12" s="137"/>
      <c r="S12" s="138">
        <v>-2.1168999999999998</v>
      </c>
      <c r="T12" s="138">
        <v>-2.2248999999999999</v>
      </c>
      <c r="U12" s="138">
        <v>3.9134000000000002</v>
      </c>
      <c r="V12" s="138">
        <v>3.9843000000000002</v>
      </c>
      <c r="W12" s="138">
        <v>6.9562999999999997</v>
      </c>
      <c r="X12" s="138">
        <v>3.9765999999999999</v>
      </c>
      <c r="Y12" s="138">
        <v>1.7892999999999999</v>
      </c>
      <c r="Z12" s="138">
        <v>1.3206</v>
      </c>
      <c r="AA12" s="137"/>
      <c r="AB12" s="138">
        <v>-0.77470000000000006</v>
      </c>
      <c r="AC12" s="138">
        <v>-0.64300000000000002</v>
      </c>
      <c r="AD12" s="138">
        <v>-0.57799999999999996</v>
      </c>
      <c r="AE12" s="138">
        <v>4.0640000000000001</v>
      </c>
      <c r="AF12" s="138">
        <v>-15.54</v>
      </c>
      <c r="AG12" s="137"/>
      <c r="AH12" s="138">
        <v>0.33400000000000002</v>
      </c>
      <c r="AI12" s="138">
        <v>0.219</v>
      </c>
      <c r="AJ12" s="137"/>
      <c r="AK12" s="138">
        <v>-11.28</v>
      </c>
      <c r="AL12" s="138">
        <v>-10</v>
      </c>
      <c r="AM12" s="138">
        <v>-12.43</v>
      </c>
      <c r="AN12" s="138">
        <v>-12.28</v>
      </c>
      <c r="AO12" s="138">
        <v>5.8486000000000002</v>
      </c>
      <c r="AP12" s="138">
        <v>3.5684999999999998</v>
      </c>
      <c r="AQ12" s="138">
        <v>16.064399999999999</v>
      </c>
      <c r="AR12" s="138">
        <v>18.247900000000001</v>
      </c>
      <c r="AS12" s="138">
        <v>-16.3172</v>
      </c>
      <c r="AT12" s="138">
        <v>-9.5989000000000004</v>
      </c>
      <c r="AU12" s="137"/>
      <c r="AV12" s="138">
        <v>16.591000000000001</v>
      </c>
      <c r="AW12" s="138">
        <v>17.716699999999999</v>
      </c>
      <c r="AX12" s="138">
        <v>-20.689299999999999</v>
      </c>
      <c r="AY12" s="138">
        <v>-19.743099999999998</v>
      </c>
      <c r="AZ12" s="138">
        <v>40.636499999999998</v>
      </c>
      <c r="BA12" s="138">
        <v>34.387700000000002</v>
      </c>
      <c r="BB12" s="138">
        <v>-31.360900000000001</v>
      </c>
      <c r="BC12" s="138">
        <v>5.7393000000000001</v>
      </c>
      <c r="BD12" s="138">
        <v>-4.4000000000000004</v>
      </c>
      <c r="BE12" s="138">
        <v>-4.4000000000000004</v>
      </c>
      <c r="BF12" s="138">
        <v>-19.742999999999999</v>
      </c>
      <c r="BG12" s="138">
        <v>-34.588099999999997</v>
      </c>
      <c r="BH12" s="138">
        <v>-2.8620999999999999</v>
      </c>
      <c r="BI12" s="137"/>
      <c r="BJ12" s="138">
        <v>-2.0604</v>
      </c>
      <c r="BK12" s="138">
        <v>2.5491999999999999</v>
      </c>
      <c r="BL12" s="138">
        <v>0.82879999999999998</v>
      </c>
      <c r="BM12" s="138">
        <v>0.54179999999999995</v>
      </c>
      <c r="BN12" s="138">
        <v>-100.589</v>
      </c>
      <c r="BO12" s="138">
        <v>42.3902</v>
      </c>
      <c r="BP12" s="138">
        <v>42.3902</v>
      </c>
      <c r="BQ12" s="138">
        <v>-39.289499999999997</v>
      </c>
      <c r="BR12" s="138">
        <v>-192.86420000000001</v>
      </c>
      <c r="BS12" s="137"/>
      <c r="BT12" s="137"/>
      <c r="BU12" s="137"/>
      <c r="BV12" s="138">
        <v>16.616</v>
      </c>
      <c r="BW12" s="138">
        <v>11.5</v>
      </c>
      <c r="BX12" s="138">
        <v>8.56</v>
      </c>
      <c r="BY12" s="138">
        <v>-9.0399999999999991</v>
      </c>
      <c r="BZ12" s="138">
        <v>8.64</v>
      </c>
      <c r="CA12" s="138">
        <v>-4.6843000000000004</v>
      </c>
      <c r="CB12" s="138">
        <v>-4.5503999999999998</v>
      </c>
      <c r="CC12" s="138">
        <v>6.0187999999999997</v>
      </c>
      <c r="CD12" s="138">
        <v>3.9418000000000002</v>
      </c>
      <c r="CE12" s="137"/>
      <c r="CF12" s="138">
        <v>-29.867699999999999</v>
      </c>
      <c r="CG12" s="138">
        <v>-30.061199999999999</v>
      </c>
      <c r="CH12" s="138">
        <v>-1.7632000000000001</v>
      </c>
      <c r="CI12" s="138">
        <v>-0.3639</v>
      </c>
      <c r="CJ12" s="137"/>
      <c r="CK12" s="137"/>
      <c r="CL12" s="138">
        <v>-23.5</v>
      </c>
      <c r="CM12" s="138">
        <v>4.3</v>
      </c>
      <c r="CN12" s="138">
        <v>-3.12</v>
      </c>
      <c r="CO12" s="138">
        <v>10.9803</v>
      </c>
      <c r="CP12" s="138">
        <v>10.9335</v>
      </c>
      <c r="CQ12" s="138">
        <v>10.2943</v>
      </c>
      <c r="CR12" s="138">
        <v>43.411799999999999</v>
      </c>
      <c r="CS12" s="138">
        <v>44.198700000000002</v>
      </c>
      <c r="CT12" s="138">
        <v>-18.619700000000002</v>
      </c>
      <c r="CU12" s="138">
        <v>-33.667099999999998</v>
      </c>
      <c r="CV12" s="138">
        <v>-15.373200000000001</v>
      </c>
      <c r="CW12" s="138">
        <v>3.1791</v>
      </c>
      <c r="CX12" s="138">
        <v>25.86</v>
      </c>
      <c r="CY12" s="138">
        <v>9.75</v>
      </c>
      <c r="CZ12" s="138">
        <v>6.4111000000000002</v>
      </c>
      <c r="DA12" s="138">
        <v>5.2765000000000004</v>
      </c>
      <c r="DB12" s="138">
        <v>7.3874000000000004</v>
      </c>
      <c r="DC12" s="137"/>
      <c r="DD12" s="138">
        <v>-0.81720000000000004</v>
      </c>
      <c r="DE12" s="138">
        <v>-0.75819999999999999</v>
      </c>
      <c r="DF12" s="138">
        <v>6.6567999999999996</v>
      </c>
      <c r="DG12" s="137"/>
      <c r="DH12" s="138">
        <v>-2.8567</v>
      </c>
      <c r="DI12" s="138">
        <v>-19</v>
      </c>
      <c r="DJ12" s="138">
        <v>-19</v>
      </c>
      <c r="DK12" s="138">
        <v>-4.1540999999999997</v>
      </c>
      <c r="DL12" s="138">
        <v>-0.374</v>
      </c>
      <c r="DM12" s="138">
        <v>11.833500000000001</v>
      </c>
      <c r="DN12" s="138">
        <v>6.4999000000000002</v>
      </c>
      <c r="DO12" s="138">
        <v>-0.11</v>
      </c>
      <c r="DP12" s="138">
        <v>-4.3499999999999996</v>
      </c>
      <c r="DQ12" s="138">
        <v>15.593</v>
      </c>
      <c r="DR12" s="138">
        <v>-8.4730000000000008</v>
      </c>
      <c r="DS12" s="138">
        <v>-10.78</v>
      </c>
      <c r="DT12" s="138">
        <v>-11.09</v>
      </c>
      <c r="DU12" s="138">
        <v>26.5</v>
      </c>
      <c r="DV12" s="138">
        <v>3.88</v>
      </c>
      <c r="DW12" s="138">
        <v>-10.309100000000001</v>
      </c>
      <c r="DX12" s="138">
        <v>-5.3635999999999999</v>
      </c>
      <c r="DY12" s="138">
        <v>-15.1104</v>
      </c>
      <c r="DZ12" s="138">
        <v>-13.945499999999999</v>
      </c>
      <c r="EA12" s="138">
        <v>21.4985</v>
      </c>
      <c r="EB12" s="138">
        <v>-3.1737000000000002</v>
      </c>
      <c r="EC12" s="138">
        <v>-9.8176000000000005</v>
      </c>
      <c r="ED12" s="138">
        <v>-9.3260000000000005</v>
      </c>
      <c r="EE12" s="138">
        <v>-7.7022000000000004</v>
      </c>
      <c r="EF12" s="138">
        <v>-12.8178</v>
      </c>
      <c r="EG12" s="138">
        <v>-14.923999999999999</v>
      </c>
      <c r="EH12" s="138">
        <v>-57.731699999999996</v>
      </c>
      <c r="EI12" s="138">
        <v>-12.746</v>
      </c>
      <c r="EJ12" s="137"/>
      <c r="EK12" s="138">
        <v>-11.5783</v>
      </c>
      <c r="EL12" s="138">
        <v>-11.148300000000001</v>
      </c>
      <c r="EM12" s="138">
        <v>15.2356</v>
      </c>
      <c r="EN12" s="137"/>
      <c r="EO12" s="138">
        <v>-23.151</v>
      </c>
      <c r="EP12" s="138">
        <v>-16.899999999999999</v>
      </c>
      <c r="EQ12" s="138">
        <v>-11.3827</v>
      </c>
      <c r="ER12" s="138">
        <v>-10.898400000000001</v>
      </c>
      <c r="ES12" s="138">
        <v>0.39439999999999997</v>
      </c>
      <c r="ET12" s="138">
        <v>18.52</v>
      </c>
      <c r="EU12" s="138">
        <v>-8.19</v>
      </c>
      <c r="EV12" s="138">
        <v>0.1</v>
      </c>
      <c r="EW12" s="138">
        <v>3.6118000000000001</v>
      </c>
      <c r="EX12" s="138">
        <v>-29.979199999999999</v>
      </c>
      <c r="EY12" s="138">
        <v>-15.118399999999999</v>
      </c>
      <c r="EZ12" s="138">
        <v>-15.059100000000001</v>
      </c>
      <c r="FA12" s="138">
        <v>10.4421</v>
      </c>
      <c r="FB12" s="138">
        <v>1.2948999999999999</v>
      </c>
      <c r="FC12" s="138">
        <v>-16.9466</v>
      </c>
      <c r="FD12" s="138">
        <v>5.7489999999999997</v>
      </c>
      <c r="FE12" s="138">
        <v>5.4214000000000002</v>
      </c>
      <c r="FF12" s="137"/>
      <c r="FG12" s="138">
        <v>4.5415999999999999</v>
      </c>
      <c r="FH12" s="138">
        <v>4.4570999999999996</v>
      </c>
      <c r="FI12" s="138">
        <v>3.5375999999999999</v>
      </c>
      <c r="FJ12" s="138">
        <v>-4.8562000000000003</v>
      </c>
      <c r="FK12" s="138">
        <v>-5.1910999999999996</v>
      </c>
      <c r="FL12" s="138">
        <v>32.151600000000002</v>
      </c>
      <c r="FM12" s="138">
        <v>-0.52429999999999999</v>
      </c>
      <c r="FN12" s="138">
        <v>-0.7026</v>
      </c>
      <c r="FO12" s="138">
        <v>33.144199999999998</v>
      </c>
      <c r="FP12" s="138">
        <v>40.8752</v>
      </c>
      <c r="FQ12" s="138">
        <v>10.7338</v>
      </c>
      <c r="FR12" s="138">
        <v>-10.08</v>
      </c>
      <c r="FS12" s="138">
        <v>-2.3140000000000001</v>
      </c>
      <c r="FT12" s="138">
        <v>0.16869999999999999</v>
      </c>
      <c r="FU12" s="138">
        <v>1.41</v>
      </c>
      <c r="FV12" s="138">
        <v>-0.26</v>
      </c>
      <c r="FW12" s="138">
        <v>-11.0481</v>
      </c>
      <c r="FX12" s="137"/>
      <c r="FY12" s="138">
        <v>7.3109999999999999</v>
      </c>
      <c r="FZ12" s="138">
        <v>1.0609999999999999</v>
      </c>
      <c r="GA12" s="137"/>
      <c r="GB12" s="138">
        <v>15.63</v>
      </c>
      <c r="GC12" s="138">
        <v>-39.513100000000001</v>
      </c>
      <c r="GD12" s="138">
        <v>-31.523399999999999</v>
      </c>
      <c r="GE12" s="138">
        <v>-2.14</v>
      </c>
      <c r="GF12" s="138">
        <v>33.725999999999999</v>
      </c>
      <c r="GG12" s="137"/>
      <c r="GH12" s="138">
        <v>14.447699999999999</v>
      </c>
      <c r="GI12" s="138">
        <v>-3.0482999999999998</v>
      </c>
      <c r="GJ12" s="138">
        <v>-3.4457</v>
      </c>
      <c r="GK12" s="138">
        <v>1.6615</v>
      </c>
      <c r="GL12" s="137"/>
      <c r="GM12" s="137"/>
      <c r="GN12" s="138">
        <v>-13.266500000000001</v>
      </c>
      <c r="GO12" s="138">
        <v>-31.3262</v>
      </c>
      <c r="GP12" s="138">
        <v>8.8183000000000007</v>
      </c>
      <c r="GQ12" s="138">
        <v>-19.570799999999998</v>
      </c>
      <c r="GR12" s="138">
        <v>3.7124999999999999</v>
      </c>
      <c r="GS12" s="138">
        <v>3.2382</v>
      </c>
      <c r="GT12" s="138">
        <v>139.29689999999999</v>
      </c>
      <c r="GU12" s="138">
        <v>-3.7393000000000001</v>
      </c>
      <c r="GV12" s="138">
        <v>-7.8323999999999998</v>
      </c>
      <c r="GW12" s="138">
        <v>6.8380000000000001</v>
      </c>
      <c r="GX12" s="138">
        <v>3.6166</v>
      </c>
      <c r="GY12" s="138">
        <v>6.6441999999999997</v>
      </c>
      <c r="GZ12" s="138">
        <v>6.5983000000000001</v>
      </c>
      <c r="HA12" s="138">
        <v>2</v>
      </c>
      <c r="HB12" s="138">
        <v>-16.1157</v>
      </c>
      <c r="HC12" s="138">
        <v>-13.4467</v>
      </c>
      <c r="HD12" s="138">
        <v>-4.6100000000000003</v>
      </c>
      <c r="HE12" s="138">
        <v>7.8471000000000002</v>
      </c>
      <c r="HF12" s="138">
        <v>84.844099999999997</v>
      </c>
      <c r="HG12" s="138">
        <v>7.0090000000000003</v>
      </c>
      <c r="HH12" s="138">
        <v>91.172600000000003</v>
      </c>
      <c r="HI12" s="138">
        <v>0</v>
      </c>
      <c r="HJ12" s="138">
        <v>0</v>
      </c>
      <c r="HK12" s="137"/>
      <c r="HL12" s="138">
        <v>10.6891</v>
      </c>
      <c r="HM12" s="138">
        <v>-10.4871</v>
      </c>
      <c r="HN12" s="138">
        <v>-10.632199999999999</v>
      </c>
      <c r="HO12" s="137"/>
      <c r="HP12" s="137"/>
      <c r="HQ12" s="138">
        <v>-17.5001</v>
      </c>
      <c r="HR12" s="138">
        <v>-16.632200000000001</v>
      </c>
      <c r="HS12" s="138">
        <v>-9.8621999999999996</v>
      </c>
      <c r="HT12" s="138">
        <v>-9.6544000000000008</v>
      </c>
      <c r="HU12" s="138">
        <v>10.81</v>
      </c>
      <c r="HV12" s="138">
        <v>10.94</v>
      </c>
      <c r="HW12" s="138">
        <v>-19.7</v>
      </c>
      <c r="HX12" s="138">
        <v>-20.100000000000001</v>
      </c>
      <c r="HY12" s="138">
        <v>5.3999999999999999E-2</v>
      </c>
      <c r="HZ12" s="138">
        <v>-7.2</v>
      </c>
      <c r="IA12" s="138">
        <v>38.097499999999997</v>
      </c>
      <c r="IB12" s="138">
        <v>12.688800000000001</v>
      </c>
      <c r="IC12" s="138">
        <v>12.5722</v>
      </c>
      <c r="ID12" s="138">
        <v>-17</v>
      </c>
      <c r="IE12" s="138">
        <v>-20.5</v>
      </c>
      <c r="IF12" s="138">
        <v>2.2000000000000002</v>
      </c>
      <c r="IG12" s="138">
        <v>1.6</v>
      </c>
      <c r="IH12" s="137"/>
      <c r="II12" s="137"/>
      <c r="IJ12" s="138">
        <v>-83.575800000000001</v>
      </c>
      <c r="IK12" s="138">
        <v>1.1274999999999999</v>
      </c>
      <c r="IL12" s="138">
        <v>-269.28719999999998</v>
      </c>
      <c r="IM12" s="138">
        <v>-21.063500000000001</v>
      </c>
      <c r="IN12" s="138">
        <v>-27.809799999999999</v>
      </c>
      <c r="IO12" s="138">
        <v>96.440399999999997</v>
      </c>
      <c r="IP12" s="138">
        <v>69.682500000000005</v>
      </c>
      <c r="IQ12" s="138">
        <v>118.4624</v>
      </c>
      <c r="IR12" s="138">
        <v>94.460400000000007</v>
      </c>
      <c r="IS12" s="138">
        <v>29.4986</v>
      </c>
      <c r="IT12" s="138">
        <v>19.305499999999999</v>
      </c>
      <c r="IU12" s="138">
        <v>19.972799999999999</v>
      </c>
      <c r="IV12" s="138">
        <v>-7.4332000000000003</v>
      </c>
      <c r="IW12" s="138">
        <v>184.74619999999999</v>
      </c>
      <c r="IX12" s="138">
        <v>-197.54910000000001</v>
      </c>
      <c r="IY12" s="138">
        <v>-17.708300000000001</v>
      </c>
      <c r="IZ12" s="138">
        <v>22.6691</v>
      </c>
      <c r="JA12" s="138">
        <v>-1.0071000000000001</v>
      </c>
      <c r="JB12" s="138">
        <v>4.0389999999999997</v>
      </c>
      <c r="JC12" s="138">
        <v>-4.32</v>
      </c>
      <c r="JD12" s="138">
        <v>-0.22800000000000001</v>
      </c>
      <c r="JE12" s="138">
        <v>-0.22600000000000001</v>
      </c>
      <c r="JF12" s="138">
        <v>-0.72</v>
      </c>
      <c r="JG12" s="138">
        <v>1.68</v>
      </c>
      <c r="JH12" s="138">
        <v>-1.9895</v>
      </c>
      <c r="JI12" s="138">
        <v>-7.4387999999999996</v>
      </c>
      <c r="JJ12" s="138">
        <v>6.5049000000000001</v>
      </c>
      <c r="JK12" s="138">
        <v>2.9891999999999999</v>
      </c>
      <c r="JL12" s="138">
        <v>-7.4</v>
      </c>
      <c r="JM12" s="138">
        <v>-0.64200000000000002</v>
      </c>
      <c r="JN12" s="138">
        <v>-0.373</v>
      </c>
      <c r="JO12" s="138">
        <v>0</v>
      </c>
      <c r="JP12" s="137"/>
      <c r="JQ12" s="138">
        <v>4.8188000000000004</v>
      </c>
      <c r="JR12" s="138">
        <v>3.8948</v>
      </c>
      <c r="JS12" s="138">
        <v>3.5164</v>
      </c>
      <c r="JT12" s="137"/>
      <c r="JU12" s="138">
        <v>6.5</v>
      </c>
      <c r="JV12" s="138">
        <v>10.5434</v>
      </c>
      <c r="JW12" s="138">
        <v>7.0000000000000007E-2</v>
      </c>
      <c r="JX12" s="137"/>
      <c r="JY12" s="138">
        <v>-8.8101000000000003</v>
      </c>
      <c r="JZ12" s="138">
        <v>-5.0030999999999999</v>
      </c>
      <c r="KA12" s="138">
        <v>-25.8658</v>
      </c>
      <c r="KB12" s="138">
        <v>-4.5683999999999996</v>
      </c>
      <c r="KC12" s="137"/>
      <c r="KD12" s="138">
        <v>-30.017099999999999</v>
      </c>
      <c r="KE12" s="138">
        <v>-2.4399000000000002</v>
      </c>
      <c r="KF12" s="138">
        <v>-3.4</v>
      </c>
      <c r="KG12" s="138">
        <v>-9.8000000000000007</v>
      </c>
      <c r="KH12" s="138">
        <v>110.58920000000001</v>
      </c>
      <c r="KI12" s="138">
        <v>-108.7436</v>
      </c>
    </row>
    <row r="13" spans="1:295" ht="18" customHeight="1" x14ac:dyDescent="0.3">
      <c r="A13" s="133" t="s">
        <v>80</v>
      </c>
      <c r="B13" s="133" t="s">
        <v>850</v>
      </c>
      <c r="C13" s="137"/>
      <c r="D13" s="138">
        <v>0.1231</v>
      </c>
      <c r="E13" s="138">
        <v>-4.7849000000000004</v>
      </c>
      <c r="F13" s="138">
        <v>3.4371999999999998</v>
      </c>
      <c r="G13" s="138">
        <v>13.527799999999999</v>
      </c>
      <c r="H13" s="137"/>
      <c r="I13" s="138">
        <v>19.113800000000001</v>
      </c>
      <c r="J13" s="137"/>
      <c r="K13" s="138">
        <v>11.8193</v>
      </c>
      <c r="L13" s="138">
        <v>4.4099000000000004</v>
      </c>
      <c r="M13" s="138">
        <v>4.1463999999999999</v>
      </c>
      <c r="N13" s="138">
        <v>-4.4400000000000004</v>
      </c>
      <c r="O13" s="137"/>
      <c r="P13" s="138">
        <v>0</v>
      </c>
      <c r="Q13" s="137"/>
      <c r="R13" s="137"/>
      <c r="S13" s="138">
        <v>-2.4624999999999999</v>
      </c>
      <c r="T13" s="138">
        <v>-1.6233</v>
      </c>
      <c r="U13" s="138">
        <v>3.9102999999999999</v>
      </c>
      <c r="V13" s="138">
        <v>3.6745999999999999</v>
      </c>
      <c r="W13" s="138">
        <v>6.6540999999999997</v>
      </c>
      <c r="X13" s="138">
        <v>3.9897999999999998</v>
      </c>
      <c r="Y13" s="138">
        <v>1.8594999999999999</v>
      </c>
      <c r="Z13" s="138">
        <v>1.3515999999999999</v>
      </c>
      <c r="AA13" s="137"/>
      <c r="AB13" s="138">
        <v>-0.81969999999999998</v>
      </c>
      <c r="AC13" s="138">
        <v>-0.68700000000000006</v>
      </c>
      <c r="AD13" s="138">
        <v>-0.67600000000000005</v>
      </c>
      <c r="AE13" s="138">
        <v>4.1310000000000002</v>
      </c>
      <c r="AF13" s="138">
        <v>-15.54</v>
      </c>
      <c r="AG13" s="137"/>
      <c r="AH13" s="138">
        <v>0.436</v>
      </c>
      <c r="AI13" s="138">
        <v>0.218</v>
      </c>
      <c r="AJ13" s="137"/>
      <c r="AK13" s="138">
        <v>-11.06</v>
      </c>
      <c r="AL13" s="137"/>
      <c r="AM13" s="138">
        <v>-12.97</v>
      </c>
      <c r="AN13" s="138">
        <v>-13.05</v>
      </c>
      <c r="AO13" s="138">
        <v>5.4431000000000003</v>
      </c>
      <c r="AP13" s="138">
        <v>3.4445999999999999</v>
      </c>
      <c r="AQ13" s="138">
        <v>16.074200000000001</v>
      </c>
      <c r="AR13" s="138">
        <v>18.3919</v>
      </c>
      <c r="AS13" s="138">
        <v>-15.8096</v>
      </c>
      <c r="AT13" s="138">
        <v>-11.5486</v>
      </c>
      <c r="AU13" s="137"/>
      <c r="AV13" s="138">
        <v>17.369199999999999</v>
      </c>
      <c r="AW13" s="138">
        <v>28.598099999999999</v>
      </c>
      <c r="AX13" s="138">
        <v>-23.076699999999999</v>
      </c>
      <c r="AY13" s="138">
        <v>-20.567</v>
      </c>
      <c r="AZ13" s="138">
        <v>42.366799999999998</v>
      </c>
      <c r="BA13" s="138">
        <v>33.958199999999998</v>
      </c>
      <c r="BB13" s="138">
        <v>-24.4664</v>
      </c>
      <c r="BC13" s="138">
        <v>5.1773999999999996</v>
      </c>
      <c r="BD13" s="138">
        <v>-4</v>
      </c>
      <c r="BE13" s="138">
        <v>-3.9</v>
      </c>
      <c r="BF13" s="138">
        <v>-21.738700000000001</v>
      </c>
      <c r="BG13" s="138">
        <v>-34.7378</v>
      </c>
      <c r="BH13" s="138">
        <v>-2.8944999999999999</v>
      </c>
      <c r="BI13" s="137"/>
      <c r="BJ13" s="138">
        <v>-0.6482</v>
      </c>
      <c r="BK13" s="138">
        <v>2.5609000000000002</v>
      </c>
      <c r="BL13" s="138">
        <v>0.64229999999999998</v>
      </c>
      <c r="BM13" s="138">
        <v>0.39550000000000002</v>
      </c>
      <c r="BN13" s="138">
        <v>-109.95820000000001</v>
      </c>
      <c r="BO13" s="138">
        <v>42.115499999999997</v>
      </c>
      <c r="BP13" s="138">
        <v>42.634300000000003</v>
      </c>
      <c r="BQ13" s="138">
        <v>-38.7851</v>
      </c>
      <c r="BR13" s="138">
        <v>-195.864</v>
      </c>
      <c r="BS13" s="137"/>
      <c r="BT13" s="137"/>
      <c r="BU13" s="137"/>
      <c r="BV13" s="138">
        <v>15.588100000000001</v>
      </c>
      <c r="BW13" s="138">
        <v>11.5</v>
      </c>
      <c r="BX13" s="138">
        <v>8.2899999999999991</v>
      </c>
      <c r="BY13" s="138">
        <v>-9.26</v>
      </c>
      <c r="BZ13" s="138">
        <v>8.59</v>
      </c>
      <c r="CA13" s="138">
        <v>-6.1577999999999999</v>
      </c>
      <c r="CB13" s="138">
        <v>-5.6219999999999999</v>
      </c>
      <c r="CC13" s="138">
        <v>6.8737000000000004</v>
      </c>
      <c r="CD13" s="138">
        <v>4.6204000000000001</v>
      </c>
      <c r="CE13" s="137"/>
      <c r="CF13" s="138">
        <v>-26.662700000000001</v>
      </c>
      <c r="CG13" s="138">
        <v>-27.012799999999999</v>
      </c>
      <c r="CH13" s="138">
        <v>-0.55600000000000005</v>
      </c>
      <c r="CI13" s="138">
        <v>5.9078999999999997</v>
      </c>
      <c r="CJ13" s="137"/>
      <c r="CK13" s="137"/>
      <c r="CL13" s="138">
        <v>-17.399999999999999</v>
      </c>
      <c r="CM13" s="138">
        <v>-8.1999999999999993</v>
      </c>
      <c r="CN13" s="138">
        <v>-2.99</v>
      </c>
      <c r="CO13" s="138">
        <v>13.0985</v>
      </c>
      <c r="CP13" s="138">
        <v>13.1471</v>
      </c>
      <c r="CQ13" s="138">
        <v>12.511200000000001</v>
      </c>
      <c r="CR13" s="138">
        <v>42.317500000000003</v>
      </c>
      <c r="CS13" s="138">
        <v>42.407499999999999</v>
      </c>
      <c r="CT13" s="138">
        <v>-18.518599999999999</v>
      </c>
      <c r="CU13" s="138">
        <v>-32.857999999999997</v>
      </c>
      <c r="CV13" s="138">
        <v>-14.700699999999999</v>
      </c>
      <c r="CW13" s="138">
        <v>3.1194000000000002</v>
      </c>
      <c r="CX13" s="138">
        <v>24.64</v>
      </c>
      <c r="CY13" s="138">
        <v>9.17</v>
      </c>
      <c r="CZ13" s="138">
        <v>6.2549000000000001</v>
      </c>
      <c r="DA13" s="138">
        <v>5.1787999999999998</v>
      </c>
      <c r="DB13" s="138">
        <v>7.4126000000000003</v>
      </c>
      <c r="DC13" s="137"/>
      <c r="DD13" s="138">
        <v>-7.4192</v>
      </c>
      <c r="DE13" s="138">
        <v>-7.2561</v>
      </c>
      <c r="DF13" s="138">
        <v>21.6341</v>
      </c>
      <c r="DG13" s="137"/>
      <c r="DH13" s="138">
        <v>-2.8873000000000002</v>
      </c>
      <c r="DI13" s="138">
        <v>-21.4</v>
      </c>
      <c r="DJ13" s="138">
        <v>-21.4</v>
      </c>
      <c r="DK13" s="138">
        <v>-3.7719999999999998</v>
      </c>
      <c r="DL13" s="138">
        <v>-0.748</v>
      </c>
      <c r="DM13" s="138">
        <v>10.5718</v>
      </c>
      <c r="DN13" s="138">
        <v>5.9432999999999998</v>
      </c>
      <c r="DO13" s="138">
        <v>-0.38</v>
      </c>
      <c r="DP13" s="138">
        <v>-3.85</v>
      </c>
      <c r="DQ13" s="138">
        <v>13.795</v>
      </c>
      <c r="DR13" s="138">
        <v>-22.628799999999998</v>
      </c>
      <c r="DS13" s="138">
        <v>-10.39</v>
      </c>
      <c r="DT13" s="138">
        <v>-10.6</v>
      </c>
      <c r="DU13" s="138">
        <v>25.17</v>
      </c>
      <c r="DV13" s="138">
        <v>4.5999999999999996</v>
      </c>
      <c r="DW13" s="138">
        <v>-23.163599999999999</v>
      </c>
      <c r="DX13" s="138">
        <v>-11.3545</v>
      </c>
      <c r="DY13" s="138">
        <v>-19.7347</v>
      </c>
      <c r="DZ13" s="138">
        <v>-19.0273</v>
      </c>
      <c r="EA13" s="138">
        <v>9.5813000000000006</v>
      </c>
      <c r="EB13" s="138">
        <v>-15.6128</v>
      </c>
      <c r="EC13" s="138">
        <v>-20.418399999999998</v>
      </c>
      <c r="ED13" s="138">
        <v>-20.0746</v>
      </c>
      <c r="EE13" s="138">
        <v>-7.1322000000000001</v>
      </c>
      <c r="EF13" s="138">
        <v>-10.874700000000001</v>
      </c>
      <c r="EG13" s="138">
        <v>-13.946</v>
      </c>
      <c r="EH13" s="138">
        <v>-57.016800000000003</v>
      </c>
      <c r="EI13" s="138">
        <v>-13.951000000000001</v>
      </c>
      <c r="EJ13" s="137"/>
      <c r="EK13" s="138">
        <v>-10.982699999999999</v>
      </c>
      <c r="EL13" s="138">
        <v>-10.5419</v>
      </c>
      <c r="EM13" s="138">
        <v>13.1896</v>
      </c>
      <c r="EN13" s="137"/>
      <c r="EO13" s="138">
        <v>-32.455100000000002</v>
      </c>
      <c r="EP13" s="138">
        <v>-14.34</v>
      </c>
      <c r="EQ13" s="138">
        <v>-15.310600000000001</v>
      </c>
      <c r="ER13" s="138">
        <v>-14.843400000000001</v>
      </c>
      <c r="ES13" s="138">
        <v>-0.96589999999999998</v>
      </c>
      <c r="ET13" s="138">
        <v>0</v>
      </c>
      <c r="EU13" s="138">
        <v>-8.0500000000000007</v>
      </c>
      <c r="EV13" s="138">
        <v>1.7</v>
      </c>
      <c r="EW13" s="138">
        <v>3.3742999999999999</v>
      </c>
      <c r="EX13" s="138">
        <v>-37.851700000000001</v>
      </c>
      <c r="EY13" s="138">
        <v>-16.058700000000002</v>
      </c>
      <c r="EZ13" s="138">
        <v>-16.084900000000001</v>
      </c>
      <c r="FA13" s="138">
        <v>11.449199999999999</v>
      </c>
      <c r="FB13" s="138">
        <v>-0.33179999999999998</v>
      </c>
      <c r="FC13" s="138">
        <v>-17.615600000000001</v>
      </c>
      <c r="FD13" s="138">
        <v>5.4062000000000001</v>
      </c>
      <c r="FE13" s="138">
        <v>5.4165000000000001</v>
      </c>
      <c r="FF13" s="137"/>
      <c r="FG13" s="138">
        <v>0</v>
      </c>
      <c r="FH13" s="138">
        <v>0</v>
      </c>
      <c r="FI13" s="138">
        <v>0</v>
      </c>
      <c r="FJ13" s="138">
        <v>-3.3491</v>
      </c>
      <c r="FK13" s="138">
        <v>-3.6840000000000002</v>
      </c>
      <c r="FL13" s="138">
        <v>31.146899999999999</v>
      </c>
      <c r="FM13" s="138">
        <v>5.7556000000000003</v>
      </c>
      <c r="FN13" s="138">
        <v>5.6902999999999997</v>
      </c>
      <c r="FO13" s="138">
        <v>32.132399999999997</v>
      </c>
      <c r="FP13" s="138">
        <v>39.232500000000002</v>
      </c>
      <c r="FQ13" s="138">
        <v>10.0307</v>
      </c>
      <c r="FR13" s="138">
        <v>-11.2</v>
      </c>
      <c r="FS13" s="138">
        <v>-2.0101</v>
      </c>
      <c r="FT13" s="138">
        <v>0.1641</v>
      </c>
      <c r="FU13" s="138">
        <v>1.56</v>
      </c>
      <c r="FV13" s="138">
        <v>0.37</v>
      </c>
      <c r="FW13" s="138">
        <v>-11.0473</v>
      </c>
      <c r="FX13" s="137"/>
      <c r="FY13" s="138">
        <v>7.3609999999999998</v>
      </c>
      <c r="FZ13" s="138">
        <v>1.103</v>
      </c>
      <c r="GA13" s="137"/>
      <c r="GB13" s="138">
        <v>15.6</v>
      </c>
      <c r="GC13" s="138">
        <v>-37.5501</v>
      </c>
      <c r="GD13" s="138">
        <v>-29.7623</v>
      </c>
      <c r="GE13" s="138">
        <v>-2.44</v>
      </c>
      <c r="GF13" s="138">
        <v>34.318899999999999</v>
      </c>
      <c r="GG13" s="137"/>
      <c r="GH13" s="138">
        <v>14.3672</v>
      </c>
      <c r="GI13" s="138">
        <v>-2.9767999999999999</v>
      </c>
      <c r="GJ13" s="138">
        <v>-3.3262</v>
      </c>
      <c r="GK13" s="138">
        <v>1.6318999999999999</v>
      </c>
      <c r="GL13" s="137"/>
      <c r="GM13" s="137"/>
      <c r="GN13" s="138">
        <v>-13.430999999999999</v>
      </c>
      <c r="GO13" s="138">
        <v>-31.1934</v>
      </c>
      <c r="GP13" s="138">
        <v>8.8712</v>
      </c>
      <c r="GQ13" s="138">
        <v>-19.562100000000001</v>
      </c>
      <c r="GR13" s="138">
        <v>4.9829999999999997</v>
      </c>
      <c r="GS13" s="138">
        <v>4.8459000000000003</v>
      </c>
      <c r="GT13" s="138">
        <v>135.95359999999999</v>
      </c>
      <c r="GU13" s="138">
        <v>-3.7012</v>
      </c>
      <c r="GV13" s="138">
        <v>-8.0625999999999998</v>
      </c>
      <c r="GW13" s="138">
        <v>7.1536</v>
      </c>
      <c r="GX13" s="138">
        <v>3.1947999999999999</v>
      </c>
      <c r="GY13" s="138">
        <v>6.6002000000000001</v>
      </c>
      <c r="GZ13" s="138">
        <v>6.6536</v>
      </c>
      <c r="HA13" s="138">
        <v>3</v>
      </c>
      <c r="HB13" s="138">
        <v>-14.684100000000001</v>
      </c>
      <c r="HC13" s="138">
        <v>-14.056699999999999</v>
      </c>
      <c r="HD13" s="138">
        <v>-2.1</v>
      </c>
      <c r="HE13" s="138">
        <v>5.0903</v>
      </c>
      <c r="HF13" s="138">
        <v>84.126499999999993</v>
      </c>
      <c r="HG13" s="138">
        <v>12.103400000000001</v>
      </c>
      <c r="HH13" s="138">
        <v>90.210999999999999</v>
      </c>
      <c r="HI13" s="138">
        <v>0</v>
      </c>
      <c r="HJ13" s="138">
        <v>0</v>
      </c>
      <c r="HK13" s="137"/>
      <c r="HL13" s="138">
        <v>10.0707</v>
      </c>
      <c r="HM13" s="138">
        <v>0</v>
      </c>
      <c r="HN13" s="138">
        <v>0</v>
      </c>
      <c r="HO13" s="137"/>
      <c r="HP13" s="138">
        <v>25.825199999999999</v>
      </c>
      <c r="HQ13" s="138">
        <v>-16.648700000000002</v>
      </c>
      <c r="HR13" s="138">
        <v>-16.1982</v>
      </c>
      <c r="HS13" s="138">
        <v>-9.6457999999999995</v>
      </c>
      <c r="HT13" s="138">
        <v>-9.8553999999999995</v>
      </c>
      <c r="HU13" s="138">
        <v>12.08</v>
      </c>
      <c r="HV13" s="138">
        <v>12.19</v>
      </c>
      <c r="HW13" s="138">
        <v>-18.7</v>
      </c>
      <c r="HX13" s="138">
        <v>-18.5</v>
      </c>
      <c r="HY13" s="138">
        <v>5.3999999999999999E-2</v>
      </c>
      <c r="HZ13" s="138">
        <v>-6.64</v>
      </c>
      <c r="IA13" s="138">
        <v>35.761600000000001</v>
      </c>
      <c r="IB13" s="138">
        <v>13.427899999999999</v>
      </c>
      <c r="IC13" s="138">
        <v>13.3071</v>
      </c>
      <c r="ID13" s="138">
        <v>-17.399999999999999</v>
      </c>
      <c r="IE13" s="138">
        <v>-20.6</v>
      </c>
      <c r="IF13" s="138">
        <v>1.3</v>
      </c>
      <c r="IG13" s="138">
        <v>0.7</v>
      </c>
      <c r="IH13" s="138">
        <v>-18.061299999999999</v>
      </c>
      <c r="II13" s="137"/>
      <c r="IJ13" s="138">
        <v>-80.824700000000007</v>
      </c>
      <c r="IK13" s="138">
        <v>2.2343000000000002</v>
      </c>
      <c r="IL13" s="138">
        <v>-273.84530000000001</v>
      </c>
      <c r="IM13" s="138">
        <v>-27.276700000000002</v>
      </c>
      <c r="IN13" s="138">
        <v>-29.754300000000001</v>
      </c>
      <c r="IO13" s="138">
        <v>101.8044</v>
      </c>
      <c r="IP13" s="138">
        <v>66.076400000000007</v>
      </c>
      <c r="IQ13" s="138">
        <v>113.4251</v>
      </c>
      <c r="IR13" s="138">
        <v>95.055499999999995</v>
      </c>
      <c r="IS13" s="138">
        <v>33.369500000000002</v>
      </c>
      <c r="IT13" s="138">
        <v>21.061800000000002</v>
      </c>
      <c r="IU13" s="138">
        <v>20.822800000000001</v>
      </c>
      <c r="IV13" s="138">
        <v>-4.2965999999999998</v>
      </c>
      <c r="IW13" s="138">
        <v>188.84800000000001</v>
      </c>
      <c r="IX13" s="138">
        <v>-199.75069999999999</v>
      </c>
      <c r="IY13" s="138">
        <v>-11.783200000000001</v>
      </c>
      <c r="IZ13" s="138">
        <v>17.994900000000001</v>
      </c>
      <c r="JA13" s="138">
        <v>-1.1243000000000001</v>
      </c>
      <c r="JB13" s="138">
        <v>3.74</v>
      </c>
      <c r="JC13" s="138">
        <v>-4.5599999999999996</v>
      </c>
      <c r="JD13" s="138">
        <v>-0.24399999999999999</v>
      </c>
      <c r="JE13" s="138">
        <v>-0.24199999999999999</v>
      </c>
      <c r="JF13" s="138">
        <v>-0.96</v>
      </c>
      <c r="JG13" s="138">
        <v>1.84</v>
      </c>
      <c r="JH13" s="138">
        <v>-1.7364999999999999</v>
      </c>
      <c r="JI13" s="138">
        <v>-7.8201999999999998</v>
      </c>
      <c r="JJ13" s="138">
        <v>6.8864000000000001</v>
      </c>
      <c r="JK13" s="138">
        <v>3.6941999999999999</v>
      </c>
      <c r="JL13" s="138">
        <v>-6.9</v>
      </c>
      <c r="JM13" s="138">
        <v>0.52600000000000002</v>
      </c>
      <c r="JN13" s="138">
        <v>7.0999999999999994E-2</v>
      </c>
      <c r="JO13" s="137"/>
      <c r="JP13" s="137"/>
      <c r="JQ13" s="138">
        <v>2.8894000000000002</v>
      </c>
      <c r="JR13" s="138">
        <v>4.2773000000000003</v>
      </c>
      <c r="JS13" s="138">
        <v>3.5407000000000002</v>
      </c>
      <c r="JT13" s="137"/>
      <c r="JU13" s="138">
        <v>6.3</v>
      </c>
      <c r="JV13" s="138">
        <v>11.0029</v>
      </c>
      <c r="JW13" s="138">
        <v>0.02</v>
      </c>
      <c r="JX13" s="137"/>
      <c r="JY13" s="138">
        <v>-9.4258000000000006</v>
      </c>
      <c r="JZ13" s="138">
        <v>-4.4127000000000001</v>
      </c>
      <c r="KA13" s="138">
        <v>-25.0366</v>
      </c>
      <c r="KB13" s="138">
        <v>-5.8103999999999996</v>
      </c>
      <c r="KC13" s="138">
        <v>0</v>
      </c>
      <c r="KD13" s="138">
        <v>-29.0411</v>
      </c>
      <c r="KE13" s="138">
        <v>-2.82</v>
      </c>
      <c r="KF13" s="138">
        <v>-3.1</v>
      </c>
      <c r="KG13" s="138">
        <v>-10.3</v>
      </c>
      <c r="KH13" s="138">
        <v>108.00020000000001</v>
      </c>
      <c r="KI13" s="138">
        <v>-103.0431</v>
      </c>
    </row>
    <row r="14" spans="1:295" ht="18" customHeight="1" x14ac:dyDescent="0.3">
      <c r="A14" s="133" t="s">
        <v>80</v>
      </c>
      <c r="B14" s="133" t="s">
        <v>851</v>
      </c>
      <c r="C14" s="137"/>
      <c r="D14" s="138">
        <v>0.1182</v>
      </c>
      <c r="E14" s="138">
        <v>-4.7850000000000001</v>
      </c>
      <c r="F14" s="138">
        <v>3.3166000000000002</v>
      </c>
      <c r="G14" s="138">
        <v>11.881</v>
      </c>
      <c r="H14" s="137"/>
      <c r="I14" s="138">
        <v>18.5688</v>
      </c>
      <c r="J14" s="137"/>
      <c r="K14" s="138">
        <v>11.754</v>
      </c>
      <c r="L14" s="138">
        <v>4.2629000000000001</v>
      </c>
      <c r="M14" s="138">
        <v>3.9685000000000001</v>
      </c>
      <c r="N14" s="138">
        <v>-4.4400000000000004</v>
      </c>
      <c r="O14" s="137"/>
      <c r="P14" s="138">
        <v>0</v>
      </c>
      <c r="Q14" s="137"/>
      <c r="R14" s="137"/>
      <c r="S14" s="138">
        <v>-2.7521</v>
      </c>
      <c r="T14" s="138">
        <v>-1.0743</v>
      </c>
      <c r="U14" s="138">
        <v>3.9792999999999998</v>
      </c>
      <c r="V14" s="137"/>
      <c r="W14" s="138">
        <v>6.7218999999999998</v>
      </c>
      <c r="X14" s="138">
        <v>4.0259</v>
      </c>
      <c r="Y14" s="138">
        <v>1.8609</v>
      </c>
      <c r="Z14" s="138">
        <v>1.2</v>
      </c>
      <c r="AA14" s="137"/>
      <c r="AB14" s="138">
        <v>-0.91879999999999995</v>
      </c>
      <c r="AC14" s="138">
        <v>-0.79</v>
      </c>
      <c r="AD14" s="138">
        <v>-0.76700000000000002</v>
      </c>
      <c r="AE14" s="138">
        <v>4.109</v>
      </c>
      <c r="AF14" s="138">
        <v>-15.54</v>
      </c>
      <c r="AG14" s="137"/>
      <c r="AH14" s="138">
        <v>0.3</v>
      </c>
      <c r="AI14" s="138">
        <v>0.221</v>
      </c>
      <c r="AJ14" s="137"/>
      <c r="AK14" s="138">
        <v>-11.6</v>
      </c>
      <c r="AL14" s="138">
        <v>-10</v>
      </c>
      <c r="AM14" s="138">
        <v>-13.41</v>
      </c>
      <c r="AN14" s="138">
        <v>-13.51</v>
      </c>
      <c r="AO14" s="138">
        <v>5.7230999999999996</v>
      </c>
      <c r="AP14" s="138">
        <v>3.3955000000000002</v>
      </c>
      <c r="AQ14" s="138">
        <v>14.7874</v>
      </c>
      <c r="AR14" s="138">
        <v>17.025500000000001</v>
      </c>
      <c r="AS14" s="138">
        <v>-14.802199999999999</v>
      </c>
      <c r="AT14" s="138">
        <v>-7.9292999999999996</v>
      </c>
      <c r="AU14" s="137"/>
      <c r="AV14" s="138">
        <v>-6.0600000000000001E-2</v>
      </c>
      <c r="AW14" s="138">
        <v>7.9200000000000007E-2</v>
      </c>
      <c r="AX14" s="138">
        <v>-19.1538</v>
      </c>
      <c r="AY14" s="138">
        <v>-17.485700000000001</v>
      </c>
      <c r="AZ14" s="138">
        <v>30.196300000000001</v>
      </c>
      <c r="BA14" s="138">
        <v>31.258099999999999</v>
      </c>
      <c r="BB14" s="138">
        <v>-25.464600000000001</v>
      </c>
      <c r="BC14" s="138">
        <v>9.8331</v>
      </c>
      <c r="BD14" s="138">
        <v>-6.5</v>
      </c>
      <c r="BE14" s="138">
        <v>-6.5</v>
      </c>
      <c r="BF14" s="138">
        <v>-24.686199999999999</v>
      </c>
      <c r="BG14" s="137"/>
      <c r="BH14" s="138">
        <v>-2.9251999999999998</v>
      </c>
      <c r="BI14" s="137"/>
      <c r="BJ14" s="138">
        <v>-1.8189</v>
      </c>
      <c r="BK14" s="138">
        <v>2.3271999999999999</v>
      </c>
      <c r="BL14" s="138">
        <v>0.76939999999999997</v>
      </c>
      <c r="BM14" s="138">
        <v>0.50770000000000004</v>
      </c>
      <c r="BN14" s="138">
        <v>-120.67019999999999</v>
      </c>
      <c r="BO14" s="138">
        <v>43.092100000000002</v>
      </c>
      <c r="BP14" s="138">
        <v>42.847999999999999</v>
      </c>
      <c r="BQ14" s="138">
        <v>-33.866799999999998</v>
      </c>
      <c r="BR14" s="138">
        <v>-202.20769999999999</v>
      </c>
      <c r="BS14" s="137"/>
      <c r="BT14" s="137"/>
      <c r="BU14" s="137"/>
      <c r="BV14" s="137"/>
      <c r="BW14" s="138">
        <v>11.22</v>
      </c>
      <c r="BX14" s="138">
        <v>8.24</v>
      </c>
      <c r="BY14" s="138">
        <v>-9.39</v>
      </c>
      <c r="BZ14" s="138">
        <v>8.43</v>
      </c>
      <c r="CA14" s="138">
        <v>-3.8805999999999998</v>
      </c>
      <c r="CB14" s="138">
        <v>-4.0145</v>
      </c>
      <c r="CC14" s="138">
        <v>5.7953999999999999</v>
      </c>
      <c r="CD14" s="138">
        <v>3.621</v>
      </c>
      <c r="CE14" s="137"/>
      <c r="CF14" s="138">
        <v>-27.6966</v>
      </c>
      <c r="CG14" s="138">
        <v>-27.6372</v>
      </c>
      <c r="CH14" s="138">
        <v>-1.5408999999999999</v>
      </c>
      <c r="CI14" s="138">
        <v>5.4101999999999997</v>
      </c>
      <c r="CJ14" s="137"/>
      <c r="CK14" s="137"/>
      <c r="CL14" s="138">
        <v>-17.5</v>
      </c>
      <c r="CM14" s="138">
        <v>-7.8</v>
      </c>
      <c r="CN14" s="138">
        <v>-2.91</v>
      </c>
      <c r="CO14" s="138">
        <v>12.3314</v>
      </c>
      <c r="CP14" s="138">
        <v>12.4277</v>
      </c>
      <c r="CQ14" s="138">
        <v>11.823</v>
      </c>
      <c r="CR14" s="138">
        <v>43.7547</v>
      </c>
      <c r="CS14" s="138">
        <v>44.299100000000003</v>
      </c>
      <c r="CT14" s="138">
        <v>-17.778700000000001</v>
      </c>
      <c r="CU14" s="138">
        <v>-34.152799999999999</v>
      </c>
      <c r="CV14" s="138">
        <v>-14.629099999999999</v>
      </c>
      <c r="CW14" s="138">
        <v>3.2309000000000001</v>
      </c>
      <c r="CX14" s="138">
        <v>24.91</v>
      </c>
      <c r="CY14" s="138">
        <v>9.19</v>
      </c>
      <c r="CZ14" s="138">
        <v>6.0986000000000002</v>
      </c>
      <c r="DA14" s="138">
        <v>4.9835000000000003</v>
      </c>
      <c r="DB14" s="138">
        <v>7.2233999999999998</v>
      </c>
      <c r="DC14" s="137"/>
      <c r="DD14" s="138">
        <v>-7.3277000000000001</v>
      </c>
      <c r="DE14" s="138">
        <v>-7.0029000000000003</v>
      </c>
      <c r="DF14" s="138">
        <v>22.155100000000001</v>
      </c>
      <c r="DG14" s="137"/>
      <c r="DH14" s="138">
        <v>-2.9565000000000001</v>
      </c>
      <c r="DI14" s="137"/>
      <c r="DJ14" s="137"/>
      <c r="DK14" s="138">
        <v>-3.7841999999999998</v>
      </c>
      <c r="DL14" s="138">
        <v>-0.93500000000000005</v>
      </c>
      <c r="DM14" s="138">
        <v>10.414099999999999</v>
      </c>
      <c r="DN14" s="138">
        <v>5.9432999999999998</v>
      </c>
      <c r="DO14" s="138">
        <v>-0.43</v>
      </c>
      <c r="DP14" s="138">
        <v>-3.81</v>
      </c>
      <c r="DQ14" s="138">
        <v>13.981</v>
      </c>
      <c r="DR14" s="138">
        <v>-23.476299999999998</v>
      </c>
      <c r="DS14" s="138">
        <v>-10.64</v>
      </c>
      <c r="DT14" s="138">
        <v>-10.87</v>
      </c>
      <c r="DU14" s="138">
        <v>25.48</v>
      </c>
      <c r="DV14" s="138">
        <v>4.21</v>
      </c>
      <c r="DW14" s="138">
        <v>-24.545500000000001</v>
      </c>
      <c r="DX14" s="138">
        <v>-12.3818</v>
      </c>
      <c r="DY14" s="138">
        <v>-17.897200000000002</v>
      </c>
      <c r="DZ14" s="138">
        <v>-17.127300000000002</v>
      </c>
      <c r="EA14" s="138">
        <v>10.502800000000001</v>
      </c>
      <c r="EB14" s="138">
        <v>-14.9573</v>
      </c>
      <c r="EC14" s="138">
        <v>-19.9923</v>
      </c>
      <c r="ED14" s="138">
        <v>-19.6967</v>
      </c>
      <c r="EE14" s="138">
        <v>-6.4016000000000002</v>
      </c>
      <c r="EF14" s="138">
        <v>-18.229800000000001</v>
      </c>
      <c r="EG14" s="138">
        <v>-13.956</v>
      </c>
      <c r="EH14" s="138">
        <v>-62.170499999999997</v>
      </c>
      <c r="EI14" s="138">
        <v>-9.9085000000000001</v>
      </c>
      <c r="EJ14" s="137"/>
      <c r="EK14" s="138">
        <v>-11.0661</v>
      </c>
      <c r="EL14" s="138">
        <v>-10.5535</v>
      </c>
      <c r="EM14" s="138">
        <v>8.9997000000000007</v>
      </c>
      <c r="EN14" s="137"/>
      <c r="EO14" s="138">
        <v>-30.418700000000001</v>
      </c>
      <c r="EP14" s="138">
        <v>1.04</v>
      </c>
      <c r="EQ14" s="138">
        <v>-13.859299999999999</v>
      </c>
      <c r="ER14" s="138">
        <v>-13.396000000000001</v>
      </c>
      <c r="ES14" s="138">
        <v>1.4898</v>
      </c>
      <c r="ET14" s="138">
        <v>0</v>
      </c>
      <c r="EU14" s="138">
        <v>-3.2</v>
      </c>
      <c r="EV14" s="138">
        <v>-0.3</v>
      </c>
      <c r="EW14" s="138">
        <v>3.3573</v>
      </c>
      <c r="EX14" s="138">
        <v>-36.278799999999997</v>
      </c>
      <c r="EY14" s="138">
        <v>-15.6813</v>
      </c>
      <c r="EZ14" s="138">
        <v>-15.6761</v>
      </c>
      <c r="FA14" s="138">
        <v>10.919499999999999</v>
      </c>
      <c r="FB14" s="138">
        <v>0.94699999999999995</v>
      </c>
      <c r="FC14" s="138">
        <v>-14.472899999999999</v>
      </c>
      <c r="FD14" s="138">
        <v>5.5338000000000003</v>
      </c>
      <c r="FE14" s="138">
        <v>5.2187999999999999</v>
      </c>
      <c r="FF14" s="137"/>
      <c r="FG14" s="138">
        <v>3.9740000000000002</v>
      </c>
      <c r="FH14" s="138">
        <v>4.4653</v>
      </c>
      <c r="FI14" s="138">
        <v>3.617</v>
      </c>
      <c r="FJ14" s="138">
        <v>-4.8562000000000003</v>
      </c>
      <c r="FK14" s="138">
        <v>-5.1910999999999996</v>
      </c>
      <c r="FL14" s="138">
        <v>30.979399999999998</v>
      </c>
      <c r="FM14" s="138">
        <v>3.5072999999999999</v>
      </c>
      <c r="FN14" s="138">
        <v>3.6448</v>
      </c>
      <c r="FO14" s="138">
        <v>32.086399999999998</v>
      </c>
      <c r="FP14" s="138">
        <v>38.581800000000001</v>
      </c>
      <c r="FQ14" s="138">
        <v>9.8451000000000004</v>
      </c>
      <c r="FR14" s="138">
        <v>-11.28</v>
      </c>
      <c r="FS14" s="138">
        <v>-2.1198999999999999</v>
      </c>
      <c r="FT14" s="138">
        <v>0.16500000000000001</v>
      </c>
      <c r="FU14" s="138">
        <v>1.22</v>
      </c>
      <c r="FV14" s="138">
        <v>0.53</v>
      </c>
      <c r="FW14" s="138">
        <v>-11.4519</v>
      </c>
      <c r="FX14" s="137"/>
      <c r="FY14" s="138">
        <v>7.3380000000000001</v>
      </c>
      <c r="FZ14" s="138">
        <v>1.0629999999999999</v>
      </c>
      <c r="GA14" s="137"/>
      <c r="GB14" s="138">
        <v>15.4</v>
      </c>
      <c r="GC14" s="138">
        <v>-36.772599999999997</v>
      </c>
      <c r="GD14" s="138">
        <v>-28.352699999999999</v>
      </c>
      <c r="GE14" s="138">
        <v>-2.48</v>
      </c>
      <c r="GF14" s="138">
        <v>33.602899999999998</v>
      </c>
      <c r="GG14" s="137"/>
      <c r="GH14" s="138">
        <v>14.1637</v>
      </c>
      <c r="GI14" s="138">
        <v>-2.7143999999999999</v>
      </c>
      <c r="GJ14" s="138">
        <v>-3.0146999999999999</v>
      </c>
      <c r="GK14" s="138">
        <v>1.6245000000000001</v>
      </c>
      <c r="GL14" s="137"/>
      <c r="GM14" s="137"/>
      <c r="GN14" s="138">
        <v>-13.5421</v>
      </c>
      <c r="GO14" s="138">
        <v>-31.369599999999998</v>
      </c>
      <c r="GP14" s="138">
        <v>9.2681000000000004</v>
      </c>
      <c r="GQ14" s="138">
        <v>-19.4663</v>
      </c>
      <c r="GR14" s="138">
        <v>3.7483</v>
      </c>
      <c r="GS14" s="138">
        <v>4.0557999999999996</v>
      </c>
      <c r="GT14" s="138">
        <v>132.35230000000001</v>
      </c>
      <c r="GU14" s="138">
        <v>-3.8136999999999999</v>
      </c>
      <c r="GV14" s="138">
        <v>-8.3626000000000005</v>
      </c>
      <c r="GW14" s="138">
        <v>7.4484000000000004</v>
      </c>
      <c r="GX14" s="138">
        <v>2.3774000000000002</v>
      </c>
      <c r="GY14" s="138">
        <v>6.6588000000000003</v>
      </c>
      <c r="GZ14" s="138">
        <v>6.6695000000000002</v>
      </c>
      <c r="HA14" s="138">
        <v>2</v>
      </c>
      <c r="HB14" s="138">
        <v>-15.2455</v>
      </c>
      <c r="HC14" s="138">
        <v>-13.0425</v>
      </c>
      <c r="HD14" s="138">
        <v>-2.5099999999999998</v>
      </c>
      <c r="HE14" s="138">
        <v>5.5957999999999997</v>
      </c>
      <c r="HF14" s="138">
        <v>81.626099999999994</v>
      </c>
      <c r="HG14" s="138">
        <v>10.949400000000001</v>
      </c>
      <c r="HH14" s="138">
        <v>94.411100000000005</v>
      </c>
      <c r="HI14" s="138">
        <v>0</v>
      </c>
      <c r="HJ14" s="138">
        <v>0</v>
      </c>
      <c r="HK14" s="137"/>
      <c r="HL14" s="138">
        <v>10.3597</v>
      </c>
      <c r="HM14" s="138">
        <v>0</v>
      </c>
      <c r="HN14" s="138">
        <v>0</v>
      </c>
      <c r="HO14" s="138">
        <v>28.918399999999998</v>
      </c>
      <c r="HP14" s="137"/>
      <c r="HQ14" s="138">
        <v>-15.544499999999999</v>
      </c>
      <c r="HR14" s="138">
        <v>-15.3523</v>
      </c>
      <c r="HS14" s="138">
        <v>-9.8989999999999991</v>
      </c>
      <c r="HT14" s="138">
        <v>-9.8545999999999996</v>
      </c>
      <c r="HU14" s="138">
        <v>12.68</v>
      </c>
      <c r="HV14" s="138">
        <v>12.82</v>
      </c>
      <c r="HW14" s="138">
        <v>-18.399999999999999</v>
      </c>
      <c r="HX14" s="138">
        <v>-19</v>
      </c>
      <c r="HY14" s="138">
        <v>3.5700000000000003E-2</v>
      </c>
      <c r="HZ14" s="138">
        <v>-6.24</v>
      </c>
      <c r="IA14" s="138">
        <v>35.063699999999997</v>
      </c>
      <c r="IB14" s="138">
        <v>14.6251</v>
      </c>
      <c r="IC14" s="138">
        <v>14.505800000000001</v>
      </c>
      <c r="ID14" s="138">
        <v>-17</v>
      </c>
      <c r="IE14" s="138">
        <v>-20.9</v>
      </c>
      <c r="IF14" s="138">
        <v>0.5</v>
      </c>
      <c r="IG14" s="138">
        <v>0</v>
      </c>
      <c r="IH14" s="138">
        <v>-18.003699999999998</v>
      </c>
      <c r="II14" s="138">
        <v>-18.018599999999999</v>
      </c>
      <c r="IJ14" s="138">
        <v>-82.3065</v>
      </c>
      <c r="IK14" s="138">
        <v>1.3654999999999999</v>
      </c>
      <c r="IL14" s="138">
        <v>-268.5865</v>
      </c>
      <c r="IM14" s="138">
        <v>-24.381699999999999</v>
      </c>
      <c r="IN14" s="138">
        <v>-29.8109</v>
      </c>
      <c r="IO14" s="138">
        <v>100.8366</v>
      </c>
      <c r="IP14" s="138">
        <v>61.485700000000001</v>
      </c>
      <c r="IQ14" s="138">
        <v>111.17749999999999</v>
      </c>
      <c r="IR14" s="138">
        <v>94.1999</v>
      </c>
      <c r="IS14" s="138">
        <v>35.475200000000001</v>
      </c>
      <c r="IT14" s="138">
        <v>22.171800000000001</v>
      </c>
      <c r="IU14" s="138">
        <v>22.6431</v>
      </c>
      <c r="IV14" s="138">
        <v>-4.1478999999999999</v>
      </c>
      <c r="IW14" s="138">
        <v>190.7706</v>
      </c>
      <c r="IX14" s="138">
        <v>-199.1532</v>
      </c>
      <c r="IY14" s="138">
        <v>-12.357699999999999</v>
      </c>
      <c r="IZ14" s="138">
        <v>15.9114</v>
      </c>
      <c r="JA14" s="138">
        <v>-1.615</v>
      </c>
      <c r="JB14" s="138">
        <v>3.7959999999999998</v>
      </c>
      <c r="JC14" s="138">
        <v>-4</v>
      </c>
      <c r="JD14" s="138">
        <v>-0.23799999999999999</v>
      </c>
      <c r="JE14" s="138">
        <v>-0.23400000000000001</v>
      </c>
      <c r="JF14" s="138">
        <v>-0.88</v>
      </c>
      <c r="JG14" s="138">
        <v>2.08</v>
      </c>
      <c r="JH14" s="138">
        <v>-1.9486000000000001</v>
      </c>
      <c r="JI14" s="138">
        <v>-7.9393000000000002</v>
      </c>
      <c r="JJ14" s="138">
        <v>6.6513999999999998</v>
      </c>
      <c r="JK14" s="138">
        <v>3.1356999999999999</v>
      </c>
      <c r="JL14" s="138">
        <v>-7.1</v>
      </c>
      <c r="JM14" s="138">
        <v>0.70099999999999996</v>
      </c>
      <c r="JN14" s="138">
        <v>8.3000000000000004E-2</v>
      </c>
      <c r="JO14" s="137"/>
      <c r="JP14" s="137"/>
      <c r="JQ14" s="138">
        <v>4.3520000000000003</v>
      </c>
      <c r="JR14" s="138">
        <v>3.2999000000000001</v>
      </c>
      <c r="JS14" s="138">
        <v>4.3388999999999998</v>
      </c>
      <c r="JT14" s="137"/>
      <c r="JU14" s="138">
        <v>6.6</v>
      </c>
      <c r="JV14" s="138">
        <v>11.021100000000001</v>
      </c>
      <c r="JW14" s="138">
        <v>0</v>
      </c>
      <c r="JX14" s="137"/>
      <c r="JY14" s="138">
        <v>-9.9937000000000005</v>
      </c>
      <c r="JZ14" s="138">
        <v>-4.0042</v>
      </c>
      <c r="KA14" s="138">
        <v>-25.5212</v>
      </c>
      <c r="KB14" s="138">
        <v>-5.5233999999999996</v>
      </c>
      <c r="KC14" s="138">
        <v>0</v>
      </c>
      <c r="KD14" s="138">
        <v>-29.811</v>
      </c>
      <c r="KE14" s="138">
        <v>-2.2980999999999998</v>
      </c>
      <c r="KF14" s="138">
        <v>-3.2</v>
      </c>
      <c r="KG14" s="138">
        <v>-9.6999999999999993</v>
      </c>
      <c r="KH14" s="138">
        <v>111.84520000000001</v>
      </c>
      <c r="KI14" s="138">
        <v>-109.3909</v>
      </c>
    </row>
    <row r="15" spans="1:295" ht="18" customHeight="1" x14ac:dyDescent="0.3">
      <c r="A15" s="133" t="s">
        <v>80</v>
      </c>
      <c r="B15" s="133" t="s">
        <v>852</v>
      </c>
      <c r="C15" s="137"/>
      <c r="D15" s="138">
        <v>7.6499999999999999E-2</v>
      </c>
      <c r="E15" s="138">
        <v>-4.758</v>
      </c>
      <c r="F15" s="138">
        <v>2.9815999999999998</v>
      </c>
      <c r="G15" s="138">
        <v>11.970499999999999</v>
      </c>
      <c r="H15" s="137"/>
      <c r="I15" s="138">
        <v>18.819299999999998</v>
      </c>
      <c r="J15" s="137"/>
      <c r="K15" s="138">
        <v>11.3071</v>
      </c>
      <c r="L15" s="138">
        <v>4.0099</v>
      </c>
      <c r="M15" s="138">
        <v>3.6267999999999998</v>
      </c>
      <c r="N15" s="138">
        <v>-4.4400000000000004</v>
      </c>
      <c r="O15" s="137"/>
      <c r="P15" s="137"/>
      <c r="Q15" s="137"/>
      <c r="R15" s="138">
        <v>-19.8</v>
      </c>
      <c r="S15" s="138">
        <v>-2.8302</v>
      </c>
      <c r="T15" s="138">
        <v>-1.835</v>
      </c>
      <c r="U15" s="138">
        <v>3.7745000000000002</v>
      </c>
      <c r="V15" s="138">
        <v>3.6387999999999998</v>
      </c>
      <c r="W15" s="138">
        <v>6.5627000000000004</v>
      </c>
      <c r="X15" s="138">
        <v>4.0232999999999999</v>
      </c>
      <c r="Y15" s="138">
        <v>1.863</v>
      </c>
      <c r="Z15" s="138">
        <v>1.0350999999999999</v>
      </c>
      <c r="AA15" s="137"/>
      <c r="AB15" s="138">
        <v>-0.89370000000000005</v>
      </c>
      <c r="AC15" s="138">
        <v>-0.68200000000000005</v>
      </c>
      <c r="AD15" s="138">
        <v>-0.66</v>
      </c>
      <c r="AE15" s="138">
        <v>4.13</v>
      </c>
      <c r="AF15" s="138">
        <v>-15.54</v>
      </c>
      <c r="AG15" s="137"/>
      <c r="AH15" s="138">
        <v>0.28699999999999998</v>
      </c>
      <c r="AI15" s="138">
        <v>0.221</v>
      </c>
      <c r="AJ15" s="137"/>
      <c r="AK15" s="138">
        <v>-10.79</v>
      </c>
      <c r="AL15" s="137"/>
      <c r="AM15" s="138">
        <v>-13.15</v>
      </c>
      <c r="AN15" s="138">
        <v>-13.09</v>
      </c>
      <c r="AO15" s="138">
        <v>5.6223000000000001</v>
      </c>
      <c r="AP15" s="138">
        <v>3.3534000000000002</v>
      </c>
      <c r="AQ15" s="138">
        <v>15.8057</v>
      </c>
      <c r="AR15" s="138">
        <v>17.702999999999999</v>
      </c>
      <c r="AS15" s="138">
        <v>-16.069700000000001</v>
      </c>
      <c r="AT15" s="138">
        <v>-8.0007000000000001</v>
      </c>
      <c r="AU15" s="137"/>
      <c r="AV15" s="138">
        <v>13.585100000000001</v>
      </c>
      <c r="AW15" s="138">
        <v>13.7018</v>
      </c>
      <c r="AX15" s="138">
        <v>-20.817299999999999</v>
      </c>
      <c r="AY15" s="138">
        <v>-19.6663</v>
      </c>
      <c r="AZ15" s="138">
        <v>34.503799999999998</v>
      </c>
      <c r="BA15" s="138">
        <v>37.299900000000001</v>
      </c>
      <c r="BB15" s="138">
        <v>-29.8553</v>
      </c>
      <c r="BC15" s="138">
        <v>9.0365000000000002</v>
      </c>
      <c r="BD15" s="138">
        <v>-6.2</v>
      </c>
      <c r="BE15" s="138">
        <v>-6.2</v>
      </c>
      <c r="BF15" s="138">
        <v>-22.194199999999999</v>
      </c>
      <c r="BG15" s="138">
        <v>-34.988500000000002</v>
      </c>
      <c r="BH15" s="138">
        <v>-2.6657000000000002</v>
      </c>
      <c r="BI15" s="137"/>
      <c r="BJ15" s="138">
        <v>-0.92320000000000002</v>
      </c>
      <c r="BK15" s="138">
        <v>2.4462000000000002</v>
      </c>
      <c r="BL15" s="138">
        <v>1.1045</v>
      </c>
      <c r="BM15" s="138">
        <v>0.64929999999999999</v>
      </c>
      <c r="BN15" s="138">
        <v>-108.7069</v>
      </c>
      <c r="BO15" s="138">
        <v>40.9863</v>
      </c>
      <c r="BP15" s="138">
        <v>40.7727</v>
      </c>
      <c r="BQ15" s="138">
        <v>-37.159700000000001</v>
      </c>
      <c r="BR15" s="138">
        <v>-197.57929999999999</v>
      </c>
      <c r="BS15" s="137"/>
      <c r="BT15" s="137"/>
      <c r="BU15" s="137"/>
      <c r="BV15" s="138">
        <v>14.5602</v>
      </c>
      <c r="BW15" s="138">
        <v>11.29</v>
      </c>
      <c r="BX15" s="138">
        <v>8.1</v>
      </c>
      <c r="BY15" s="138">
        <v>-9.4499999999999993</v>
      </c>
      <c r="BZ15" s="138">
        <v>8.4499999999999993</v>
      </c>
      <c r="CA15" s="138">
        <v>-3.8805999999999998</v>
      </c>
      <c r="CB15" s="138">
        <v>-3.7465999999999999</v>
      </c>
      <c r="CC15" s="138">
        <v>5.7723000000000004</v>
      </c>
      <c r="CD15" s="138">
        <v>3.4102999999999999</v>
      </c>
      <c r="CE15" s="137"/>
      <c r="CF15" s="138">
        <v>-26.8582</v>
      </c>
      <c r="CG15" s="138">
        <v>-27.199100000000001</v>
      </c>
      <c r="CH15" s="138">
        <v>-0.89629999999999999</v>
      </c>
      <c r="CI15" s="138">
        <v>5.6623000000000001</v>
      </c>
      <c r="CJ15" s="137"/>
      <c r="CK15" s="137"/>
      <c r="CL15" s="138">
        <v>-18.399999999999999</v>
      </c>
      <c r="CM15" s="138">
        <v>-7.4</v>
      </c>
      <c r="CN15" s="138">
        <v>-2.87</v>
      </c>
      <c r="CO15" s="138">
        <v>12.515000000000001</v>
      </c>
      <c r="CP15" s="138">
        <v>12.7829</v>
      </c>
      <c r="CQ15" s="138">
        <v>12.3742</v>
      </c>
      <c r="CR15" s="138">
        <v>42.9313</v>
      </c>
      <c r="CS15" s="138">
        <v>43.174500000000002</v>
      </c>
      <c r="CT15" s="138">
        <v>-16.187899999999999</v>
      </c>
      <c r="CU15" s="138">
        <v>-35.005000000000003</v>
      </c>
      <c r="CV15" s="138">
        <v>-12.472300000000001</v>
      </c>
      <c r="CW15" s="138">
        <v>3.1922000000000001</v>
      </c>
      <c r="CX15" s="138">
        <v>24.7</v>
      </c>
      <c r="CY15" s="138">
        <v>9.23</v>
      </c>
      <c r="CZ15" s="138">
        <v>6.0986000000000002</v>
      </c>
      <c r="DA15" s="138">
        <v>4.9835000000000003</v>
      </c>
      <c r="DB15" s="138">
        <v>7.1609999999999996</v>
      </c>
      <c r="DC15" s="137"/>
      <c r="DD15" s="138">
        <v>-7.0953999999999997</v>
      </c>
      <c r="DE15" s="138">
        <v>-6.8249000000000004</v>
      </c>
      <c r="DF15" s="138">
        <v>21.952400000000001</v>
      </c>
      <c r="DG15" s="137"/>
      <c r="DH15" s="138">
        <v>-2.6295999999999999</v>
      </c>
      <c r="DI15" s="137"/>
      <c r="DJ15" s="138">
        <v>-21.5</v>
      </c>
      <c r="DK15" s="138">
        <v>-3.7195</v>
      </c>
      <c r="DL15" s="138">
        <v>-0.93500000000000005</v>
      </c>
      <c r="DM15" s="138">
        <v>10.256399999999999</v>
      </c>
      <c r="DN15" s="138">
        <v>5.9432999999999998</v>
      </c>
      <c r="DO15" s="138">
        <v>-0.44</v>
      </c>
      <c r="DP15" s="138">
        <v>-3.79</v>
      </c>
      <c r="DQ15" s="138">
        <v>14.2445</v>
      </c>
      <c r="DR15" s="138">
        <v>-21.441199999999998</v>
      </c>
      <c r="DS15" s="138">
        <v>-9.5299999999999994</v>
      </c>
      <c r="DT15" s="138">
        <v>-9.61</v>
      </c>
      <c r="DU15" s="138">
        <v>22.88</v>
      </c>
      <c r="DV15" s="138">
        <v>4.29</v>
      </c>
      <c r="DW15" s="138">
        <v>-24.145499999999998</v>
      </c>
      <c r="DX15" s="138">
        <v>-11.309100000000001</v>
      </c>
      <c r="DY15" s="138">
        <v>-17.474499999999999</v>
      </c>
      <c r="DZ15" s="138">
        <v>-16.627300000000002</v>
      </c>
      <c r="EA15" s="138">
        <v>9.7416</v>
      </c>
      <c r="EB15" s="138">
        <v>-15.5528</v>
      </c>
      <c r="EC15" s="138">
        <v>-19.8215</v>
      </c>
      <c r="ED15" s="138">
        <v>-19.9878</v>
      </c>
      <c r="EE15" s="138">
        <v>-11.794499999999999</v>
      </c>
      <c r="EF15" s="138">
        <v>-17.173999999999999</v>
      </c>
      <c r="EG15" s="138">
        <v>-14.269</v>
      </c>
      <c r="EH15" s="138">
        <v>-58.192900000000002</v>
      </c>
      <c r="EI15" s="138">
        <v>-10.8973</v>
      </c>
      <c r="EJ15" s="137"/>
      <c r="EK15" s="138">
        <v>-11.7875</v>
      </c>
      <c r="EL15" s="138">
        <v>-10.685</v>
      </c>
      <c r="EM15" s="138">
        <v>14.2676</v>
      </c>
      <c r="EN15" s="137"/>
      <c r="EO15" s="138">
        <v>-25.574100000000001</v>
      </c>
      <c r="EP15" s="138">
        <v>-14.34</v>
      </c>
      <c r="EQ15" s="138">
        <v>-13.476599999999999</v>
      </c>
      <c r="ER15" s="138">
        <v>-13.465400000000001</v>
      </c>
      <c r="ES15" s="138">
        <v>2.9056999999999999</v>
      </c>
      <c r="ET15" s="138">
        <v>12.22</v>
      </c>
      <c r="EU15" s="138">
        <v>-3.75</v>
      </c>
      <c r="EV15" s="138">
        <v>0.8</v>
      </c>
      <c r="EW15" s="138">
        <v>3.3982999999999999</v>
      </c>
      <c r="EX15" s="138">
        <v>-32.674900000000001</v>
      </c>
      <c r="EY15" s="138">
        <v>-15.295199999999999</v>
      </c>
      <c r="EZ15" s="138">
        <v>-15.277799999999999</v>
      </c>
      <c r="FA15" s="138">
        <v>9.8393999999999995</v>
      </c>
      <c r="FB15" s="138">
        <v>2.7928000000000002</v>
      </c>
      <c r="FC15" s="138">
        <v>-21.325800000000001</v>
      </c>
      <c r="FD15" s="138">
        <v>5.5609000000000002</v>
      </c>
      <c r="FE15" s="138">
        <v>5.3232999999999997</v>
      </c>
      <c r="FF15" s="137"/>
      <c r="FG15" s="138">
        <v>4.2969999999999997</v>
      </c>
      <c r="FH15" s="138">
        <v>4.1387999999999998</v>
      </c>
      <c r="FI15" s="138">
        <v>3.2481</v>
      </c>
      <c r="FJ15" s="138">
        <v>-5.0236999999999998</v>
      </c>
      <c r="FK15" s="138">
        <v>-5.3586</v>
      </c>
      <c r="FL15" s="138">
        <v>30.142099999999999</v>
      </c>
      <c r="FM15" s="138">
        <v>3.1223000000000001</v>
      </c>
      <c r="FN15" s="138">
        <v>3.1614</v>
      </c>
      <c r="FO15" s="138">
        <v>31.5014</v>
      </c>
      <c r="FP15" s="138">
        <v>38.551299999999998</v>
      </c>
      <c r="FQ15" s="138">
        <v>9.6106999999999996</v>
      </c>
      <c r="FR15" s="138">
        <v>-11.55</v>
      </c>
      <c r="FS15" s="138">
        <v>-2.6124999999999998</v>
      </c>
      <c r="FT15" s="138">
        <v>0.17330000000000001</v>
      </c>
      <c r="FU15" s="138">
        <v>1.6</v>
      </c>
      <c r="FV15" s="138">
        <v>7.0000000000000007E-2</v>
      </c>
      <c r="FW15" s="138">
        <v>-9.6312999999999995</v>
      </c>
      <c r="FX15" s="138">
        <v>0</v>
      </c>
      <c r="FY15" s="138">
        <v>7.15</v>
      </c>
      <c r="FZ15" s="138">
        <v>1.024</v>
      </c>
      <c r="GA15" s="137"/>
      <c r="GB15" s="138">
        <v>14.91</v>
      </c>
      <c r="GC15" s="138">
        <v>-37.358400000000003</v>
      </c>
      <c r="GD15" s="138">
        <v>-29.729099999999999</v>
      </c>
      <c r="GE15" s="138">
        <v>-2.21</v>
      </c>
      <c r="GF15" s="138">
        <v>33.053600000000003</v>
      </c>
      <c r="GG15" s="137"/>
      <c r="GH15" s="138">
        <v>14.453799999999999</v>
      </c>
      <c r="GI15" s="138">
        <v>-2.8936000000000002</v>
      </c>
      <c r="GJ15" s="138">
        <v>-3.1720000000000002</v>
      </c>
      <c r="GK15" s="138">
        <v>1.5986</v>
      </c>
      <c r="GL15" s="137"/>
      <c r="GM15" s="137"/>
      <c r="GN15" s="138">
        <v>-12.599500000000001</v>
      </c>
      <c r="GO15" s="138">
        <v>-31.023700000000002</v>
      </c>
      <c r="GP15" s="138">
        <v>7.8075999999999999</v>
      </c>
      <c r="GQ15" s="138">
        <v>-19.5486</v>
      </c>
      <c r="GR15" s="138">
        <v>5.4774000000000003</v>
      </c>
      <c r="GS15" s="138">
        <v>4.8327</v>
      </c>
      <c r="GT15" s="138">
        <v>135.63220000000001</v>
      </c>
      <c r="GU15" s="138">
        <v>-3.7690999999999999</v>
      </c>
      <c r="GV15" s="138">
        <v>-8.1362000000000005</v>
      </c>
      <c r="GW15" s="138">
        <v>7.1115000000000004</v>
      </c>
      <c r="GX15" s="138">
        <v>3.0249000000000001</v>
      </c>
      <c r="GY15" s="138">
        <v>6.5856000000000003</v>
      </c>
      <c r="GZ15" s="138">
        <v>6.5587</v>
      </c>
      <c r="HA15" s="138">
        <v>3</v>
      </c>
      <c r="HB15" s="138">
        <v>-14.4581</v>
      </c>
      <c r="HC15" s="138">
        <v>-13.539099999999999</v>
      </c>
      <c r="HD15" s="138">
        <v>-2.93</v>
      </c>
      <c r="HE15" s="138">
        <v>5.0872000000000002</v>
      </c>
      <c r="HF15" s="138">
        <v>80.554199999999994</v>
      </c>
      <c r="HG15" s="138">
        <v>11.5189</v>
      </c>
      <c r="HH15" s="138">
        <v>92.888199999999998</v>
      </c>
      <c r="HI15" s="138">
        <v>0</v>
      </c>
      <c r="HJ15" s="138">
        <v>0</v>
      </c>
      <c r="HK15" s="137"/>
      <c r="HL15" s="138">
        <v>10.9038</v>
      </c>
      <c r="HM15" s="138">
        <v>0</v>
      </c>
      <c r="HN15" s="138">
        <v>0</v>
      </c>
      <c r="HO15" s="137"/>
      <c r="HP15" s="137"/>
      <c r="HQ15" s="138">
        <v>-15.467599999999999</v>
      </c>
      <c r="HR15" s="138">
        <v>-14.676600000000001</v>
      </c>
      <c r="HS15" s="138">
        <v>-10.5418</v>
      </c>
      <c r="HT15" s="138">
        <v>-10.642200000000001</v>
      </c>
      <c r="HU15" s="138">
        <v>11.82</v>
      </c>
      <c r="HV15" s="138">
        <v>11.72</v>
      </c>
      <c r="HW15" s="138">
        <v>-19</v>
      </c>
      <c r="HX15" s="138">
        <v>-19</v>
      </c>
      <c r="HY15" s="138">
        <v>5.3999999999999999E-2</v>
      </c>
      <c r="HZ15" s="138">
        <v>-5.04</v>
      </c>
      <c r="IA15" s="138">
        <v>33.463299999999997</v>
      </c>
      <c r="IB15" s="138">
        <v>12.9343</v>
      </c>
      <c r="IC15" s="138">
        <v>12.942</v>
      </c>
      <c r="ID15" s="138">
        <v>-16.7</v>
      </c>
      <c r="IE15" s="138">
        <v>-20.100000000000001</v>
      </c>
      <c r="IF15" s="138">
        <v>0.5</v>
      </c>
      <c r="IG15" s="138">
        <v>-0.3</v>
      </c>
      <c r="IH15" s="137"/>
      <c r="II15" s="137"/>
      <c r="IJ15" s="138">
        <v>-82.664000000000001</v>
      </c>
      <c r="IK15" s="138">
        <v>-0.14419999999999999</v>
      </c>
      <c r="IL15" s="138">
        <v>-269.56169999999997</v>
      </c>
      <c r="IM15" s="138">
        <v>-24.090699999999998</v>
      </c>
      <c r="IN15" s="138">
        <v>-30.481999999999999</v>
      </c>
      <c r="IO15" s="138">
        <v>99.946200000000005</v>
      </c>
      <c r="IP15" s="138">
        <v>67.251800000000003</v>
      </c>
      <c r="IQ15" s="138">
        <v>111.0025</v>
      </c>
      <c r="IR15" s="138">
        <v>94.4114</v>
      </c>
      <c r="IS15" s="138">
        <v>30.036999999999999</v>
      </c>
      <c r="IT15" s="138">
        <v>21.145700000000001</v>
      </c>
      <c r="IU15" s="138">
        <v>19.581099999999999</v>
      </c>
      <c r="IV15" s="138">
        <v>-4.1806999999999999</v>
      </c>
      <c r="IW15" s="138">
        <v>186.51990000000001</v>
      </c>
      <c r="IX15" s="138">
        <v>-198.3167</v>
      </c>
      <c r="IY15" s="138">
        <v>-13.481999999999999</v>
      </c>
      <c r="IZ15" s="138">
        <v>17.461300000000001</v>
      </c>
      <c r="JA15" s="138">
        <v>-1.3806</v>
      </c>
      <c r="JB15" s="138">
        <v>3.706</v>
      </c>
      <c r="JC15" s="138">
        <v>-4.08</v>
      </c>
      <c r="JD15" s="138">
        <v>-0.21099999999999999</v>
      </c>
      <c r="JE15" s="138">
        <v>-0.20899999999999999</v>
      </c>
      <c r="JF15" s="138">
        <v>-1.92</v>
      </c>
      <c r="JG15" s="138">
        <v>2.3199999999999998</v>
      </c>
      <c r="JH15" s="138">
        <v>-1.7859</v>
      </c>
      <c r="JI15" s="138">
        <v>-8.4367000000000001</v>
      </c>
      <c r="JJ15" s="138">
        <v>7.2679</v>
      </c>
      <c r="JK15" s="138">
        <v>3.2822</v>
      </c>
      <c r="JL15" s="138">
        <v>-7.7</v>
      </c>
      <c r="JM15" s="138">
        <v>0.58099999999999996</v>
      </c>
      <c r="JN15" s="138">
        <v>-0.96799999999999997</v>
      </c>
      <c r="JO15" s="137"/>
      <c r="JP15" s="137"/>
      <c r="JQ15" s="138">
        <v>4.5321999999999996</v>
      </c>
      <c r="JR15" s="138">
        <v>4.0083000000000002</v>
      </c>
      <c r="JS15" s="138">
        <v>3.7490999999999999</v>
      </c>
      <c r="JT15" s="137"/>
      <c r="JU15" s="138">
        <v>5.4</v>
      </c>
      <c r="JV15" s="138">
        <v>10.9732</v>
      </c>
      <c r="JW15" s="138">
        <v>0</v>
      </c>
      <c r="JX15" s="137"/>
      <c r="JY15" s="138">
        <v>-10.2094</v>
      </c>
      <c r="JZ15" s="138">
        <v>-4.4504000000000001</v>
      </c>
      <c r="KA15" s="138">
        <v>-26.294499999999999</v>
      </c>
      <c r="KB15" s="138">
        <v>-6.2972000000000001</v>
      </c>
      <c r="KC15" s="137"/>
      <c r="KD15" s="138">
        <v>-30.295200000000001</v>
      </c>
      <c r="KE15" s="138">
        <v>-1.8677999999999999</v>
      </c>
      <c r="KF15" s="138">
        <v>-2.6</v>
      </c>
      <c r="KG15" s="138">
        <v>-10.4</v>
      </c>
      <c r="KH15" s="138">
        <v>110.7149</v>
      </c>
      <c r="KI15" s="138">
        <v>-107.25</v>
      </c>
    </row>
    <row r="16" spans="1:295" ht="18" customHeight="1" x14ac:dyDescent="0.3">
      <c r="A16" s="133" t="s">
        <v>80</v>
      </c>
      <c r="B16" s="133" t="s">
        <v>853</v>
      </c>
      <c r="C16" s="140"/>
      <c r="D16" s="141">
        <v>1.2999999999999999E-2</v>
      </c>
      <c r="E16" s="141">
        <v>-4.6532</v>
      </c>
      <c r="F16" s="141">
        <v>2.9605000000000001</v>
      </c>
      <c r="G16" s="141">
        <v>12.9125</v>
      </c>
      <c r="H16" s="140"/>
      <c r="I16" s="141">
        <v>18.548200000000001</v>
      </c>
      <c r="J16" s="140"/>
      <c r="K16" s="141">
        <v>10.7263</v>
      </c>
      <c r="L16" s="141">
        <v>3.7599</v>
      </c>
      <c r="M16" s="141">
        <v>3.4337</v>
      </c>
      <c r="N16" s="141">
        <v>-4.4400000000000004</v>
      </c>
      <c r="O16" s="140"/>
      <c r="P16" s="141">
        <v>0</v>
      </c>
      <c r="Q16" s="140"/>
      <c r="R16" s="140"/>
      <c r="S16" s="141">
        <v>-2.0855000000000001</v>
      </c>
      <c r="T16" s="141">
        <v>-1.6198999999999999</v>
      </c>
      <c r="U16" s="141">
        <v>3.7623000000000002</v>
      </c>
      <c r="V16" s="141">
        <v>3.6236999999999999</v>
      </c>
      <c r="W16" s="141">
        <v>6.5671999999999997</v>
      </c>
      <c r="X16" s="141">
        <v>3.9378000000000002</v>
      </c>
      <c r="Y16" s="141">
        <v>1.8801000000000001</v>
      </c>
      <c r="Z16" s="141">
        <v>1.1124000000000001</v>
      </c>
      <c r="AA16" s="140"/>
      <c r="AB16" s="141">
        <v>-0.80900000000000005</v>
      </c>
      <c r="AC16" s="141">
        <v>-0.73199999999999998</v>
      </c>
      <c r="AD16" s="141">
        <v>-0.71499999999999997</v>
      </c>
      <c r="AE16" s="141">
        <v>4.2640000000000002</v>
      </c>
      <c r="AF16" s="141">
        <v>-17.760000000000002</v>
      </c>
      <c r="AG16" s="140"/>
      <c r="AH16" s="141">
        <v>0.28199999999999997</v>
      </c>
      <c r="AI16" s="141">
        <v>0.22</v>
      </c>
      <c r="AJ16" s="140"/>
      <c r="AK16" s="141">
        <v>-11.27</v>
      </c>
      <c r="AL16" s="140"/>
      <c r="AM16" s="141">
        <v>-12.93</v>
      </c>
      <c r="AN16" s="141">
        <v>-13.06</v>
      </c>
      <c r="AO16" s="141">
        <v>5.0404</v>
      </c>
      <c r="AP16" s="141">
        <v>3.8734999999999999</v>
      </c>
      <c r="AQ16" s="141">
        <v>15.8566</v>
      </c>
      <c r="AR16" s="141">
        <v>17.483599999999999</v>
      </c>
      <c r="AS16" s="141">
        <v>-16.142600000000002</v>
      </c>
      <c r="AT16" s="141">
        <v>-9.9840999999999998</v>
      </c>
      <c r="AU16" s="140"/>
      <c r="AV16" s="141">
        <v>8.2959999999999994</v>
      </c>
      <c r="AW16" s="141">
        <v>8.4014000000000006</v>
      </c>
      <c r="AX16" s="141">
        <v>-20.798200000000001</v>
      </c>
      <c r="AY16" s="141">
        <v>-19.502400000000002</v>
      </c>
      <c r="AZ16" s="141">
        <v>35.7425</v>
      </c>
      <c r="BA16" s="141">
        <v>34.047499999999999</v>
      </c>
      <c r="BB16" s="141">
        <v>-28.177</v>
      </c>
      <c r="BC16" s="141">
        <v>8.6334999999999997</v>
      </c>
      <c r="BD16" s="141">
        <v>-6</v>
      </c>
      <c r="BE16" s="141">
        <v>-6.1</v>
      </c>
      <c r="BF16" s="141">
        <v>-21.758600000000001</v>
      </c>
      <c r="BG16" s="141">
        <v>-34.942500000000003</v>
      </c>
      <c r="BH16" s="141">
        <v>-2.8416999999999999</v>
      </c>
      <c r="BI16" s="140"/>
      <c r="BJ16" s="141">
        <v>-1.9661</v>
      </c>
      <c r="BK16" s="141">
        <v>2.5169999999999999</v>
      </c>
      <c r="BL16" s="141">
        <v>0.82299999999999995</v>
      </c>
      <c r="BM16" s="141">
        <v>0.63019999999999998</v>
      </c>
      <c r="BN16" s="141">
        <v>-109.714</v>
      </c>
      <c r="BO16" s="141">
        <v>39.704599999999999</v>
      </c>
      <c r="BP16" s="141">
        <v>40.070799999999998</v>
      </c>
      <c r="BQ16" s="141">
        <v>-32.463200000000001</v>
      </c>
      <c r="BR16" s="141">
        <v>-196.97730000000001</v>
      </c>
      <c r="BS16" s="140"/>
      <c r="BT16" s="140"/>
      <c r="BU16" s="140"/>
      <c r="BV16" s="140"/>
      <c r="BW16" s="141">
        <v>11.06</v>
      </c>
      <c r="BX16" s="141">
        <v>8.1</v>
      </c>
      <c r="BY16" s="141">
        <v>-9.4700000000000006</v>
      </c>
      <c r="BZ16" s="141">
        <v>8.33</v>
      </c>
      <c r="CA16" s="141">
        <v>-4.6843000000000004</v>
      </c>
      <c r="CB16" s="141">
        <v>-4.4164000000000003</v>
      </c>
      <c r="CC16" s="141">
        <v>7.2614999999999998</v>
      </c>
      <c r="CD16" s="141">
        <v>5.6863999999999999</v>
      </c>
      <c r="CE16" s="140"/>
      <c r="CF16" s="141">
        <v>-27.2971</v>
      </c>
      <c r="CG16" s="141">
        <v>-26.860399999999998</v>
      </c>
      <c r="CH16" s="141">
        <v>-1.9713000000000001</v>
      </c>
      <c r="CI16" s="141">
        <v>6.1276000000000002</v>
      </c>
      <c r="CJ16" s="140"/>
      <c r="CK16" s="140"/>
      <c r="CL16" s="141">
        <v>-17.600000000000001</v>
      </c>
      <c r="CM16" s="141">
        <v>-9.1</v>
      </c>
      <c r="CN16" s="141">
        <v>-2.9</v>
      </c>
      <c r="CO16" s="141">
        <v>12.6563</v>
      </c>
      <c r="CP16" s="141">
        <v>12.9079</v>
      </c>
      <c r="CQ16" s="141">
        <v>12.243399999999999</v>
      </c>
      <c r="CR16" s="141">
        <v>44.983400000000003</v>
      </c>
      <c r="CS16" s="141">
        <v>45.133699999999997</v>
      </c>
      <c r="CT16" s="141">
        <v>-19.024799999999999</v>
      </c>
      <c r="CU16" s="141">
        <v>-34.138100000000001</v>
      </c>
      <c r="CV16" s="141">
        <v>-15.821999999999999</v>
      </c>
      <c r="CW16" s="141">
        <v>2.8418999999999999</v>
      </c>
      <c r="CX16" s="141">
        <v>24.34</v>
      </c>
      <c r="CY16" s="141">
        <v>8.9</v>
      </c>
      <c r="CZ16" s="141">
        <v>5.7861000000000002</v>
      </c>
      <c r="DA16" s="141">
        <v>4.6905999999999999</v>
      </c>
      <c r="DB16" s="141">
        <v>7.0041000000000002</v>
      </c>
      <c r="DC16" s="140"/>
      <c r="DD16" s="141">
        <v>-7.7845000000000004</v>
      </c>
      <c r="DE16" s="141">
        <v>-7.4569999999999999</v>
      </c>
      <c r="DF16" s="141">
        <v>23.508199999999999</v>
      </c>
      <c r="DG16" s="140"/>
      <c r="DH16" s="141">
        <v>-2.7862</v>
      </c>
      <c r="DI16" s="140"/>
      <c r="DJ16" s="140"/>
      <c r="DK16" s="141">
        <v>-3.573</v>
      </c>
      <c r="DL16" s="141">
        <v>-0.93500000000000005</v>
      </c>
      <c r="DM16" s="141">
        <v>9.7832000000000008</v>
      </c>
      <c r="DN16" s="141">
        <v>5.7577999999999996</v>
      </c>
      <c r="DO16" s="141">
        <v>-0.51</v>
      </c>
      <c r="DP16" s="141">
        <v>-3.64</v>
      </c>
      <c r="DQ16" s="141">
        <v>14.8645</v>
      </c>
      <c r="DR16" s="141">
        <v>-24.6114</v>
      </c>
      <c r="DS16" s="141">
        <v>-9.27</v>
      </c>
      <c r="DT16" s="141">
        <v>-9.35</v>
      </c>
      <c r="DU16" s="141">
        <v>22.16</v>
      </c>
      <c r="DV16" s="141">
        <v>4.71</v>
      </c>
      <c r="DW16" s="141">
        <v>-27.363600000000002</v>
      </c>
      <c r="DX16" s="141">
        <v>-12.690899999999999</v>
      </c>
      <c r="DY16" s="141">
        <v>-20.325199999999999</v>
      </c>
      <c r="DZ16" s="141">
        <v>-18.5182</v>
      </c>
      <c r="EA16" s="141">
        <v>10.1152</v>
      </c>
      <c r="EB16" s="141">
        <v>-15.9941</v>
      </c>
      <c r="EC16" s="141">
        <v>-21.833400000000001</v>
      </c>
      <c r="ED16" s="141">
        <v>-21.273299999999999</v>
      </c>
      <c r="EE16" s="141">
        <v>-15.0519</v>
      </c>
      <c r="EF16" s="141">
        <v>-20.593900000000001</v>
      </c>
      <c r="EG16" s="141">
        <v>-14.661</v>
      </c>
      <c r="EH16" s="141">
        <v>-63.948599999999999</v>
      </c>
      <c r="EI16" s="141">
        <v>-11.0198</v>
      </c>
      <c r="EJ16" s="140"/>
      <c r="EK16" s="141">
        <v>-11.7559</v>
      </c>
      <c r="EL16" s="141">
        <v>-10.9412</v>
      </c>
      <c r="EM16" s="141">
        <v>17.822800000000001</v>
      </c>
      <c r="EN16" s="140"/>
      <c r="EO16" s="141">
        <v>-22.8855</v>
      </c>
      <c r="EP16" s="141">
        <v>-21.507999999999999</v>
      </c>
      <c r="EQ16" s="141">
        <v>-15.8667</v>
      </c>
      <c r="ER16" s="141">
        <v>-15.547800000000001</v>
      </c>
      <c r="ES16" s="141">
        <v>4.2702999999999998</v>
      </c>
      <c r="ET16" s="141">
        <v>12.49</v>
      </c>
      <c r="EU16" s="141">
        <v>0</v>
      </c>
      <c r="EV16" s="141">
        <v>0</v>
      </c>
      <c r="EW16" s="141">
        <v>3.5916000000000001</v>
      </c>
      <c r="EX16" s="141">
        <v>-30.799399999999999</v>
      </c>
      <c r="EY16" s="141">
        <v>-15.1523</v>
      </c>
      <c r="EZ16" s="141">
        <v>-15.025700000000001</v>
      </c>
      <c r="FA16" s="141">
        <v>9.8460000000000001</v>
      </c>
      <c r="FB16" s="141">
        <v>5.4695</v>
      </c>
      <c r="FC16" s="141">
        <v>-20.912800000000001</v>
      </c>
      <c r="FD16" s="141">
        <v>5.5018000000000002</v>
      </c>
      <c r="FE16" s="141">
        <v>5.2112999999999996</v>
      </c>
      <c r="FF16" s="140"/>
      <c r="FG16" s="141">
        <v>4.4490999999999996</v>
      </c>
      <c r="FH16" s="141">
        <v>4.3033999999999999</v>
      </c>
      <c r="FI16" s="141">
        <v>3.4075000000000002</v>
      </c>
      <c r="FJ16" s="141">
        <v>-4.5213000000000001</v>
      </c>
      <c r="FK16" s="141">
        <v>-4.1863999999999999</v>
      </c>
      <c r="FL16" s="141">
        <v>29.3049</v>
      </c>
      <c r="FM16" s="141">
        <v>4.5484</v>
      </c>
      <c r="FN16" s="141">
        <v>3.9994000000000001</v>
      </c>
      <c r="FO16" s="141">
        <v>32.076099999999997</v>
      </c>
      <c r="FP16" s="141">
        <v>39.4998</v>
      </c>
      <c r="FQ16" s="141">
        <v>11.705500000000001</v>
      </c>
      <c r="FR16" s="141">
        <v>-10.86</v>
      </c>
      <c r="FS16" s="141">
        <v>-2.1198999999999999</v>
      </c>
      <c r="FT16" s="141">
        <v>0.13020000000000001</v>
      </c>
      <c r="FU16" s="141">
        <v>1.74</v>
      </c>
      <c r="FV16" s="141">
        <v>-0.28000000000000003</v>
      </c>
      <c r="FW16" s="141">
        <v>-11.358499999999999</v>
      </c>
      <c r="FX16" s="140"/>
      <c r="FY16" s="141">
        <v>7.2519999999999998</v>
      </c>
      <c r="FZ16" s="141">
        <v>0.89700000000000002</v>
      </c>
      <c r="GA16" s="140"/>
      <c r="GB16" s="141">
        <v>14.89</v>
      </c>
      <c r="GC16" s="141">
        <v>-38.177100000000003</v>
      </c>
      <c r="GD16" s="141">
        <v>-29.8948</v>
      </c>
      <c r="GE16" s="141">
        <v>-2.48</v>
      </c>
      <c r="GF16" s="141">
        <v>33.1648</v>
      </c>
      <c r="GG16" s="140"/>
      <c r="GH16" s="141">
        <v>14.155900000000001</v>
      </c>
      <c r="GI16" s="141">
        <v>-2.7187999999999999</v>
      </c>
      <c r="GJ16" s="141">
        <v>-3.0272999999999999</v>
      </c>
      <c r="GK16" s="141">
        <v>1.5697000000000001</v>
      </c>
      <c r="GL16" s="140"/>
      <c r="GM16" s="140"/>
      <c r="GN16" s="140"/>
      <c r="GO16" s="141">
        <v>-31.282599999999999</v>
      </c>
      <c r="GP16" s="141">
        <v>8.0490999999999993</v>
      </c>
      <c r="GQ16" s="140"/>
      <c r="GR16" s="141">
        <v>5.0167000000000002</v>
      </c>
      <c r="GS16" s="141">
        <v>4.5598999999999998</v>
      </c>
      <c r="GT16" s="141">
        <v>135.3819</v>
      </c>
      <c r="GU16" s="141">
        <v>-3.8176999999999999</v>
      </c>
      <c r="GV16" s="141">
        <v>-8.0076000000000001</v>
      </c>
      <c r="GW16" s="141">
        <v>6.6753</v>
      </c>
      <c r="GX16" s="141">
        <v>2.9207999999999998</v>
      </c>
      <c r="GY16" s="141">
        <v>6.5709</v>
      </c>
      <c r="GZ16" s="141">
        <v>6.5983000000000001</v>
      </c>
      <c r="HA16" s="141">
        <v>2</v>
      </c>
      <c r="HB16" s="141">
        <v>-13.636200000000001</v>
      </c>
      <c r="HC16" s="141">
        <v>-11.551500000000001</v>
      </c>
      <c r="HD16" s="141">
        <v>-2.93</v>
      </c>
      <c r="HE16" s="141">
        <v>5.1764000000000001</v>
      </c>
      <c r="HF16" s="141">
        <v>78.484399999999994</v>
      </c>
      <c r="HG16" s="141">
        <v>9.3825000000000003</v>
      </c>
      <c r="HH16" s="141">
        <v>96.005700000000004</v>
      </c>
      <c r="HI16" s="141">
        <v>0.56330000000000002</v>
      </c>
      <c r="HJ16" s="141">
        <v>0</v>
      </c>
      <c r="HK16" s="140"/>
      <c r="HL16" s="141">
        <v>8.7116000000000007</v>
      </c>
      <c r="HM16" s="141">
        <v>-9.5879999999999992</v>
      </c>
      <c r="HN16" s="141">
        <v>0</v>
      </c>
      <c r="HO16" s="140"/>
      <c r="HP16" s="140"/>
      <c r="HQ16" s="141">
        <v>-16.385000000000002</v>
      </c>
      <c r="HR16" s="141">
        <v>-15.4237</v>
      </c>
      <c r="HS16" s="141">
        <v>-10.793200000000001</v>
      </c>
      <c r="HT16" s="141">
        <v>-10.571400000000001</v>
      </c>
      <c r="HU16" s="141">
        <v>13.26</v>
      </c>
      <c r="HV16" s="141">
        <v>13.22</v>
      </c>
      <c r="HW16" s="141">
        <v>-19.3</v>
      </c>
      <c r="HX16" s="141">
        <v>-19.3</v>
      </c>
      <c r="HY16" s="141">
        <v>3.5700000000000003E-2</v>
      </c>
      <c r="HZ16" s="141">
        <v>-4.08</v>
      </c>
      <c r="IA16" s="141">
        <v>35.868699999999997</v>
      </c>
      <c r="IB16" s="141">
        <v>14.798500000000001</v>
      </c>
      <c r="IC16" s="141">
        <v>14.9496</v>
      </c>
      <c r="ID16" s="141">
        <v>-16.899999999999999</v>
      </c>
      <c r="IE16" s="141">
        <v>-22.3</v>
      </c>
      <c r="IF16" s="141">
        <v>1.3</v>
      </c>
      <c r="IG16" s="141">
        <v>0.8</v>
      </c>
      <c r="IH16" s="141">
        <v>-18.087399999999999</v>
      </c>
      <c r="II16" s="141">
        <v>-17.9468</v>
      </c>
      <c r="IJ16" s="141">
        <v>-85.293899999999994</v>
      </c>
      <c r="IK16" s="141">
        <v>-0.20230000000000001</v>
      </c>
      <c r="IL16" s="141">
        <v>-269.87830000000002</v>
      </c>
      <c r="IM16" s="141">
        <v>-23.3568</v>
      </c>
      <c r="IN16" s="141">
        <v>-30.2469</v>
      </c>
      <c r="IO16" s="141">
        <v>101.9147</v>
      </c>
      <c r="IP16" s="141">
        <v>65.912899999999993</v>
      </c>
      <c r="IQ16" s="141">
        <v>111.5363</v>
      </c>
      <c r="IR16" s="141">
        <v>95.569100000000006</v>
      </c>
      <c r="IS16" s="141">
        <v>32.346200000000003</v>
      </c>
      <c r="IT16" s="141">
        <v>20.7226</v>
      </c>
      <c r="IU16" s="141">
        <v>19.513100000000001</v>
      </c>
      <c r="IV16" s="141">
        <v>-3.5436999999999999</v>
      </c>
      <c r="IW16" s="141">
        <v>187.935</v>
      </c>
      <c r="IX16" s="141">
        <v>-199.37209999999999</v>
      </c>
      <c r="IY16" s="141">
        <v>-12.122299999999999</v>
      </c>
      <c r="IZ16" s="141">
        <v>19.721299999999999</v>
      </c>
      <c r="JA16" s="141">
        <v>-1.6394</v>
      </c>
      <c r="JB16" s="141">
        <v>3.7149999999999999</v>
      </c>
      <c r="JC16" s="141">
        <v>-4.16</v>
      </c>
      <c r="JD16" s="141">
        <v>-0.219</v>
      </c>
      <c r="JE16" s="141">
        <v>-0.217</v>
      </c>
      <c r="JF16" s="141">
        <v>-1.1200000000000001</v>
      </c>
      <c r="JG16" s="141">
        <v>0.8</v>
      </c>
      <c r="JH16" s="141">
        <v>-1.8779999999999999</v>
      </c>
      <c r="JI16" s="141">
        <v>-7.2648000000000001</v>
      </c>
      <c r="JJ16" s="141">
        <v>6.5049000000000001</v>
      </c>
      <c r="JK16" s="141">
        <v>3.2547000000000001</v>
      </c>
      <c r="JL16" s="141">
        <v>-7.7</v>
      </c>
      <c r="JM16" s="141">
        <v>-0.70899999999999996</v>
      </c>
      <c r="JN16" s="141">
        <v>-0.95299999999999996</v>
      </c>
      <c r="JO16" s="141">
        <v>0.89419999999999999</v>
      </c>
      <c r="JP16" s="141">
        <v>1.1379999999999999</v>
      </c>
      <c r="JQ16" s="141">
        <v>3.8460000000000001</v>
      </c>
      <c r="JR16" s="141">
        <v>3.895</v>
      </c>
      <c r="JS16" s="141">
        <v>3.3996</v>
      </c>
      <c r="JT16" s="140"/>
      <c r="JU16" s="141">
        <v>7.1</v>
      </c>
      <c r="JV16" s="141">
        <v>10.712</v>
      </c>
      <c r="JW16" s="141">
        <v>-0.05</v>
      </c>
      <c r="JX16" s="140"/>
      <c r="JY16" s="141">
        <v>-8.1710999999999991</v>
      </c>
      <c r="JZ16" s="141">
        <v>-3.8201999999999998</v>
      </c>
      <c r="KA16" s="141">
        <v>-25.445599999999999</v>
      </c>
      <c r="KB16" s="141">
        <v>-4.5122</v>
      </c>
      <c r="KC16" s="141">
        <v>0</v>
      </c>
      <c r="KD16" s="141">
        <v>-28.413</v>
      </c>
      <c r="KE16" s="141">
        <v>-2.6149</v>
      </c>
      <c r="KF16" s="141">
        <v>-3</v>
      </c>
      <c r="KG16" s="141">
        <v>-9.6</v>
      </c>
      <c r="KH16" s="141">
        <v>108.3524</v>
      </c>
      <c r="KI16" s="141">
        <v>-107.48439999999999</v>
      </c>
    </row>
    <row r="17" spans="1:295" ht="18" customHeight="1" x14ac:dyDescent="0.3">
      <c r="A17" s="133" t="s">
        <v>80</v>
      </c>
      <c r="B17" s="133" t="s">
        <v>854</v>
      </c>
      <c r="C17" s="134"/>
      <c r="D17" s="135">
        <v>0.10979999999999999</v>
      </c>
      <c r="E17" s="135">
        <v>-4.7401</v>
      </c>
      <c r="F17" s="135">
        <v>2.8224</v>
      </c>
      <c r="G17" s="135">
        <v>13.305400000000001</v>
      </c>
      <c r="H17" s="134"/>
      <c r="I17" s="135">
        <v>18.5002</v>
      </c>
      <c r="J17" s="134"/>
      <c r="K17" s="135">
        <v>10.3818</v>
      </c>
      <c r="L17" s="135">
        <v>3.7189000000000001</v>
      </c>
      <c r="M17" s="135">
        <v>3.4740000000000002</v>
      </c>
      <c r="N17" s="135">
        <v>-4.4400000000000004</v>
      </c>
      <c r="O17" s="134"/>
      <c r="P17" s="135">
        <v>2.2000000000000002</v>
      </c>
      <c r="Q17" s="134"/>
      <c r="R17" s="134"/>
      <c r="S17" s="135">
        <v>-1.7788999999999999</v>
      </c>
      <c r="T17" s="135">
        <v>-1.6756</v>
      </c>
      <c r="U17" s="135">
        <v>3.3776999999999999</v>
      </c>
      <c r="V17" s="135">
        <v>3.1896</v>
      </c>
      <c r="W17" s="135">
        <v>5.7946</v>
      </c>
      <c r="X17" s="135">
        <v>2.0022000000000002</v>
      </c>
      <c r="Y17" s="135">
        <v>1.9266000000000001</v>
      </c>
      <c r="Z17" s="135">
        <v>1.4137</v>
      </c>
      <c r="AA17" s="134"/>
      <c r="AB17" s="135">
        <v>-0.87290000000000001</v>
      </c>
      <c r="AC17" s="135">
        <v>-0.69899999999999995</v>
      </c>
      <c r="AD17" s="135">
        <v>-0.70499999999999996</v>
      </c>
      <c r="AE17" s="135">
        <v>3.8519999999999999</v>
      </c>
      <c r="AF17" s="135">
        <v>-15.54</v>
      </c>
      <c r="AG17" s="134"/>
      <c r="AH17" s="135">
        <v>0.17699999999999999</v>
      </c>
      <c r="AI17" s="135">
        <v>0.219</v>
      </c>
      <c r="AJ17" s="134"/>
      <c r="AK17" s="135">
        <v>-10.82</v>
      </c>
      <c r="AL17" s="135">
        <v>-10</v>
      </c>
      <c r="AM17" s="135">
        <v>-12.88</v>
      </c>
      <c r="AN17" s="135">
        <v>-12.96</v>
      </c>
      <c r="AO17" s="135">
        <v>4.7582000000000004</v>
      </c>
      <c r="AP17" s="135">
        <v>3.6240999999999999</v>
      </c>
      <c r="AQ17" s="135">
        <v>15.840199999999999</v>
      </c>
      <c r="AR17" s="135">
        <v>18.320900000000002</v>
      </c>
      <c r="AS17" s="135">
        <v>-16.889299999999999</v>
      </c>
      <c r="AT17" s="135">
        <v>-10.001300000000001</v>
      </c>
      <c r="AU17" s="134"/>
      <c r="AV17" s="135">
        <v>21.634399999999999</v>
      </c>
      <c r="AW17" s="135">
        <v>18.6813</v>
      </c>
      <c r="AX17" s="135">
        <v>-21.080300000000001</v>
      </c>
      <c r="AY17" s="135">
        <v>-20.026399999999999</v>
      </c>
      <c r="AZ17" s="135">
        <v>32.293500000000002</v>
      </c>
      <c r="BA17" s="135">
        <v>34.6937</v>
      </c>
      <c r="BB17" s="135">
        <v>-27.168199999999999</v>
      </c>
      <c r="BC17" s="135">
        <v>7.6622000000000003</v>
      </c>
      <c r="BD17" s="135">
        <v>-5.6</v>
      </c>
      <c r="BE17" s="135">
        <v>-5.6</v>
      </c>
      <c r="BF17" s="135">
        <v>-21.956399999999999</v>
      </c>
      <c r="BG17" s="135">
        <v>-34.621299999999998</v>
      </c>
      <c r="BH17" s="135">
        <v>-2.843</v>
      </c>
      <c r="BI17" s="134"/>
      <c r="BJ17" s="135">
        <v>-1.2692000000000001</v>
      </c>
      <c r="BK17" s="135">
        <v>2.548</v>
      </c>
      <c r="BL17" s="135">
        <v>1.2626999999999999</v>
      </c>
      <c r="BM17" s="135">
        <v>0.73199999999999998</v>
      </c>
      <c r="BN17" s="135">
        <v>-105.7771</v>
      </c>
      <c r="BO17" s="135">
        <v>40.040300000000002</v>
      </c>
      <c r="BP17" s="135">
        <v>40.528599999999997</v>
      </c>
      <c r="BQ17" s="135">
        <v>-33.724600000000002</v>
      </c>
      <c r="BR17" s="135">
        <v>-196.54339999999999</v>
      </c>
      <c r="BS17" s="134"/>
      <c r="BT17" s="134"/>
      <c r="BU17" s="134"/>
      <c r="BV17" s="135">
        <v>15.578099999999999</v>
      </c>
      <c r="BW17" s="135">
        <v>11.14</v>
      </c>
      <c r="BX17" s="135">
        <v>8.14</v>
      </c>
      <c r="BY17" s="135">
        <v>-9.31</v>
      </c>
      <c r="BZ17" s="135">
        <v>8.3800000000000008</v>
      </c>
      <c r="CA17" s="135">
        <v>-6.6936999999999998</v>
      </c>
      <c r="CB17" s="135">
        <v>-6.5597000000000003</v>
      </c>
      <c r="CC17" s="135">
        <v>8.0709</v>
      </c>
      <c r="CD17" s="135">
        <v>6.0086000000000004</v>
      </c>
      <c r="CE17" s="134"/>
      <c r="CF17" s="135">
        <v>-26.475999999999999</v>
      </c>
      <c r="CG17" s="135">
        <v>-26.214500000000001</v>
      </c>
      <c r="CH17" s="135">
        <v>-2.0472999999999999</v>
      </c>
      <c r="CI17" s="135">
        <v>7.0289000000000001</v>
      </c>
      <c r="CJ17" s="134"/>
      <c r="CK17" s="134"/>
      <c r="CL17" s="135">
        <v>-16.2</v>
      </c>
      <c r="CM17" s="135">
        <v>-10.8</v>
      </c>
      <c r="CN17" s="135">
        <v>-3</v>
      </c>
      <c r="CO17" s="135">
        <v>13.477600000000001</v>
      </c>
      <c r="CP17" s="135">
        <v>13.920199999999999</v>
      </c>
      <c r="CQ17" s="135">
        <v>12.870200000000001</v>
      </c>
      <c r="CR17" s="135">
        <v>44.6877</v>
      </c>
      <c r="CS17" s="135">
        <v>44.424900000000001</v>
      </c>
      <c r="CT17" s="135">
        <v>-17.657900000000001</v>
      </c>
      <c r="CU17" s="135">
        <v>-34.761600000000001</v>
      </c>
      <c r="CV17" s="135">
        <v>-14.7433</v>
      </c>
      <c r="CW17" s="135">
        <v>3.0270000000000001</v>
      </c>
      <c r="CX17" s="135">
        <v>24.57</v>
      </c>
      <c r="CY17" s="135">
        <v>9.02</v>
      </c>
      <c r="CZ17" s="135">
        <v>5.7861000000000002</v>
      </c>
      <c r="DA17" s="135">
        <v>4.6905999999999999</v>
      </c>
      <c r="DB17" s="135">
        <v>6.9870000000000001</v>
      </c>
      <c r="DC17" s="134"/>
      <c r="DD17" s="135">
        <v>-8.5054999999999996</v>
      </c>
      <c r="DE17" s="135">
        <v>-8.1524000000000001</v>
      </c>
      <c r="DF17" s="135">
        <v>24.124199999999998</v>
      </c>
      <c r="DG17" s="134"/>
      <c r="DH17" s="135">
        <v>-2.6617000000000002</v>
      </c>
      <c r="DI17" s="134"/>
      <c r="DJ17" s="134"/>
      <c r="DK17" s="135">
        <v>-3.7305000000000001</v>
      </c>
      <c r="DL17" s="134"/>
      <c r="DM17" s="135">
        <v>9.9410000000000007</v>
      </c>
      <c r="DN17" s="135">
        <v>5.9432999999999998</v>
      </c>
      <c r="DO17" s="135">
        <v>-0.45</v>
      </c>
      <c r="DP17" s="135">
        <v>-3.68</v>
      </c>
      <c r="DQ17" s="135">
        <v>15.314</v>
      </c>
      <c r="DR17" s="135">
        <v>-25.671500000000002</v>
      </c>
      <c r="DS17" s="135">
        <v>-9.74</v>
      </c>
      <c r="DT17" s="135">
        <v>-9.7100000000000009</v>
      </c>
      <c r="DU17" s="135">
        <v>23.44</v>
      </c>
      <c r="DV17" s="135">
        <v>5.01</v>
      </c>
      <c r="DW17" s="135">
        <v>-26.418199999999999</v>
      </c>
      <c r="DX17" s="135">
        <v>-13.045500000000001</v>
      </c>
      <c r="DY17" s="135">
        <v>-22.290199999999999</v>
      </c>
      <c r="DZ17" s="135">
        <v>-21.354500000000002</v>
      </c>
      <c r="EA17" s="135">
        <v>9.5489999999999995</v>
      </c>
      <c r="EB17" s="135">
        <v>-17.828900000000001</v>
      </c>
      <c r="EC17" s="135">
        <v>-23.0456</v>
      </c>
      <c r="ED17" s="135">
        <v>-22.8536</v>
      </c>
      <c r="EE17" s="135">
        <v>-10.3568</v>
      </c>
      <c r="EF17" s="135">
        <v>-14.258900000000001</v>
      </c>
      <c r="EG17" s="135">
        <v>-13.625999999999999</v>
      </c>
      <c r="EH17" s="135">
        <v>-60.601799999999997</v>
      </c>
      <c r="EI17" s="135">
        <v>-6.3076999999999996</v>
      </c>
      <c r="EJ17" s="134"/>
      <c r="EK17" s="135">
        <v>-11.7522</v>
      </c>
      <c r="EL17" s="135">
        <v>-10.9672</v>
      </c>
      <c r="EM17" s="135">
        <v>18.093</v>
      </c>
      <c r="EN17" s="134"/>
      <c r="EO17" s="135">
        <v>-28.044799999999999</v>
      </c>
      <c r="EP17" s="135">
        <v>-13.316000000000001</v>
      </c>
      <c r="EQ17" s="135">
        <v>-15.448</v>
      </c>
      <c r="ER17" s="135">
        <v>-15.1126</v>
      </c>
      <c r="ES17" s="135">
        <v>3.6073</v>
      </c>
      <c r="ET17" s="135">
        <v>18.75</v>
      </c>
      <c r="EU17" s="135">
        <v>-11.67</v>
      </c>
      <c r="EV17" s="135">
        <v>0.1</v>
      </c>
      <c r="EW17" s="135">
        <v>3.5674000000000001</v>
      </c>
      <c r="EX17" s="135">
        <v>-36.127699999999997</v>
      </c>
      <c r="EY17" s="135">
        <v>-15.3682</v>
      </c>
      <c r="EZ17" s="135">
        <v>-15.2601</v>
      </c>
      <c r="FA17" s="135">
        <v>10.267200000000001</v>
      </c>
      <c r="FB17" s="135">
        <v>3.323</v>
      </c>
      <c r="FC17" s="135">
        <v>-19.568100000000001</v>
      </c>
      <c r="FD17" s="135">
        <v>5.2746000000000004</v>
      </c>
      <c r="FE17" s="135">
        <v>4.9652000000000003</v>
      </c>
      <c r="FF17" s="134"/>
      <c r="FG17" s="135">
        <v>0</v>
      </c>
      <c r="FH17" s="135">
        <v>0</v>
      </c>
      <c r="FI17" s="135">
        <v>0</v>
      </c>
      <c r="FJ17" s="135">
        <v>-4.0190000000000001</v>
      </c>
      <c r="FK17" s="135">
        <v>-2.6793</v>
      </c>
      <c r="FL17" s="135">
        <v>30.3096</v>
      </c>
      <c r="FM17" s="135">
        <v>7.0765000000000002</v>
      </c>
      <c r="FN17" s="135">
        <v>7.0632000000000001</v>
      </c>
      <c r="FO17" s="135">
        <v>33.2102</v>
      </c>
      <c r="FP17" s="135">
        <v>39.199800000000003</v>
      </c>
      <c r="FQ17" s="135">
        <v>10.807</v>
      </c>
      <c r="FR17" s="135">
        <v>-10.45</v>
      </c>
      <c r="FS17" s="135">
        <v>-2.1198999999999999</v>
      </c>
      <c r="FT17" s="135">
        <v>0.16500000000000001</v>
      </c>
      <c r="FU17" s="135">
        <v>1.61</v>
      </c>
      <c r="FV17" s="135">
        <v>-0.98</v>
      </c>
      <c r="FW17" s="135">
        <v>-11.4832</v>
      </c>
      <c r="FX17" s="135">
        <v>2.0320999999999998</v>
      </c>
      <c r="FY17" s="135">
        <v>7.3339999999999996</v>
      </c>
      <c r="FZ17" s="135">
        <v>0.95099999999999996</v>
      </c>
      <c r="GA17" s="135">
        <v>3.4373999999999998</v>
      </c>
      <c r="GB17" s="135">
        <v>14.87</v>
      </c>
      <c r="GC17" s="135">
        <v>-37.901400000000002</v>
      </c>
      <c r="GD17" s="135">
        <v>-30.2379</v>
      </c>
      <c r="GE17" s="135">
        <v>-2.72</v>
      </c>
      <c r="GF17" s="135">
        <v>32.770000000000003</v>
      </c>
      <c r="GG17" s="134"/>
      <c r="GH17" s="135">
        <v>13.943099999999999</v>
      </c>
      <c r="GI17" s="135">
        <v>-3.0061</v>
      </c>
      <c r="GJ17" s="135">
        <v>-3.1989000000000001</v>
      </c>
      <c r="GK17" s="135">
        <v>1.5861000000000001</v>
      </c>
      <c r="GL17" s="134"/>
      <c r="GM17" s="134"/>
      <c r="GN17" s="135">
        <v>-12.2544</v>
      </c>
      <c r="GO17" s="135">
        <v>-31.6418</v>
      </c>
      <c r="GP17" s="135">
        <v>7.4012000000000002</v>
      </c>
      <c r="GQ17" s="135">
        <v>-19.2821</v>
      </c>
      <c r="GR17" s="135">
        <v>6.3178999999999998</v>
      </c>
      <c r="GS17" s="135">
        <v>5.3855000000000004</v>
      </c>
      <c r="GT17" s="135">
        <v>137.30549999999999</v>
      </c>
      <c r="GU17" s="135">
        <v>-3.7862</v>
      </c>
      <c r="GV17" s="135">
        <v>-7.5106999999999999</v>
      </c>
      <c r="GW17" s="135">
        <v>7.3644999999999996</v>
      </c>
      <c r="GX17" s="135">
        <v>2.6661999999999999</v>
      </c>
      <c r="GY17" s="135">
        <v>6.7759999999999998</v>
      </c>
      <c r="GZ17" s="135">
        <v>6.8197999999999999</v>
      </c>
      <c r="HA17" s="134"/>
      <c r="HB17" s="135">
        <v>-14.408099999999999</v>
      </c>
      <c r="HC17" s="135">
        <v>-12.839700000000001</v>
      </c>
      <c r="HD17" s="135">
        <v>-1.26</v>
      </c>
      <c r="HE17" s="135">
        <v>4.1722000000000001</v>
      </c>
      <c r="HF17" s="135">
        <v>76.843999999999994</v>
      </c>
      <c r="HG17" s="135">
        <v>16.947299999999998</v>
      </c>
      <c r="HH17" s="135">
        <v>96.127300000000005</v>
      </c>
      <c r="HI17" s="135">
        <v>0</v>
      </c>
      <c r="HJ17" s="135">
        <v>0</v>
      </c>
      <c r="HK17" s="134"/>
      <c r="HL17" s="135">
        <v>10.243499999999999</v>
      </c>
      <c r="HM17" s="135">
        <v>-10.413600000000001</v>
      </c>
      <c r="HN17" s="135">
        <v>-10.6014</v>
      </c>
      <c r="HO17" s="134"/>
      <c r="HP17" s="134"/>
      <c r="HQ17" s="135">
        <v>-14.6656</v>
      </c>
      <c r="HR17" s="135">
        <v>-14.429399999999999</v>
      </c>
      <c r="HS17" s="135">
        <v>-11.698</v>
      </c>
      <c r="HT17" s="135">
        <v>-11.168200000000001</v>
      </c>
      <c r="HU17" s="135">
        <v>12.67</v>
      </c>
      <c r="HV17" s="135">
        <v>12.65</v>
      </c>
      <c r="HW17" s="135">
        <v>-19.399999999999999</v>
      </c>
      <c r="HX17" s="135">
        <v>-19.600000000000001</v>
      </c>
      <c r="HY17" s="135">
        <v>5.3999999999999999E-2</v>
      </c>
      <c r="HZ17" s="135">
        <v>-3.2</v>
      </c>
      <c r="IA17" s="135">
        <v>32.744399999999999</v>
      </c>
      <c r="IB17" s="135">
        <v>14.6168</v>
      </c>
      <c r="IC17" s="135">
        <v>14.5032</v>
      </c>
      <c r="ID17" s="135">
        <v>-16.100000000000001</v>
      </c>
      <c r="IE17" s="135">
        <v>-21.3</v>
      </c>
      <c r="IF17" s="135">
        <v>-0.3</v>
      </c>
      <c r="IG17" s="135">
        <v>-1.2</v>
      </c>
      <c r="IH17" s="135">
        <v>-17.790199999999999</v>
      </c>
      <c r="II17" s="135">
        <v>-17.933499999999999</v>
      </c>
      <c r="IJ17" s="135">
        <v>-81.870199999999997</v>
      </c>
      <c r="IK17" s="135">
        <v>2.1964000000000001</v>
      </c>
      <c r="IL17" s="135">
        <v>-268.84660000000002</v>
      </c>
      <c r="IM17" s="135">
        <v>-24.6982</v>
      </c>
      <c r="IN17" s="135">
        <v>-29.9573</v>
      </c>
      <c r="IO17" s="135">
        <v>104.59229999999999</v>
      </c>
      <c r="IP17" s="135">
        <v>64.346000000000004</v>
      </c>
      <c r="IQ17" s="135">
        <v>112.34480000000001</v>
      </c>
      <c r="IR17" s="135">
        <v>95.2209</v>
      </c>
      <c r="IS17" s="135">
        <v>34.192300000000003</v>
      </c>
      <c r="IT17" s="135">
        <v>22.889900000000001</v>
      </c>
      <c r="IU17" s="135">
        <v>21.520099999999999</v>
      </c>
      <c r="IV17" s="135">
        <v>-1.3199000000000001</v>
      </c>
      <c r="IW17" s="135">
        <v>190.46940000000001</v>
      </c>
      <c r="IX17" s="135">
        <v>-197.62809999999999</v>
      </c>
      <c r="IY17" s="135">
        <v>-10.702</v>
      </c>
      <c r="IZ17" s="135">
        <v>13.2652</v>
      </c>
      <c r="JA17" s="135">
        <v>-1.7101999999999999</v>
      </c>
      <c r="JB17" s="135">
        <v>3.7</v>
      </c>
      <c r="JC17" s="135">
        <v>-3.76</v>
      </c>
      <c r="JD17" s="135">
        <v>-0.19500000000000001</v>
      </c>
      <c r="JE17" s="135">
        <v>-0.192</v>
      </c>
      <c r="JF17" s="135">
        <v>-1.44</v>
      </c>
      <c r="JG17" s="135">
        <v>1.52</v>
      </c>
      <c r="JH17" s="135">
        <v>-2.0493999999999999</v>
      </c>
      <c r="JI17" s="135">
        <v>-7.8201999999999998</v>
      </c>
      <c r="JJ17" s="135">
        <v>6.7093999999999996</v>
      </c>
      <c r="JK17" s="135">
        <v>3.3401999999999998</v>
      </c>
      <c r="JL17" s="135">
        <v>-8</v>
      </c>
      <c r="JM17" s="135">
        <v>-0.83399999999999996</v>
      </c>
      <c r="JN17" s="135">
        <v>-1.054</v>
      </c>
      <c r="JO17" s="134"/>
      <c r="JP17" s="134"/>
      <c r="JQ17" s="135">
        <v>3.0078</v>
      </c>
      <c r="JR17" s="135">
        <v>3.9579</v>
      </c>
      <c r="JS17" s="135">
        <v>3.75</v>
      </c>
      <c r="JT17" s="134"/>
      <c r="JU17" s="135">
        <v>6.9</v>
      </c>
      <c r="JV17" s="135">
        <v>10.4785</v>
      </c>
      <c r="JW17" s="135">
        <v>-0.01</v>
      </c>
      <c r="JX17" s="134"/>
      <c r="JY17" s="135">
        <v>-9.4193999999999996</v>
      </c>
      <c r="JZ17" s="135">
        <v>-4.0895999999999999</v>
      </c>
      <c r="KA17" s="135">
        <v>-25.640999999999998</v>
      </c>
      <c r="KB17" s="135">
        <v>-4.8573000000000004</v>
      </c>
      <c r="KC17" s="134"/>
      <c r="KD17" s="135">
        <v>-29.906600000000001</v>
      </c>
      <c r="KE17" s="135">
        <v>-2.1185</v>
      </c>
      <c r="KF17" s="135">
        <v>-4</v>
      </c>
      <c r="KG17" s="135">
        <v>-9.1999999999999993</v>
      </c>
      <c r="KH17" s="135">
        <v>111.0252</v>
      </c>
      <c r="KI17" s="135">
        <v>-105.86199999999999</v>
      </c>
    </row>
    <row r="18" spans="1:295" ht="18" customHeight="1" x14ac:dyDescent="0.3">
      <c r="A18" s="133" t="s">
        <v>80</v>
      </c>
      <c r="B18" s="133" t="s">
        <v>855</v>
      </c>
      <c r="C18" s="137"/>
      <c r="D18" s="138">
        <v>0.1069</v>
      </c>
      <c r="E18" s="138">
        <v>-4.6574</v>
      </c>
      <c r="F18" s="138">
        <v>2.8511000000000002</v>
      </c>
      <c r="G18" s="138">
        <v>12.967000000000001</v>
      </c>
      <c r="H18" s="137"/>
      <c r="I18" s="138">
        <v>18.7179</v>
      </c>
      <c r="J18" s="137"/>
      <c r="K18" s="138">
        <v>10.900499999999999</v>
      </c>
      <c r="L18" s="138">
        <v>3.7039</v>
      </c>
      <c r="M18" s="138">
        <v>3.3512</v>
      </c>
      <c r="N18" s="138">
        <v>-4.4400000000000004</v>
      </c>
      <c r="O18" s="138">
        <v>-24.2</v>
      </c>
      <c r="P18" s="138">
        <v>2.2000000000000002</v>
      </c>
      <c r="Q18" s="137"/>
      <c r="R18" s="137"/>
      <c r="S18" s="138">
        <v>-2.1425999999999998</v>
      </c>
      <c r="T18" s="138">
        <v>-1.9127000000000001</v>
      </c>
      <c r="U18" s="138">
        <v>3.9805000000000001</v>
      </c>
      <c r="V18" s="138">
        <v>3.8532999999999999</v>
      </c>
      <c r="W18" s="138">
        <v>6.7893999999999997</v>
      </c>
      <c r="X18" s="138">
        <v>3.7469000000000001</v>
      </c>
      <c r="Y18" s="138">
        <v>1.7914000000000001</v>
      </c>
      <c r="Z18" s="138">
        <v>1.6616</v>
      </c>
      <c r="AA18" s="137"/>
      <c r="AB18" s="138">
        <v>-0.91749999999999998</v>
      </c>
      <c r="AC18" s="138">
        <v>-0.71799999999999997</v>
      </c>
      <c r="AD18" s="138">
        <v>-0.67700000000000005</v>
      </c>
      <c r="AE18" s="138">
        <v>4.359</v>
      </c>
      <c r="AF18" s="138">
        <v>-15.54</v>
      </c>
      <c r="AG18" s="137"/>
      <c r="AH18" s="138">
        <v>-6.9000000000000006E-2</v>
      </c>
      <c r="AI18" s="138">
        <v>0.22700000000000001</v>
      </c>
      <c r="AJ18" s="137"/>
      <c r="AK18" s="138">
        <v>-7.81</v>
      </c>
      <c r="AL18" s="138">
        <v>-10</v>
      </c>
      <c r="AM18" s="138">
        <v>-13.36</v>
      </c>
      <c r="AN18" s="138">
        <v>-13.27</v>
      </c>
      <c r="AO18" s="138">
        <v>3.9666999999999999</v>
      </c>
      <c r="AP18" s="138">
        <v>3.3696000000000002</v>
      </c>
      <c r="AQ18" s="138">
        <v>15.4344</v>
      </c>
      <c r="AR18" s="138">
        <v>17.514800000000001</v>
      </c>
      <c r="AS18" s="138">
        <v>-16.567799999999998</v>
      </c>
      <c r="AT18" s="138">
        <v>-5.3239999999999998</v>
      </c>
      <c r="AU18" s="137"/>
      <c r="AV18" s="138">
        <v>16.2028</v>
      </c>
      <c r="AW18" s="138">
        <v>19.240400000000001</v>
      </c>
      <c r="AX18" s="138">
        <v>-20.819299999999998</v>
      </c>
      <c r="AY18" s="138">
        <v>-19.659400000000002</v>
      </c>
      <c r="AZ18" s="138">
        <v>32.972000000000001</v>
      </c>
      <c r="BA18" s="138">
        <v>42.945700000000002</v>
      </c>
      <c r="BB18" s="138">
        <v>-16.4298</v>
      </c>
      <c r="BC18" s="138">
        <v>7.2561</v>
      </c>
      <c r="BD18" s="138">
        <v>-5.2</v>
      </c>
      <c r="BE18" s="138">
        <v>-5.3</v>
      </c>
      <c r="BF18" s="138">
        <v>-23.067499999999999</v>
      </c>
      <c r="BG18" s="138">
        <v>-34.600499999999997</v>
      </c>
      <c r="BH18" s="138">
        <v>-2.8584999999999998</v>
      </c>
      <c r="BI18" s="137"/>
      <c r="BJ18" s="138">
        <v>-0.38469999999999999</v>
      </c>
      <c r="BK18" s="138">
        <v>2.4878999999999998</v>
      </c>
      <c r="BL18" s="138">
        <v>1.1383000000000001</v>
      </c>
      <c r="BM18" s="138">
        <v>0.72570000000000001</v>
      </c>
      <c r="BN18" s="138">
        <v>-106.11279999999999</v>
      </c>
      <c r="BO18" s="138">
        <v>41.047400000000003</v>
      </c>
      <c r="BP18" s="138">
        <v>41.566200000000002</v>
      </c>
      <c r="BQ18" s="138">
        <v>-38.809199999999997</v>
      </c>
      <c r="BR18" s="138">
        <v>-193.7253</v>
      </c>
      <c r="BS18" s="137"/>
      <c r="BT18" s="137"/>
      <c r="BU18" s="137"/>
      <c r="BV18" s="137"/>
      <c r="BW18" s="138">
        <v>11.04</v>
      </c>
      <c r="BX18" s="138">
        <v>8.01</v>
      </c>
      <c r="BY18" s="138">
        <v>-9.2899999999999991</v>
      </c>
      <c r="BZ18" s="138">
        <v>8.52</v>
      </c>
      <c r="CA18" s="138">
        <v>-6.5597000000000003</v>
      </c>
      <c r="CB18" s="138">
        <v>-6.4257999999999997</v>
      </c>
      <c r="CC18" s="138">
        <v>7.6063999999999998</v>
      </c>
      <c r="CD18" s="138">
        <v>5.6009000000000002</v>
      </c>
      <c r="CE18" s="137"/>
      <c r="CF18" s="138">
        <v>-24.6478</v>
      </c>
      <c r="CG18" s="138">
        <v>-24.774000000000001</v>
      </c>
      <c r="CH18" s="138">
        <v>-1.1682999999999999</v>
      </c>
      <c r="CI18" s="138">
        <v>8.4885999999999999</v>
      </c>
      <c r="CJ18" s="137"/>
      <c r="CK18" s="137"/>
      <c r="CL18" s="138">
        <v>-12.4</v>
      </c>
      <c r="CM18" s="138">
        <v>-14</v>
      </c>
      <c r="CN18" s="138">
        <v>-2.83</v>
      </c>
      <c r="CO18" s="138">
        <v>15.014900000000001</v>
      </c>
      <c r="CP18" s="138">
        <v>15.1564</v>
      </c>
      <c r="CQ18" s="138">
        <v>14.5848</v>
      </c>
      <c r="CR18" s="138">
        <v>44.349200000000003</v>
      </c>
      <c r="CS18" s="138">
        <v>44.493499999999997</v>
      </c>
      <c r="CT18" s="138">
        <v>-17.667400000000001</v>
      </c>
      <c r="CU18" s="138">
        <v>-34.351700000000001</v>
      </c>
      <c r="CV18" s="138">
        <v>-15.5168</v>
      </c>
      <c r="CW18" s="138">
        <v>3.0436000000000001</v>
      </c>
      <c r="CX18" s="138">
        <v>24.99</v>
      </c>
      <c r="CY18" s="138">
        <v>9.23</v>
      </c>
      <c r="CZ18" s="138">
        <v>6.0986000000000002</v>
      </c>
      <c r="DA18" s="138">
        <v>4.9835000000000003</v>
      </c>
      <c r="DB18" s="138">
        <v>7.3045999999999998</v>
      </c>
      <c r="DC18" s="137"/>
      <c r="DD18" s="138">
        <v>-9.6437000000000008</v>
      </c>
      <c r="DE18" s="138">
        <v>-10.0046</v>
      </c>
      <c r="DF18" s="138">
        <v>27.765899999999998</v>
      </c>
      <c r="DG18" s="137"/>
      <c r="DH18" s="138">
        <v>-2.9333</v>
      </c>
      <c r="DI18" s="137"/>
      <c r="DJ18" s="137"/>
      <c r="DK18" s="138">
        <v>-3.9306999999999999</v>
      </c>
      <c r="DL18" s="138">
        <v>-0.93500000000000005</v>
      </c>
      <c r="DM18" s="138">
        <v>17.195799999999998</v>
      </c>
      <c r="DN18" s="138">
        <v>0.1913</v>
      </c>
      <c r="DO18" s="138">
        <v>-0.59</v>
      </c>
      <c r="DP18" s="138">
        <v>-3.66</v>
      </c>
      <c r="DQ18" s="138">
        <v>15.407</v>
      </c>
      <c r="DR18" s="138">
        <v>-28.394100000000002</v>
      </c>
      <c r="DS18" s="138">
        <v>-11.68</v>
      </c>
      <c r="DT18" s="138">
        <v>-11.71</v>
      </c>
      <c r="DU18" s="138">
        <v>27.54</v>
      </c>
      <c r="DV18" s="138">
        <v>5.18</v>
      </c>
      <c r="DW18" s="138">
        <v>-28.618200000000002</v>
      </c>
      <c r="DX18" s="138">
        <v>-14.454499999999999</v>
      </c>
      <c r="DY18" s="138">
        <v>-22.363600000000002</v>
      </c>
      <c r="DZ18" s="138">
        <v>-20.954499999999999</v>
      </c>
      <c r="EA18" s="138">
        <v>10.4239</v>
      </c>
      <c r="EB18" s="138">
        <v>-14.0648</v>
      </c>
      <c r="EC18" s="138">
        <v>-20.536100000000001</v>
      </c>
      <c r="ED18" s="138">
        <v>-20.264399999999998</v>
      </c>
      <c r="EE18" s="138">
        <v>-12.3637</v>
      </c>
      <c r="EF18" s="138">
        <v>-17.327200000000001</v>
      </c>
      <c r="EG18" s="138">
        <v>-14.099</v>
      </c>
      <c r="EH18" s="138">
        <v>-54.739100000000001</v>
      </c>
      <c r="EI18" s="138">
        <v>-8.7736000000000001</v>
      </c>
      <c r="EJ18" s="137"/>
      <c r="EK18" s="138">
        <v>-12.016</v>
      </c>
      <c r="EL18" s="138">
        <v>-11.0527</v>
      </c>
      <c r="EM18" s="138">
        <v>17.450900000000001</v>
      </c>
      <c r="EN18" s="137"/>
      <c r="EO18" s="138">
        <v>-24.476700000000001</v>
      </c>
      <c r="EP18" s="138">
        <v>-17.411999999999999</v>
      </c>
      <c r="EQ18" s="138">
        <v>-18.606100000000001</v>
      </c>
      <c r="ER18" s="138">
        <v>-18.273399999999999</v>
      </c>
      <c r="ES18" s="138">
        <v>3.1322000000000001</v>
      </c>
      <c r="ET18" s="138">
        <v>12.2</v>
      </c>
      <c r="EU18" s="138">
        <v>-7.64</v>
      </c>
      <c r="EV18" s="138">
        <v>0</v>
      </c>
      <c r="EW18" s="138">
        <v>3.7713999999999999</v>
      </c>
      <c r="EX18" s="138">
        <v>-34.707299999999996</v>
      </c>
      <c r="EY18" s="138">
        <v>-14.8651</v>
      </c>
      <c r="EZ18" s="138">
        <v>-14.9633</v>
      </c>
      <c r="FA18" s="138">
        <v>11.2148</v>
      </c>
      <c r="FB18" s="138">
        <v>5.0663</v>
      </c>
      <c r="FC18" s="138">
        <v>-18.7227</v>
      </c>
      <c r="FD18" s="138">
        <v>5.3817000000000004</v>
      </c>
      <c r="FE18" s="138">
        <v>5.0838000000000001</v>
      </c>
      <c r="FF18" s="137"/>
      <c r="FG18" s="138">
        <v>4.1474000000000002</v>
      </c>
      <c r="FH18" s="138">
        <v>5.0061</v>
      </c>
      <c r="FI18" s="138">
        <v>2.5855000000000001</v>
      </c>
      <c r="FJ18" s="138">
        <v>-2.0095000000000001</v>
      </c>
      <c r="FK18" s="138">
        <v>-2.8468</v>
      </c>
      <c r="FL18" s="138">
        <v>26.792999999999999</v>
      </c>
      <c r="FM18" s="138">
        <v>5.9211</v>
      </c>
      <c r="FN18" s="138">
        <v>6.0945999999999998</v>
      </c>
      <c r="FO18" s="138">
        <v>29.483799999999999</v>
      </c>
      <c r="FP18" s="138">
        <v>36.218200000000003</v>
      </c>
      <c r="FQ18" s="138">
        <v>11.705500000000001</v>
      </c>
      <c r="FR18" s="138">
        <v>-11.27</v>
      </c>
      <c r="FS18" s="138">
        <v>-2.5063</v>
      </c>
      <c r="FT18" s="138">
        <v>0.16589999999999999</v>
      </c>
      <c r="FU18" s="138">
        <v>1.31</v>
      </c>
      <c r="FV18" s="138">
        <v>-1.04</v>
      </c>
      <c r="FW18" s="138">
        <v>-11.714399999999999</v>
      </c>
      <c r="FX18" s="137"/>
      <c r="FY18" s="138">
        <v>7.4020000000000001</v>
      </c>
      <c r="FZ18" s="138">
        <v>1</v>
      </c>
      <c r="GA18" s="137"/>
      <c r="GB18" s="138">
        <v>13.2</v>
      </c>
      <c r="GC18" s="138">
        <v>-36.922600000000003</v>
      </c>
      <c r="GD18" s="138">
        <v>-28.2072</v>
      </c>
      <c r="GE18" s="138">
        <v>-2.85</v>
      </c>
      <c r="GF18" s="138">
        <v>29.986899999999999</v>
      </c>
      <c r="GG18" s="137"/>
      <c r="GH18" s="138">
        <v>14.0098</v>
      </c>
      <c r="GI18" s="138">
        <v>-2.9750000000000001</v>
      </c>
      <c r="GJ18" s="138">
        <v>-3.3014000000000001</v>
      </c>
      <c r="GK18" s="138">
        <v>1.6026</v>
      </c>
      <c r="GL18" s="137"/>
      <c r="GM18" s="137"/>
      <c r="GN18" s="138">
        <v>-12.0174</v>
      </c>
      <c r="GO18" s="138">
        <v>-31.8428</v>
      </c>
      <c r="GP18" s="138">
        <v>6.7112999999999996</v>
      </c>
      <c r="GQ18" s="138">
        <v>-18.996300000000002</v>
      </c>
      <c r="GR18" s="138">
        <v>3.5688</v>
      </c>
      <c r="GS18" s="138">
        <v>3.6815000000000002</v>
      </c>
      <c r="GT18" s="138">
        <v>145.70480000000001</v>
      </c>
      <c r="GU18" s="138">
        <v>-3.6844999999999999</v>
      </c>
      <c r="GV18" s="138">
        <v>-7.6612</v>
      </c>
      <c r="GW18" s="138">
        <v>7.0526999999999997</v>
      </c>
      <c r="GX18" s="138">
        <v>2.8132000000000001</v>
      </c>
      <c r="GY18" s="138">
        <v>6.7321</v>
      </c>
      <c r="GZ18" s="138">
        <v>6.7327000000000004</v>
      </c>
      <c r="HA18" s="138">
        <v>2</v>
      </c>
      <c r="HB18" s="138">
        <v>-12.743600000000001</v>
      </c>
      <c r="HC18" s="138">
        <v>-11.801600000000001</v>
      </c>
      <c r="HD18" s="138">
        <v>-1.26</v>
      </c>
      <c r="HE18" s="138">
        <v>0</v>
      </c>
      <c r="HF18" s="138">
        <v>75.124200000000002</v>
      </c>
      <c r="HG18" s="138">
        <v>16.5627</v>
      </c>
      <c r="HH18" s="138">
        <v>93.822100000000006</v>
      </c>
      <c r="HI18" s="138">
        <v>1.9782999999999999</v>
      </c>
      <c r="HJ18" s="138">
        <v>2.4956999999999998</v>
      </c>
      <c r="HK18" s="137"/>
      <c r="HL18" s="138">
        <v>7.9641999999999999</v>
      </c>
      <c r="HM18" s="138">
        <v>0</v>
      </c>
      <c r="HN18" s="138">
        <v>0</v>
      </c>
      <c r="HO18" s="137"/>
      <c r="HP18" s="138">
        <v>29.562899999999999</v>
      </c>
      <c r="HQ18" s="138">
        <v>-15.9565</v>
      </c>
      <c r="HR18" s="138">
        <v>-15.2918</v>
      </c>
      <c r="HS18" s="138">
        <v>-10.8826</v>
      </c>
      <c r="HT18" s="138">
        <v>-11.116400000000001</v>
      </c>
      <c r="HU18" s="138">
        <v>12.66</v>
      </c>
      <c r="HV18" s="138">
        <v>12.67</v>
      </c>
      <c r="HW18" s="138">
        <v>-18.7</v>
      </c>
      <c r="HX18" s="138">
        <v>-18.100000000000001</v>
      </c>
      <c r="HY18" s="138">
        <v>7.0499999999999993E-2</v>
      </c>
      <c r="HZ18" s="138">
        <v>-3.12</v>
      </c>
      <c r="IA18" s="138">
        <v>37.8339</v>
      </c>
      <c r="IB18" s="138">
        <v>16.085999999999999</v>
      </c>
      <c r="IC18" s="138">
        <v>15.976599999999999</v>
      </c>
      <c r="ID18" s="138">
        <v>-16.100000000000001</v>
      </c>
      <c r="IE18" s="138">
        <v>-21.8</v>
      </c>
      <c r="IF18" s="138">
        <v>0.9</v>
      </c>
      <c r="IG18" s="138">
        <v>0</v>
      </c>
      <c r="IH18" s="138">
        <v>-18.011500000000002</v>
      </c>
      <c r="II18" s="137"/>
      <c r="IJ18" s="138">
        <v>-79.856099999999998</v>
      </c>
      <c r="IK18" s="138">
        <v>2.2536</v>
      </c>
      <c r="IL18" s="138">
        <v>-272.21449999999999</v>
      </c>
      <c r="IM18" s="138">
        <v>-25.281199999999998</v>
      </c>
      <c r="IN18" s="138">
        <v>-32.172800000000002</v>
      </c>
      <c r="IO18" s="138">
        <v>105.08329999999999</v>
      </c>
      <c r="IP18" s="138">
        <v>56.564399999999999</v>
      </c>
      <c r="IQ18" s="138">
        <v>110.9023</v>
      </c>
      <c r="IR18" s="138">
        <v>98.3523</v>
      </c>
      <c r="IS18" s="138">
        <v>41.985500000000002</v>
      </c>
      <c r="IT18" s="138">
        <v>23.065999999999999</v>
      </c>
      <c r="IU18" s="138">
        <v>20.686199999999999</v>
      </c>
      <c r="IV18" s="138">
        <v>-2.7080000000000002</v>
      </c>
      <c r="IW18" s="138">
        <v>196.40049999999999</v>
      </c>
      <c r="IX18" s="138">
        <v>-201.43450000000001</v>
      </c>
      <c r="IY18" s="138">
        <v>-7.5556000000000001</v>
      </c>
      <c r="IZ18" s="138">
        <v>13.565</v>
      </c>
      <c r="JA18" s="138">
        <v>-1.6394</v>
      </c>
      <c r="JB18" s="138">
        <v>3.6760000000000002</v>
      </c>
      <c r="JC18" s="138">
        <v>-3.44</v>
      </c>
      <c r="JD18" s="138">
        <v>-0.22900000000000001</v>
      </c>
      <c r="JE18" s="138">
        <v>-0.22600000000000001</v>
      </c>
      <c r="JF18" s="138">
        <v>-0.96</v>
      </c>
      <c r="JG18" s="138">
        <v>1.28</v>
      </c>
      <c r="JH18" s="138">
        <v>-2.177</v>
      </c>
      <c r="JI18" s="138">
        <v>-7.3532999999999999</v>
      </c>
      <c r="JJ18" s="138">
        <v>6.2698999999999998</v>
      </c>
      <c r="JK18" s="138">
        <v>3.2242000000000002</v>
      </c>
      <c r="JL18" s="138">
        <v>-7.5</v>
      </c>
      <c r="JM18" s="138">
        <v>-0.76500000000000001</v>
      </c>
      <c r="JN18" s="138">
        <v>-1.4059999999999999</v>
      </c>
      <c r="JO18" s="137"/>
      <c r="JP18" s="137"/>
      <c r="JQ18" s="138">
        <v>3.9508999999999999</v>
      </c>
      <c r="JR18" s="138">
        <v>3.6564999999999999</v>
      </c>
      <c r="JS18" s="138">
        <v>2.8647999999999998</v>
      </c>
      <c r="JT18" s="137"/>
      <c r="JU18" s="138">
        <v>6.3</v>
      </c>
      <c r="JV18" s="138">
        <v>9.9666999999999994</v>
      </c>
      <c r="JW18" s="138">
        <v>0</v>
      </c>
      <c r="JX18" s="137"/>
      <c r="JY18" s="138">
        <v>-9.7876999999999992</v>
      </c>
      <c r="JZ18" s="138">
        <v>-3.3691</v>
      </c>
      <c r="KA18" s="138">
        <v>-25.599900000000002</v>
      </c>
      <c r="KB18" s="138">
        <v>-5.7165999999999997</v>
      </c>
      <c r="KC18" s="137"/>
      <c r="KD18" s="138">
        <v>-28.068000000000001</v>
      </c>
      <c r="KE18" s="138">
        <v>-2.8210999999999999</v>
      </c>
      <c r="KF18" s="138">
        <v>-3.6</v>
      </c>
      <c r="KG18" s="138">
        <v>-10.199999999999999</v>
      </c>
      <c r="KH18" s="138">
        <v>106.3389</v>
      </c>
      <c r="KI18" s="138">
        <v>-105.9174</v>
      </c>
    </row>
    <row r="19" spans="1:295" ht="18" customHeight="1" x14ac:dyDescent="0.3">
      <c r="A19" s="133" t="s">
        <v>80</v>
      </c>
      <c r="B19" s="133" t="s">
        <v>856</v>
      </c>
      <c r="C19" s="137"/>
      <c r="D19" s="138">
        <v>0.10489999999999999</v>
      </c>
      <c r="E19" s="138">
        <v>-4.6718000000000002</v>
      </c>
      <c r="F19" s="138">
        <v>2.7696000000000001</v>
      </c>
      <c r="G19" s="138">
        <v>13.6752</v>
      </c>
      <c r="H19" s="137"/>
      <c r="I19" s="138">
        <v>18.522099999999998</v>
      </c>
      <c r="J19" s="137"/>
      <c r="K19" s="138">
        <v>10.9291</v>
      </c>
      <c r="L19" s="138">
        <v>3.8849</v>
      </c>
      <c r="M19" s="138">
        <v>3.5497000000000001</v>
      </c>
      <c r="N19" s="138">
        <v>-4.4400000000000004</v>
      </c>
      <c r="O19" s="138">
        <v>-26.4</v>
      </c>
      <c r="P19" s="137"/>
      <c r="Q19" s="138">
        <v>0.82799999999999996</v>
      </c>
      <c r="R19" s="137"/>
      <c r="S19" s="138">
        <v>-2.4731000000000001</v>
      </c>
      <c r="T19" s="138">
        <v>-1.9133</v>
      </c>
      <c r="U19" s="138">
        <v>3.8214999999999999</v>
      </c>
      <c r="V19" s="138">
        <v>3.6863000000000001</v>
      </c>
      <c r="W19" s="138">
        <v>6.6523000000000003</v>
      </c>
      <c r="X19" s="138">
        <v>3.6345000000000001</v>
      </c>
      <c r="Y19" s="138">
        <v>-0.108</v>
      </c>
      <c r="Z19" s="138">
        <v>2.2132000000000001</v>
      </c>
      <c r="AA19" s="137"/>
      <c r="AB19" s="138">
        <v>-0.755</v>
      </c>
      <c r="AC19" s="138">
        <v>-0.66600000000000004</v>
      </c>
      <c r="AD19" s="138">
        <v>-0.63600000000000001</v>
      </c>
      <c r="AE19" s="138">
        <v>4.0659999999999998</v>
      </c>
      <c r="AF19" s="138">
        <v>-15.54</v>
      </c>
      <c r="AG19" s="138">
        <v>-11</v>
      </c>
      <c r="AH19" s="138">
        <v>-0.26</v>
      </c>
      <c r="AI19" s="138">
        <v>0.23100000000000001</v>
      </c>
      <c r="AJ19" s="137"/>
      <c r="AK19" s="138">
        <v>-7.32</v>
      </c>
      <c r="AL19" s="137"/>
      <c r="AM19" s="138">
        <v>-13.39</v>
      </c>
      <c r="AN19" s="138">
        <v>-13.56</v>
      </c>
      <c r="AO19" s="138">
        <v>3.8003</v>
      </c>
      <c r="AP19" s="138">
        <v>3.3401999999999998</v>
      </c>
      <c r="AQ19" s="138">
        <v>16.508600000000001</v>
      </c>
      <c r="AR19" s="138">
        <v>18.213200000000001</v>
      </c>
      <c r="AS19" s="138">
        <v>-16.9329</v>
      </c>
      <c r="AT19" s="138">
        <v>-4.9713000000000003</v>
      </c>
      <c r="AU19" s="137"/>
      <c r="AV19" s="138">
        <v>7.3973000000000004</v>
      </c>
      <c r="AW19" s="138">
        <v>15.9251</v>
      </c>
      <c r="AX19" s="138">
        <v>-18.925000000000001</v>
      </c>
      <c r="AY19" s="138">
        <v>-18.3233</v>
      </c>
      <c r="AZ19" s="138">
        <v>23.4879</v>
      </c>
      <c r="BA19" s="138">
        <v>27.1755</v>
      </c>
      <c r="BB19" s="138">
        <v>-17.228300000000001</v>
      </c>
      <c r="BC19" s="138">
        <v>7.2469000000000001</v>
      </c>
      <c r="BD19" s="138">
        <v>-5.5</v>
      </c>
      <c r="BE19" s="138">
        <v>-5.5</v>
      </c>
      <c r="BF19" s="138">
        <v>-23.448399999999999</v>
      </c>
      <c r="BG19" s="138">
        <v>-34.2119</v>
      </c>
      <c r="BH19" s="138">
        <v>-2.6595</v>
      </c>
      <c r="BI19" s="137"/>
      <c r="BJ19" s="138">
        <v>1.4704999999999999</v>
      </c>
      <c r="BK19" s="138">
        <v>2.7709000000000001</v>
      </c>
      <c r="BL19" s="138">
        <v>2.3203</v>
      </c>
      <c r="BM19" s="138">
        <v>1.4744999999999999</v>
      </c>
      <c r="BN19" s="138">
        <v>-106.63160000000001</v>
      </c>
      <c r="BO19" s="138">
        <v>43.519399999999997</v>
      </c>
      <c r="BP19" s="138">
        <v>42.817500000000003</v>
      </c>
      <c r="BQ19" s="138">
        <v>-46.812899999999999</v>
      </c>
      <c r="BR19" s="138">
        <v>-192.19229999999999</v>
      </c>
      <c r="BS19" s="137"/>
      <c r="BT19" s="137"/>
      <c r="BU19" s="137"/>
      <c r="BV19" s="138">
        <v>17.7636</v>
      </c>
      <c r="BW19" s="138">
        <v>11.57</v>
      </c>
      <c r="BX19" s="138">
        <v>8</v>
      </c>
      <c r="BY19" s="138">
        <v>-8.51</v>
      </c>
      <c r="BZ19" s="138">
        <v>9.7799999999999994</v>
      </c>
      <c r="CA19" s="138">
        <v>-7.8993000000000002</v>
      </c>
      <c r="CB19" s="138">
        <v>-7.2294999999999998</v>
      </c>
      <c r="CC19" s="138">
        <v>8.3785000000000007</v>
      </c>
      <c r="CD19" s="138">
        <v>6.4231999999999996</v>
      </c>
      <c r="CE19" s="137"/>
      <c r="CF19" s="138">
        <v>-24.2301</v>
      </c>
      <c r="CG19" s="138">
        <v>-24.606999999999999</v>
      </c>
      <c r="CH19" s="138">
        <v>1.2428999999999999</v>
      </c>
      <c r="CI19" s="138">
        <v>8.9193999999999996</v>
      </c>
      <c r="CJ19" s="137"/>
      <c r="CK19" s="137"/>
      <c r="CL19" s="138">
        <v>-7.9</v>
      </c>
      <c r="CM19" s="138">
        <v>-16.5</v>
      </c>
      <c r="CN19" s="138">
        <v>-2.99</v>
      </c>
      <c r="CO19" s="138">
        <v>16.988499999999998</v>
      </c>
      <c r="CP19" s="138">
        <v>17.2761</v>
      </c>
      <c r="CQ19" s="138">
        <v>16.657699999999998</v>
      </c>
      <c r="CR19" s="138">
        <v>43.874299999999998</v>
      </c>
      <c r="CS19" s="138">
        <v>43.965400000000002</v>
      </c>
      <c r="CT19" s="138">
        <v>-18.598600000000001</v>
      </c>
      <c r="CU19" s="138">
        <v>-34.131599999999999</v>
      </c>
      <c r="CV19" s="138">
        <v>-15.4809</v>
      </c>
      <c r="CW19" s="138">
        <v>3.2063999999999999</v>
      </c>
      <c r="CX19" s="138">
        <v>26.43</v>
      </c>
      <c r="CY19" s="138">
        <v>9.64</v>
      </c>
      <c r="CZ19" s="138">
        <v>6.7236000000000002</v>
      </c>
      <c r="DA19" s="138">
        <v>5.6670999999999996</v>
      </c>
      <c r="DB19" s="138">
        <v>7.8703000000000003</v>
      </c>
      <c r="DC19" s="137"/>
      <c r="DD19" s="138">
        <v>-10.8553</v>
      </c>
      <c r="DE19" s="138">
        <v>-10.161</v>
      </c>
      <c r="DF19" s="138">
        <v>27.079899999999999</v>
      </c>
      <c r="DG19" s="137"/>
      <c r="DH19" s="138">
        <v>-3.06</v>
      </c>
      <c r="DI19" s="138">
        <v>-23.8</v>
      </c>
      <c r="DJ19" s="138">
        <v>-23.9</v>
      </c>
      <c r="DK19" s="138">
        <v>-4.0625</v>
      </c>
      <c r="DL19" s="138">
        <v>-0.187</v>
      </c>
      <c r="DM19" s="138">
        <v>18.457599999999999</v>
      </c>
      <c r="DN19" s="137"/>
      <c r="DO19" s="138">
        <v>0.53</v>
      </c>
      <c r="DP19" s="138">
        <v>-3.76</v>
      </c>
      <c r="DQ19" s="138">
        <v>14.740500000000001</v>
      </c>
      <c r="DR19" s="138">
        <v>-29.0442</v>
      </c>
      <c r="DS19" s="138">
        <v>-11.81</v>
      </c>
      <c r="DT19" s="138">
        <v>-11.93</v>
      </c>
      <c r="DU19" s="138">
        <v>29.9</v>
      </c>
      <c r="DV19" s="138">
        <v>6.25</v>
      </c>
      <c r="DW19" s="138">
        <v>-27.545500000000001</v>
      </c>
      <c r="DX19" s="138">
        <v>-14.181800000000001</v>
      </c>
      <c r="DY19" s="138">
        <v>-23.102</v>
      </c>
      <c r="DZ19" s="138">
        <v>-22.581800000000001</v>
      </c>
      <c r="EA19" s="138">
        <v>12.894299999999999</v>
      </c>
      <c r="EB19" s="138">
        <v>-11.745699999999999</v>
      </c>
      <c r="EC19" s="138">
        <v>-18.386399999999998</v>
      </c>
      <c r="ED19" s="138">
        <v>-18.419899999999998</v>
      </c>
      <c r="EE19" s="138">
        <v>-6.3197999999999999</v>
      </c>
      <c r="EF19" s="138">
        <v>-10.841900000000001</v>
      </c>
      <c r="EG19" s="138">
        <v>-13.612</v>
      </c>
      <c r="EH19" s="138">
        <v>-47.883200000000002</v>
      </c>
      <c r="EI19" s="138">
        <v>-7.8708999999999998</v>
      </c>
      <c r="EJ19" s="137"/>
      <c r="EK19" s="138">
        <v>-11.9312</v>
      </c>
      <c r="EL19" s="138">
        <v>-10.655200000000001</v>
      </c>
      <c r="EM19" s="138">
        <v>16.557099999999998</v>
      </c>
      <c r="EN19" s="137"/>
      <c r="EO19" s="138">
        <v>-31.213699999999999</v>
      </c>
      <c r="EP19" s="138">
        <v>-5.1239999999999997</v>
      </c>
      <c r="EQ19" s="138">
        <v>-17.2273</v>
      </c>
      <c r="ER19" s="138">
        <v>-16.928599999999999</v>
      </c>
      <c r="ES19" s="138">
        <v>4.45</v>
      </c>
      <c r="ET19" s="138">
        <v>18.98</v>
      </c>
      <c r="EU19" s="138">
        <v>-12.68</v>
      </c>
      <c r="EV19" s="138">
        <v>5.7</v>
      </c>
      <c r="EW19" s="138">
        <v>3.6343000000000001</v>
      </c>
      <c r="EX19" s="138">
        <v>-40.649700000000003</v>
      </c>
      <c r="EY19" s="138">
        <v>-15.642200000000001</v>
      </c>
      <c r="EZ19" s="138">
        <v>-15.4855</v>
      </c>
      <c r="FA19" s="138">
        <v>11.088900000000001</v>
      </c>
      <c r="FB19" s="138">
        <v>1.7662</v>
      </c>
      <c r="FC19" s="138">
        <v>-19.161899999999999</v>
      </c>
      <c r="FD19" s="138">
        <v>5.7313999999999998</v>
      </c>
      <c r="FE19" s="138">
        <v>5.3845000000000001</v>
      </c>
      <c r="FF19" s="137"/>
      <c r="FG19" s="138">
        <v>3.7826</v>
      </c>
      <c r="FH19" s="138">
        <v>4.0385</v>
      </c>
      <c r="FI19" s="138">
        <v>3.0991</v>
      </c>
      <c r="FJ19" s="138">
        <v>-1.3396999999999999</v>
      </c>
      <c r="FK19" s="138">
        <v>-1.8420000000000001</v>
      </c>
      <c r="FL19" s="138">
        <v>24.951000000000001</v>
      </c>
      <c r="FM19" s="138">
        <v>7.5995999999999997</v>
      </c>
      <c r="FN19" s="138">
        <v>8.0839999999999996</v>
      </c>
      <c r="FO19" s="138">
        <v>27.862100000000002</v>
      </c>
      <c r="FP19" s="138">
        <v>36.228499999999997</v>
      </c>
      <c r="FQ19" s="138">
        <v>13.614699999999999</v>
      </c>
      <c r="FR19" s="138">
        <v>-10.65</v>
      </c>
      <c r="FS19" s="138">
        <v>-2.1198999999999999</v>
      </c>
      <c r="FT19" s="138">
        <v>0.20069999999999999</v>
      </c>
      <c r="FU19" s="138">
        <v>1.59</v>
      </c>
      <c r="FV19" s="138">
        <v>-1.82</v>
      </c>
      <c r="FW19" s="138">
        <v>-13.7568</v>
      </c>
      <c r="FX19" s="137"/>
      <c r="FY19" s="138">
        <v>7.2329999999999997</v>
      </c>
      <c r="FZ19" s="138">
        <v>0.96699999999999997</v>
      </c>
      <c r="GA19" s="137"/>
      <c r="GB19" s="138">
        <v>13.35</v>
      </c>
      <c r="GC19" s="138">
        <v>-35.94</v>
      </c>
      <c r="GD19" s="138">
        <v>-27.216000000000001</v>
      </c>
      <c r="GE19" s="138">
        <v>-2.74</v>
      </c>
      <c r="GF19" s="138">
        <v>30.491199999999999</v>
      </c>
      <c r="GG19" s="137"/>
      <c r="GH19" s="138">
        <v>14.177199999999999</v>
      </c>
      <c r="GI19" s="138">
        <v>-3.1625999999999999</v>
      </c>
      <c r="GJ19" s="138">
        <v>-3.4777</v>
      </c>
      <c r="GK19" s="138">
        <v>1.5632999999999999</v>
      </c>
      <c r="GL19" s="137"/>
      <c r="GM19" s="137"/>
      <c r="GN19" s="138">
        <v>-13.261900000000001</v>
      </c>
      <c r="GO19" s="138">
        <v>-31.8001</v>
      </c>
      <c r="GP19" s="138">
        <v>6.6483999999999996</v>
      </c>
      <c r="GQ19" s="138">
        <v>-19.329699999999999</v>
      </c>
      <c r="GR19" s="138">
        <v>6.0666000000000002</v>
      </c>
      <c r="GS19" s="138">
        <v>5.5841000000000003</v>
      </c>
      <c r="GT19" s="138">
        <v>148.45570000000001</v>
      </c>
      <c r="GU19" s="138">
        <v>-3.6448</v>
      </c>
      <c r="GV19" s="138">
        <v>-7.4649999999999999</v>
      </c>
      <c r="GW19" s="138">
        <v>7.2111000000000001</v>
      </c>
      <c r="GX19" s="138">
        <v>3.3877999999999999</v>
      </c>
      <c r="GY19" s="138">
        <v>7.0469999999999997</v>
      </c>
      <c r="GZ19" s="138">
        <v>6.9859</v>
      </c>
      <c r="HA19" s="138">
        <v>3</v>
      </c>
      <c r="HB19" s="138">
        <v>-14.0967</v>
      </c>
      <c r="HC19" s="138">
        <v>-11.2204</v>
      </c>
      <c r="HD19" s="138">
        <v>1.26</v>
      </c>
      <c r="HE19" s="138">
        <v>0</v>
      </c>
      <c r="HF19" s="138">
        <v>72.290000000000006</v>
      </c>
      <c r="HG19" s="138">
        <v>19.968599999999999</v>
      </c>
      <c r="HH19" s="138">
        <v>94.849100000000007</v>
      </c>
      <c r="HI19" s="138">
        <v>2.8736000000000002</v>
      </c>
      <c r="HJ19" s="138">
        <v>3.8731</v>
      </c>
      <c r="HK19" s="137"/>
      <c r="HL19" s="138">
        <v>8.0833999999999993</v>
      </c>
      <c r="HM19" s="138">
        <v>0</v>
      </c>
      <c r="HN19" s="138">
        <v>0</v>
      </c>
      <c r="HO19" s="137"/>
      <c r="HP19" s="137"/>
      <c r="HQ19" s="138">
        <v>-14.171200000000001</v>
      </c>
      <c r="HR19" s="138">
        <v>-13.638400000000001</v>
      </c>
      <c r="HS19" s="138">
        <v>-11.172800000000001</v>
      </c>
      <c r="HT19" s="138">
        <v>-11.6755</v>
      </c>
      <c r="HU19" s="138">
        <v>12.4</v>
      </c>
      <c r="HV19" s="138">
        <v>12.27</v>
      </c>
      <c r="HW19" s="138">
        <v>-18</v>
      </c>
      <c r="HX19" s="138">
        <v>-18.600000000000001</v>
      </c>
      <c r="HY19" s="138">
        <v>5.3999999999999999E-2</v>
      </c>
      <c r="HZ19" s="138">
        <v>-2.56</v>
      </c>
      <c r="IA19" s="138">
        <v>34.4024</v>
      </c>
      <c r="IB19" s="138">
        <v>20.494700000000002</v>
      </c>
      <c r="IC19" s="138">
        <v>20.194099999999999</v>
      </c>
      <c r="ID19" s="138">
        <v>-15.7</v>
      </c>
      <c r="IE19" s="138">
        <v>-20.5</v>
      </c>
      <c r="IF19" s="138">
        <v>-1.2</v>
      </c>
      <c r="IG19" s="138">
        <v>-1.8</v>
      </c>
      <c r="IH19" s="137"/>
      <c r="II19" s="137"/>
      <c r="IJ19" s="138">
        <v>-78.489699999999999</v>
      </c>
      <c r="IK19" s="138">
        <v>2.6835</v>
      </c>
      <c r="IL19" s="138">
        <v>-275.50319999999999</v>
      </c>
      <c r="IM19" s="138">
        <v>-27.546500000000002</v>
      </c>
      <c r="IN19" s="138">
        <v>-31.861499999999999</v>
      </c>
      <c r="IO19" s="138">
        <v>108.4766</v>
      </c>
      <c r="IP19" s="138">
        <v>54.859499999999997</v>
      </c>
      <c r="IQ19" s="138">
        <v>103.8113</v>
      </c>
      <c r="IR19" s="138">
        <v>97.028300000000002</v>
      </c>
      <c r="IS19" s="138">
        <v>41.500799999999998</v>
      </c>
      <c r="IT19" s="138">
        <v>20.9681</v>
      </c>
      <c r="IU19" s="138">
        <v>20.953900000000001</v>
      </c>
      <c r="IV19" s="138">
        <v>-2.2421000000000002</v>
      </c>
      <c r="IW19" s="138">
        <v>199.00710000000001</v>
      </c>
      <c r="IX19" s="138">
        <v>-200.04150000000001</v>
      </c>
      <c r="IY19" s="138">
        <v>0.22109999999999999</v>
      </c>
      <c r="IZ19" s="138">
        <v>8.9065999999999992</v>
      </c>
      <c r="JA19" s="138">
        <v>-0.2576</v>
      </c>
      <c r="JB19" s="138">
        <v>2.6880000000000002</v>
      </c>
      <c r="JC19" s="138">
        <v>-4.4800000000000004</v>
      </c>
      <c r="JD19" s="138">
        <v>-0.23499999999999999</v>
      </c>
      <c r="JE19" s="138">
        <v>-0.23400000000000001</v>
      </c>
      <c r="JF19" s="138">
        <v>-0.56000000000000005</v>
      </c>
      <c r="JG19" s="138">
        <v>1.36</v>
      </c>
      <c r="JH19" s="138">
        <v>-2.7644000000000002</v>
      </c>
      <c r="JI19" s="138">
        <v>-7.9086999999999996</v>
      </c>
      <c r="JJ19" s="138">
        <v>6.3583999999999996</v>
      </c>
      <c r="JK19" s="138">
        <v>3.3706999999999998</v>
      </c>
      <c r="JL19" s="138">
        <v>-7</v>
      </c>
      <c r="JM19" s="138">
        <v>-0.75800000000000001</v>
      </c>
      <c r="JN19" s="138">
        <v>0.13</v>
      </c>
      <c r="JO19" s="137"/>
      <c r="JP19" s="137"/>
      <c r="JQ19" s="138">
        <v>4.7000999999999999</v>
      </c>
      <c r="JR19" s="138">
        <v>3.4460000000000002</v>
      </c>
      <c r="JS19" s="138">
        <v>4.1936</v>
      </c>
      <c r="JT19" s="137"/>
      <c r="JU19" s="138">
        <v>6.8</v>
      </c>
      <c r="JV19" s="138">
        <v>10.4725</v>
      </c>
      <c r="JW19" s="138">
        <v>0.08</v>
      </c>
      <c r="JX19" s="137"/>
      <c r="JY19" s="138">
        <v>-9.7228999999999992</v>
      </c>
      <c r="JZ19" s="138">
        <v>-4.18</v>
      </c>
      <c r="KA19" s="138">
        <v>-25.470300000000002</v>
      </c>
      <c r="KB19" s="138">
        <v>-5.6974</v>
      </c>
      <c r="KC19" s="137"/>
      <c r="KD19" s="138">
        <v>-28.436599999999999</v>
      </c>
      <c r="KE19" s="138">
        <v>-3.4584000000000001</v>
      </c>
      <c r="KF19" s="138">
        <v>-4.2</v>
      </c>
      <c r="KG19" s="138">
        <v>-9.4</v>
      </c>
      <c r="KH19" s="138">
        <v>106.79389999999999</v>
      </c>
      <c r="KI19" s="138">
        <v>-105.06950000000001</v>
      </c>
    </row>
    <row r="20" spans="1:295" ht="18" customHeight="1" x14ac:dyDescent="0.3">
      <c r="A20" s="133" t="s">
        <v>80</v>
      </c>
      <c r="B20" s="133" t="s">
        <v>857</v>
      </c>
      <c r="C20" s="137"/>
      <c r="D20" s="138">
        <v>0.21210000000000001</v>
      </c>
      <c r="E20" s="138">
        <v>-4.8459000000000003</v>
      </c>
      <c r="F20" s="138">
        <v>2.6583000000000001</v>
      </c>
      <c r="G20" s="138">
        <v>13.7437</v>
      </c>
      <c r="H20" s="137"/>
      <c r="I20" s="138">
        <v>18.380400000000002</v>
      </c>
      <c r="J20" s="137"/>
      <c r="K20" s="138">
        <v>11.0166</v>
      </c>
      <c r="L20" s="138">
        <v>3.8908999999999998</v>
      </c>
      <c r="M20" s="138">
        <v>3.5960999999999999</v>
      </c>
      <c r="N20" s="138">
        <v>-4.4400000000000004</v>
      </c>
      <c r="O20" s="138">
        <v>-26.4</v>
      </c>
      <c r="P20" s="137"/>
      <c r="Q20" s="137"/>
      <c r="R20" s="137"/>
      <c r="S20" s="138">
        <v>-2.3066</v>
      </c>
      <c r="T20" s="138">
        <v>-0.84819999999999995</v>
      </c>
      <c r="U20" s="138">
        <v>3.8982999999999999</v>
      </c>
      <c r="V20" s="138">
        <v>3.6252</v>
      </c>
      <c r="W20" s="138">
        <v>6.8586999999999998</v>
      </c>
      <c r="X20" s="138">
        <v>3.0962000000000001</v>
      </c>
      <c r="Y20" s="138">
        <v>-0.1757</v>
      </c>
      <c r="Z20" s="138">
        <v>2.1516000000000002</v>
      </c>
      <c r="AA20" s="137"/>
      <c r="AB20" s="138">
        <v>-0.85029999999999994</v>
      </c>
      <c r="AC20" s="138">
        <v>-0.58199999999999996</v>
      </c>
      <c r="AD20" s="138">
        <v>-0.56399999999999995</v>
      </c>
      <c r="AE20" s="138">
        <v>4.3780000000000001</v>
      </c>
      <c r="AF20" s="138">
        <v>-15.54</v>
      </c>
      <c r="AG20" s="138">
        <v>-11</v>
      </c>
      <c r="AH20" s="138">
        <v>-0.32200000000000001</v>
      </c>
      <c r="AI20" s="138">
        <v>0.23699999999999999</v>
      </c>
      <c r="AJ20" s="137"/>
      <c r="AK20" s="138">
        <v>-6.56</v>
      </c>
      <c r="AL20" s="137"/>
      <c r="AM20" s="138">
        <v>-12.79</v>
      </c>
      <c r="AN20" s="138">
        <v>-12.91</v>
      </c>
      <c r="AO20" s="138">
        <v>2.1446000000000001</v>
      </c>
      <c r="AP20" s="138">
        <v>3.1587999999999998</v>
      </c>
      <c r="AQ20" s="138">
        <v>17.086300000000001</v>
      </c>
      <c r="AR20" s="138">
        <v>19.251100000000001</v>
      </c>
      <c r="AS20" s="138">
        <v>-17.413499999999999</v>
      </c>
      <c r="AT20" s="138">
        <v>-4.2385999999999999</v>
      </c>
      <c r="AU20" s="137"/>
      <c r="AV20" s="138">
        <v>10.370100000000001</v>
      </c>
      <c r="AW20" s="138">
        <v>12.9102</v>
      </c>
      <c r="AX20" s="138">
        <v>-20.1755</v>
      </c>
      <c r="AY20" s="138">
        <v>-18.357299999999999</v>
      </c>
      <c r="AZ20" s="138">
        <v>25.110199999999999</v>
      </c>
      <c r="BA20" s="138">
        <v>28.461300000000001</v>
      </c>
      <c r="BB20" s="138">
        <v>-7.5548999999999999</v>
      </c>
      <c r="BC20" s="138">
        <v>1.298</v>
      </c>
      <c r="BD20" s="138">
        <v>-2.5</v>
      </c>
      <c r="BE20" s="138">
        <v>-2.4</v>
      </c>
      <c r="BF20" s="138">
        <v>-20.8017</v>
      </c>
      <c r="BG20" s="138">
        <v>-34.232300000000002</v>
      </c>
      <c r="BH20" s="138">
        <v>-2.6831</v>
      </c>
      <c r="BI20" s="137"/>
      <c r="BJ20" s="138">
        <v>2.9860000000000002</v>
      </c>
      <c r="BK20" s="138">
        <v>3.0848</v>
      </c>
      <c r="BL20" s="138">
        <v>2.3489</v>
      </c>
      <c r="BM20" s="138">
        <v>1.4561999999999999</v>
      </c>
      <c r="BN20" s="138">
        <v>-90.182199999999995</v>
      </c>
      <c r="BO20" s="138">
        <v>41.0779</v>
      </c>
      <c r="BP20" s="138">
        <v>40.894799999999996</v>
      </c>
      <c r="BQ20" s="138">
        <v>-47.581499999999998</v>
      </c>
      <c r="BR20" s="138">
        <v>-178.75890000000001</v>
      </c>
      <c r="BS20" s="137"/>
      <c r="BT20" s="137"/>
      <c r="BU20" s="137"/>
      <c r="BV20" s="138">
        <v>16.3066</v>
      </c>
      <c r="BW20" s="138">
        <v>10.92</v>
      </c>
      <c r="BX20" s="138">
        <v>7.45</v>
      </c>
      <c r="BY20" s="138">
        <v>-9.01</v>
      </c>
      <c r="BZ20" s="138">
        <v>8.5399999999999991</v>
      </c>
      <c r="CA20" s="138">
        <v>-8.8369999999999997</v>
      </c>
      <c r="CB20" s="138">
        <v>-8.5691000000000006</v>
      </c>
      <c r="CC20" s="138">
        <v>8.9184000000000001</v>
      </c>
      <c r="CD20" s="138">
        <v>6.7782</v>
      </c>
      <c r="CE20" s="137"/>
      <c r="CF20" s="138">
        <v>-23.1752</v>
      </c>
      <c r="CG20" s="138">
        <v>-23.1008</v>
      </c>
      <c r="CH20" s="138">
        <v>2.8220999999999998</v>
      </c>
      <c r="CI20" s="138">
        <v>9.4152000000000005</v>
      </c>
      <c r="CJ20" s="137"/>
      <c r="CK20" s="137"/>
      <c r="CL20" s="138">
        <v>-6</v>
      </c>
      <c r="CM20" s="138">
        <v>-16.399999999999999</v>
      </c>
      <c r="CN20" s="138">
        <v>-3</v>
      </c>
      <c r="CO20" s="138">
        <v>17.249600000000001</v>
      </c>
      <c r="CP20" s="138">
        <v>17.884799999999998</v>
      </c>
      <c r="CQ20" s="138">
        <v>16.5839</v>
      </c>
      <c r="CR20" s="138">
        <v>41.800400000000003</v>
      </c>
      <c r="CS20" s="138">
        <v>42.773000000000003</v>
      </c>
      <c r="CT20" s="138">
        <v>-19.938700000000001</v>
      </c>
      <c r="CU20" s="138">
        <v>-29.920999999999999</v>
      </c>
      <c r="CV20" s="138">
        <v>-17.614699999999999</v>
      </c>
      <c r="CW20" s="138">
        <v>2.6560000000000001</v>
      </c>
      <c r="CX20" s="138">
        <v>26.15</v>
      </c>
      <c r="CY20" s="138">
        <v>9.69</v>
      </c>
      <c r="CZ20" s="138">
        <v>7.1924000000000001</v>
      </c>
      <c r="DA20" s="138">
        <v>6.0576999999999996</v>
      </c>
      <c r="DB20" s="138">
        <v>8.0833999999999993</v>
      </c>
      <c r="DC20" s="137"/>
      <c r="DD20" s="138">
        <v>-10.9354</v>
      </c>
      <c r="DE20" s="138">
        <v>-10.5677</v>
      </c>
      <c r="DF20" s="138">
        <v>27.626799999999999</v>
      </c>
      <c r="DG20" s="137"/>
      <c r="DH20" s="138">
        <v>-3.2736999999999998</v>
      </c>
      <c r="DI20" s="138">
        <v>-23.9</v>
      </c>
      <c r="DJ20" s="137"/>
      <c r="DK20" s="138">
        <v>-3.9977999999999998</v>
      </c>
      <c r="DL20" s="138">
        <v>1.1278999999999999</v>
      </c>
      <c r="DM20" s="138">
        <v>20.350100000000001</v>
      </c>
      <c r="DN20" s="137"/>
      <c r="DO20" s="138">
        <v>1.65</v>
      </c>
      <c r="DP20" s="138">
        <v>-3.94</v>
      </c>
      <c r="DQ20" s="138">
        <v>14.384</v>
      </c>
      <c r="DR20" s="138">
        <v>-28.076599999999999</v>
      </c>
      <c r="DS20" s="138">
        <v>-11.62</v>
      </c>
      <c r="DT20" s="138">
        <v>-11.71</v>
      </c>
      <c r="DU20" s="138">
        <v>29.69</v>
      </c>
      <c r="DV20" s="138">
        <v>6.55</v>
      </c>
      <c r="DW20" s="138">
        <v>-27.563600000000001</v>
      </c>
      <c r="DX20" s="138">
        <v>-14.554500000000001</v>
      </c>
      <c r="DY20" s="138">
        <v>-24.851700000000001</v>
      </c>
      <c r="DZ20" s="138">
        <v>-23.081800000000001</v>
      </c>
      <c r="EA20" s="138">
        <v>15.072900000000001</v>
      </c>
      <c r="EB20" s="138">
        <v>-9.6306999999999992</v>
      </c>
      <c r="EC20" s="138">
        <v>-16.753499999999999</v>
      </c>
      <c r="ED20" s="138">
        <v>-16.205200000000001</v>
      </c>
      <c r="EE20" s="138">
        <v>-14.487399999999999</v>
      </c>
      <c r="EF20" s="138">
        <v>-20.8216</v>
      </c>
      <c r="EG20" s="138">
        <v>-13.8</v>
      </c>
      <c r="EH20" s="138">
        <v>-43.841200000000001</v>
      </c>
      <c r="EI20" s="138">
        <v>-13.084</v>
      </c>
      <c r="EJ20" s="137"/>
      <c r="EK20" s="138">
        <v>-11.9468</v>
      </c>
      <c r="EL20" s="138">
        <v>-11.166399999999999</v>
      </c>
      <c r="EM20" s="138">
        <v>13.878500000000001</v>
      </c>
      <c r="EN20" s="137"/>
      <c r="EO20" s="138">
        <v>-23.980499999999999</v>
      </c>
      <c r="EP20" s="138">
        <v>-10.244</v>
      </c>
      <c r="EQ20" s="138">
        <v>-18.799099999999999</v>
      </c>
      <c r="ER20" s="138">
        <v>-18.464099999999998</v>
      </c>
      <c r="ES20" s="138">
        <v>4.1417000000000002</v>
      </c>
      <c r="ET20" s="138">
        <v>12.23</v>
      </c>
      <c r="EU20" s="138">
        <v>-11.19</v>
      </c>
      <c r="EV20" s="138">
        <v>0</v>
      </c>
      <c r="EW20" s="138">
        <v>4.0967000000000002</v>
      </c>
      <c r="EX20" s="138">
        <v>-35.609699999999997</v>
      </c>
      <c r="EY20" s="138">
        <v>-15.187099999999999</v>
      </c>
      <c r="EZ20" s="138">
        <v>-15.0123</v>
      </c>
      <c r="FA20" s="138">
        <v>10.8888</v>
      </c>
      <c r="FB20" s="138">
        <v>6.2088999999999999</v>
      </c>
      <c r="FC20" s="138">
        <v>-18.200600000000001</v>
      </c>
      <c r="FD20" s="138">
        <v>5.8734000000000002</v>
      </c>
      <c r="FE20" s="138">
        <v>5.6277999999999997</v>
      </c>
      <c r="FF20" s="137"/>
      <c r="FG20" s="138">
        <v>4.5418000000000003</v>
      </c>
      <c r="FH20" s="138">
        <v>4.4794</v>
      </c>
      <c r="FI20" s="138">
        <v>3.7061000000000002</v>
      </c>
      <c r="FJ20" s="138">
        <v>-0.33489999999999998</v>
      </c>
      <c r="FK20" s="138">
        <v>-0.50239999999999996</v>
      </c>
      <c r="FL20" s="138">
        <v>21.601900000000001</v>
      </c>
      <c r="FM20" s="138">
        <v>8.0091000000000001</v>
      </c>
      <c r="FN20" s="138">
        <v>8.5869999999999997</v>
      </c>
      <c r="FO20" s="138">
        <v>25.3582</v>
      </c>
      <c r="FP20" s="138">
        <v>34.298200000000001</v>
      </c>
      <c r="FQ20" s="138">
        <v>14.8208</v>
      </c>
      <c r="FR20" s="138">
        <v>-10.59</v>
      </c>
      <c r="FS20" s="138">
        <v>-2.4184000000000001</v>
      </c>
      <c r="FT20" s="138">
        <v>0.16500000000000001</v>
      </c>
      <c r="FU20" s="138">
        <v>1.46</v>
      </c>
      <c r="FV20" s="138">
        <v>-2.88</v>
      </c>
      <c r="FW20" s="138">
        <v>-13.8485</v>
      </c>
      <c r="FX20" s="137"/>
      <c r="FY20" s="138">
        <v>7.3010000000000002</v>
      </c>
      <c r="FZ20" s="138">
        <v>1.04</v>
      </c>
      <c r="GA20" s="137"/>
      <c r="GB20" s="138">
        <v>12.95</v>
      </c>
      <c r="GC20" s="138">
        <v>-35.8157</v>
      </c>
      <c r="GD20" s="138">
        <v>-26.748200000000001</v>
      </c>
      <c r="GE20" s="138">
        <v>-2.99</v>
      </c>
      <c r="GF20" s="138">
        <v>30.023199999999999</v>
      </c>
      <c r="GG20" s="137"/>
      <c r="GH20" s="138">
        <v>14.4701</v>
      </c>
      <c r="GI20" s="138">
        <v>-3.2658999999999998</v>
      </c>
      <c r="GJ20" s="138">
        <v>-3.6877</v>
      </c>
      <c r="GK20" s="138">
        <v>1.65</v>
      </c>
      <c r="GL20" s="137"/>
      <c r="GM20" s="137"/>
      <c r="GN20" s="138">
        <v>-12.8947</v>
      </c>
      <c r="GO20" s="138">
        <v>-30.7788</v>
      </c>
      <c r="GP20" s="138">
        <v>6.5591999999999997</v>
      </c>
      <c r="GQ20" s="138">
        <v>-19.060600000000001</v>
      </c>
      <c r="GR20" s="138">
        <v>4.9589999999999996</v>
      </c>
      <c r="GS20" s="138">
        <v>5.6300999999999997</v>
      </c>
      <c r="GT20" s="138">
        <v>157.7277</v>
      </c>
      <c r="GU20" s="138">
        <v>-3.5061</v>
      </c>
      <c r="GV20" s="138">
        <v>-7.3098000000000001</v>
      </c>
      <c r="GW20" s="138">
        <v>7.0678999999999998</v>
      </c>
      <c r="GX20" s="138">
        <v>2.4276</v>
      </c>
      <c r="GY20" s="138">
        <v>7.0103999999999997</v>
      </c>
      <c r="GZ20" s="138">
        <v>7.1520000000000001</v>
      </c>
      <c r="HA20" s="138">
        <v>1.8532999999999999</v>
      </c>
      <c r="HB20" s="138">
        <v>-14.833399999999999</v>
      </c>
      <c r="HC20" s="138">
        <v>-13.9213</v>
      </c>
      <c r="HD20" s="138">
        <v>1.26</v>
      </c>
      <c r="HE20" s="138">
        <v>0</v>
      </c>
      <c r="HF20" s="138">
        <v>72.177999999999997</v>
      </c>
      <c r="HG20" s="138">
        <v>20.113700000000001</v>
      </c>
      <c r="HH20" s="138">
        <v>93.242199999999997</v>
      </c>
      <c r="HI20" s="138">
        <v>0</v>
      </c>
      <c r="HJ20" s="138">
        <v>0</v>
      </c>
      <c r="HK20" s="137"/>
      <c r="HL20" s="138">
        <v>11.0816</v>
      </c>
      <c r="HM20" s="138">
        <v>0</v>
      </c>
      <c r="HN20" s="138">
        <v>-11.9011</v>
      </c>
      <c r="HO20" s="137"/>
      <c r="HP20" s="137"/>
      <c r="HQ20" s="138">
        <v>-14.193199999999999</v>
      </c>
      <c r="HR20" s="138">
        <v>-13.528499999999999</v>
      </c>
      <c r="HS20" s="138">
        <v>-10.507300000000001</v>
      </c>
      <c r="HT20" s="138">
        <v>-10.4773</v>
      </c>
      <c r="HU20" s="138">
        <v>13.12</v>
      </c>
      <c r="HV20" s="138">
        <v>13.06</v>
      </c>
      <c r="HW20" s="138">
        <v>-19.100000000000001</v>
      </c>
      <c r="HX20" s="138">
        <v>-19.100000000000001</v>
      </c>
      <c r="HY20" s="138">
        <v>0.19500000000000001</v>
      </c>
      <c r="HZ20" s="138">
        <v>-3.92</v>
      </c>
      <c r="IA20" s="138">
        <v>40.420699999999997</v>
      </c>
      <c r="IB20" s="138">
        <v>20.940999999999999</v>
      </c>
      <c r="IC20" s="138">
        <v>20.6663</v>
      </c>
      <c r="ID20" s="138">
        <v>-15.7</v>
      </c>
      <c r="IE20" s="138">
        <v>-20.5</v>
      </c>
      <c r="IF20" s="138">
        <v>-1.1000000000000001</v>
      </c>
      <c r="IG20" s="138">
        <v>-1.7</v>
      </c>
      <c r="IH20" s="138">
        <v>-18.015699999999999</v>
      </c>
      <c r="II20" s="138">
        <v>-17.965800000000002</v>
      </c>
      <c r="IJ20" s="138">
        <v>-82.371200000000002</v>
      </c>
      <c r="IK20" s="138">
        <v>4.3691000000000004</v>
      </c>
      <c r="IL20" s="138">
        <v>-272.73379999999997</v>
      </c>
      <c r="IM20" s="138">
        <v>-26.9497</v>
      </c>
      <c r="IN20" s="138">
        <v>-32.159799999999997</v>
      </c>
      <c r="IO20" s="138">
        <v>105.6544</v>
      </c>
      <c r="IP20" s="138">
        <v>56.987900000000003</v>
      </c>
      <c r="IQ20" s="138">
        <v>110.57080000000001</v>
      </c>
      <c r="IR20" s="138">
        <v>95.094800000000006</v>
      </c>
      <c r="IS20" s="138">
        <v>37.161900000000003</v>
      </c>
      <c r="IT20" s="138">
        <v>20.736699999999999</v>
      </c>
      <c r="IU20" s="138">
        <v>20.7821</v>
      </c>
      <c r="IV20" s="138">
        <v>-0.33200000000000002</v>
      </c>
      <c r="IW20" s="138">
        <v>195.4229</v>
      </c>
      <c r="IX20" s="138">
        <v>-197.999</v>
      </c>
      <c r="IY20" s="138">
        <v>-7.9531000000000001</v>
      </c>
      <c r="IZ20" s="138">
        <v>15.8515</v>
      </c>
      <c r="JA20" s="138">
        <v>-0.1404</v>
      </c>
      <c r="JB20" s="138">
        <v>3.3479999999999999</v>
      </c>
      <c r="JC20" s="138">
        <v>-4.4000000000000004</v>
      </c>
      <c r="JD20" s="138">
        <v>-0.19600000000000001</v>
      </c>
      <c r="JE20" s="138">
        <v>-0.193</v>
      </c>
      <c r="JF20" s="138">
        <v>-0.64</v>
      </c>
      <c r="JG20" s="138">
        <v>2.56</v>
      </c>
      <c r="JH20" s="138">
        <v>-3.0259999999999998</v>
      </c>
      <c r="JI20" s="138">
        <v>-8.6136999999999997</v>
      </c>
      <c r="JJ20" s="138">
        <v>6.8559000000000001</v>
      </c>
      <c r="JK20" s="138">
        <v>3.4011999999999998</v>
      </c>
      <c r="JL20" s="138">
        <v>-6.8</v>
      </c>
      <c r="JM20" s="138">
        <v>-0.92200000000000004</v>
      </c>
      <c r="JN20" s="138">
        <v>-4.3999999999999997E-2</v>
      </c>
      <c r="JO20" s="137"/>
      <c r="JP20" s="137"/>
      <c r="JQ20" s="138">
        <v>3.6242000000000001</v>
      </c>
      <c r="JR20" s="138">
        <v>2.8772000000000002</v>
      </c>
      <c r="JS20" s="138">
        <v>3.6894</v>
      </c>
      <c r="JT20" s="137"/>
      <c r="JU20" s="138">
        <v>6.7</v>
      </c>
      <c r="JV20" s="138">
        <v>10.2316</v>
      </c>
      <c r="JW20" s="138">
        <v>0.53</v>
      </c>
      <c r="JX20" s="137"/>
      <c r="JY20" s="138">
        <v>-8.6091999999999995</v>
      </c>
      <c r="JZ20" s="138">
        <v>-4.5910000000000002</v>
      </c>
      <c r="KA20" s="138">
        <v>-26.403400000000001</v>
      </c>
      <c r="KB20" s="138">
        <v>-4.9710000000000001</v>
      </c>
      <c r="KC20" s="137"/>
      <c r="KD20" s="138">
        <v>-30.203900000000001</v>
      </c>
      <c r="KE20" s="138">
        <v>-2.4304000000000001</v>
      </c>
      <c r="KF20" s="138">
        <v>-3</v>
      </c>
      <c r="KG20" s="138">
        <v>-9.6</v>
      </c>
      <c r="KH20" s="138">
        <v>99.723600000000005</v>
      </c>
      <c r="KI20" s="138">
        <v>-97.403000000000006</v>
      </c>
    </row>
    <row r="21" spans="1:295" ht="18" customHeight="1" x14ac:dyDescent="0.3">
      <c r="A21" s="133" t="s">
        <v>80</v>
      </c>
      <c r="B21" s="133" t="s">
        <v>858</v>
      </c>
      <c r="C21" s="137"/>
      <c r="D21" s="138">
        <v>0.42849999999999999</v>
      </c>
      <c r="E21" s="138">
        <v>-4.8406000000000002</v>
      </c>
      <c r="F21" s="138">
        <v>3.0573000000000001</v>
      </c>
      <c r="G21" s="138">
        <v>13.3965</v>
      </c>
      <c r="H21" s="137"/>
      <c r="I21" s="138">
        <v>18.536200000000001</v>
      </c>
      <c r="J21" s="137"/>
      <c r="K21" s="138">
        <v>12.0326</v>
      </c>
      <c r="L21" s="138">
        <v>4.4158999999999997</v>
      </c>
      <c r="M21" s="138">
        <v>4.0045000000000002</v>
      </c>
      <c r="N21" s="138">
        <v>-4.4400000000000004</v>
      </c>
      <c r="O21" s="138">
        <v>-26.4</v>
      </c>
      <c r="P21" s="138">
        <v>2.2000000000000002</v>
      </c>
      <c r="Q21" s="137"/>
      <c r="R21" s="137"/>
      <c r="S21" s="138">
        <v>-2.5790000000000002</v>
      </c>
      <c r="T21" s="138">
        <v>-3.9386000000000001</v>
      </c>
      <c r="U21" s="138">
        <v>3.8408000000000002</v>
      </c>
      <c r="V21" s="138">
        <v>3.4554999999999998</v>
      </c>
      <c r="W21" s="138">
        <v>6.6474000000000002</v>
      </c>
      <c r="X21" s="138">
        <v>3.0731000000000002</v>
      </c>
      <c r="Y21" s="138">
        <v>-0.20080000000000001</v>
      </c>
      <c r="Z21" s="138">
        <v>2.3325</v>
      </c>
      <c r="AA21" s="137"/>
      <c r="AB21" s="138">
        <v>-0.87609999999999999</v>
      </c>
      <c r="AC21" s="138">
        <v>-0.52100000000000002</v>
      </c>
      <c r="AD21" s="138">
        <v>-0.54800000000000004</v>
      </c>
      <c r="AE21" s="138">
        <v>3.484</v>
      </c>
      <c r="AF21" s="138">
        <v>-15.54</v>
      </c>
      <c r="AG21" s="138">
        <v>-11</v>
      </c>
      <c r="AH21" s="138">
        <v>-0.39900000000000002</v>
      </c>
      <c r="AI21" s="138">
        <v>0.223</v>
      </c>
      <c r="AJ21" s="137"/>
      <c r="AK21" s="138">
        <v>-7.04</v>
      </c>
      <c r="AL21" s="137"/>
      <c r="AM21" s="138">
        <v>-12.56</v>
      </c>
      <c r="AN21" s="138">
        <v>-13.1</v>
      </c>
      <c r="AO21" s="138">
        <v>1.9083000000000001</v>
      </c>
      <c r="AP21" s="138">
        <v>3.3883000000000001</v>
      </c>
      <c r="AQ21" s="138">
        <v>19.593499999999999</v>
      </c>
      <c r="AR21" s="138">
        <v>21.588100000000001</v>
      </c>
      <c r="AS21" s="138">
        <v>-17.424399999999999</v>
      </c>
      <c r="AT21" s="138">
        <v>-5.5654000000000003</v>
      </c>
      <c r="AU21" s="137"/>
      <c r="AV21" s="138">
        <v>25.1494</v>
      </c>
      <c r="AW21" s="138">
        <v>17.5547</v>
      </c>
      <c r="AX21" s="138">
        <v>-20.865400000000001</v>
      </c>
      <c r="AY21" s="138">
        <v>-19.107500000000002</v>
      </c>
      <c r="AZ21" s="138">
        <v>32.0533</v>
      </c>
      <c r="BA21" s="138">
        <v>28.370899999999999</v>
      </c>
      <c r="BB21" s="138">
        <v>-9.3581000000000003</v>
      </c>
      <c r="BC21" s="138">
        <v>1.7339</v>
      </c>
      <c r="BD21" s="138">
        <v>-2.5</v>
      </c>
      <c r="BE21" s="138">
        <v>-2.7</v>
      </c>
      <c r="BF21" s="138">
        <v>-18.610700000000001</v>
      </c>
      <c r="BG21" s="138">
        <v>-34.181800000000003</v>
      </c>
      <c r="BH21" s="138">
        <v>-2.8456000000000001</v>
      </c>
      <c r="BI21" s="137"/>
      <c r="BJ21" s="138">
        <v>2.2073999999999998</v>
      </c>
      <c r="BK21" s="138">
        <v>2.9112</v>
      </c>
      <c r="BL21" s="138">
        <v>2.7584</v>
      </c>
      <c r="BM21" s="138">
        <v>1.8718999999999999</v>
      </c>
      <c r="BN21" s="138">
        <v>-80.4773</v>
      </c>
      <c r="BO21" s="138">
        <v>37.568300000000001</v>
      </c>
      <c r="BP21" s="138">
        <v>37.812399999999997</v>
      </c>
      <c r="BQ21" s="138">
        <v>-42.842500000000001</v>
      </c>
      <c r="BR21" s="138">
        <v>-177.2945</v>
      </c>
      <c r="BS21" s="137"/>
      <c r="BT21" s="137"/>
      <c r="BU21" s="137"/>
      <c r="BV21" s="138">
        <v>13.2828</v>
      </c>
      <c r="BW21" s="138">
        <v>10.32</v>
      </c>
      <c r="BX21" s="138">
        <v>6.75</v>
      </c>
      <c r="BY21" s="138">
        <v>-9.76</v>
      </c>
      <c r="BZ21" s="138">
        <v>7.82</v>
      </c>
      <c r="CA21" s="138">
        <v>-8.0332000000000008</v>
      </c>
      <c r="CB21" s="138">
        <v>-8.3011999999999997</v>
      </c>
      <c r="CC21" s="138">
        <v>8.3432999999999993</v>
      </c>
      <c r="CD21" s="138">
        <v>6.1223999999999998</v>
      </c>
      <c r="CE21" s="137"/>
      <c r="CF21" s="138">
        <v>-22.478300000000001</v>
      </c>
      <c r="CG21" s="138">
        <v>-22.689900000000002</v>
      </c>
      <c r="CH21" s="138">
        <v>3.0823999999999998</v>
      </c>
      <c r="CI21" s="138">
        <v>9.2213999999999992</v>
      </c>
      <c r="CJ21" s="137"/>
      <c r="CK21" s="137"/>
      <c r="CL21" s="138">
        <v>-5.9</v>
      </c>
      <c r="CM21" s="138">
        <v>-14.7</v>
      </c>
      <c r="CN21" s="138">
        <v>-3.01</v>
      </c>
      <c r="CO21" s="138">
        <v>17.492999999999999</v>
      </c>
      <c r="CP21" s="138">
        <v>17.7941</v>
      </c>
      <c r="CQ21" s="138">
        <v>17.048999999999999</v>
      </c>
      <c r="CR21" s="138">
        <v>41.522599999999997</v>
      </c>
      <c r="CS21" s="138">
        <v>41.381900000000002</v>
      </c>
      <c r="CT21" s="138">
        <v>-19.461200000000002</v>
      </c>
      <c r="CU21" s="138">
        <v>-28.660499999999999</v>
      </c>
      <c r="CV21" s="138">
        <v>-16.536799999999999</v>
      </c>
      <c r="CW21" s="138">
        <v>2.8685</v>
      </c>
      <c r="CX21" s="138">
        <v>25.77</v>
      </c>
      <c r="CY21" s="138">
        <v>9.57</v>
      </c>
      <c r="CZ21" s="138">
        <v>7.5049000000000001</v>
      </c>
      <c r="DA21" s="138">
        <v>6.2530999999999999</v>
      </c>
      <c r="DB21" s="138">
        <v>7.5933999999999999</v>
      </c>
      <c r="DC21" s="137"/>
      <c r="DD21" s="138">
        <v>-10.6004</v>
      </c>
      <c r="DE21" s="138">
        <v>-9.8536000000000001</v>
      </c>
      <c r="DF21" s="138">
        <v>25.9589</v>
      </c>
      <c r="DG21" s="137"/>
      <c r="DH21" s="138">
        <v>-3.0329999999999999</v>
      </c>
      <c r="DI21" s="137"/>
      <c r="DJ21" s="137"/>
      <c r="DK21" s="138">
        <v>-3.0859000000000001</v>
      </c>
      <c r="DL21" s="138">
        <v>2.9980000000000002</v>
      </c>
      <c r="DM21" s="138">
        <v>23.189</v>
      </c>
      <c r="DN21" s="138">
        <v>0.1913</v>
      </c>
      <c r="DO21" s="138">
        <v>3.52</v>
      </c>
      <c r="DP21" s="138">
        <v>-4.33</v>
      </c>
      <c r="DQ21" s="138">
        <v>13.733000000000001</v>
      </c>
      <c r="DR21" s="138">
        <v>-25.908999999999999</v>
      </c>
      <c r="DS21" s="138">
        <v>-12.2</v>
      </c>
      <c r="DT21" s="138">
        <v>-12.28</v>
      </c>
      <c r="DU21" s="138">
        <v>29.74</v>
      </c>
      <c r="DV21" s="138">
        <v>5.52</v>
      </c>
      <c r="DW21" s="138">
        <v>-26.127300000000002</v>
      </c>
      <c r="DX21" s="138">
        <v>-13.6455</v>
      </c>
      <c r="DY21" s="138">
        <v>-22.924299999999999</v>
      </c>
      <c r="DZ21" s="138">
        <v>-21.827300000000001</v>
      </c>
      <c r="EA21" s="138">
        <v>15.4368</v>
      </c>
      <c r="EB21" s="138">
        <v>-8.3449000000000009</v>
      </c>
      <c r="EC21" s="138">
        <v>-14.970800000000001</v>
      </c>
      <c r="ED21" s="138">
        <v>-14.863899999999999</v>
      </c>
      <c r="EE21" s="138">
        <v>-13.9742</v>
      </c>
      <c r="EF21" s="138">
        <v>-17.767199999999999</v>
      </c>
      <c r="EG21" s="138">
        <v>-13.112</v>
      </c>
      <c r="EH21" s="138">
        <v>-48.095799999999997</v>
      </c>
      <c r="EI21" s="138">
        <v>-23.565999999999999</v>
      </c>
      <c r="EJ21" s="137"/>
      <c r="EK21" s="138">
        <v>-13.476699999999999</v>
      </c>
      <c r="EL21" s="138">
        <v>-12.6998</v>
      </c>
      <c r="EM21" s="138">
        <v>13.0738</v>
      </c>
      <c r="EN21" s="137"/>
      <c r="EO21" s="138">
        <v>-27.879200000000001</v>
      </c>
      <c r="EP21" s="138">
        <v>4.1120000000000001</v>
      </c>
      <c r="EQ21" s="138">
        <v>-14.938800000000001</v>
      </c>
      <c r="ER21" s="138">
        <v>-14.5746</v>
      </c>
      <c r="ES21" s="138">
        <v>3.3824999999999998</v>
      </c>
      <c r="ET21" s="138">
        <v>0</v>
      </c>
      <c r="EU21" s="138">
        <v>-11.26</v>
      </c>
      <c r="EV21" s="138">
        <v>-0.1</v>
      </c>
      <c r="EW21" s="138">
        <v>4.5388000000000002</v>
      </c>
      <c r="EX21" s="138">
        <v>-38.528100000000002</v>
      </c>
      <c r="EY21" s="138">
        <v>-14.006</v>
      </c>
      <c r="EZ21" s="138">
        <v>-13.928699999999999</v>
      </c>
      <c r="FA21" s="138">
        <v>11.612500000000001</v>
      </c>
      <c r="FB21" s="138">
        <v>5.3250999999999999</v>
      </c>
      <c r="FC21" s="138">
        <v>-18.0121</v>
      </c>
      <c r="FD21" s="138">
        <v>5.2488999999999999</v>
      </c>
      <c r="FE21" s="138">
        <v>4.9771000000000001</v>
      </c>
      <c r="FF21" s="137"/>
      <c r="FG21" s="138">
        <v>4.1562999999999999</v>
      </c>
      <c r="FH21" s="138">
        <v>4.2201000000000004</v>
      </c>
      <c r="FI21" s="138">
        <v>2.9788999999999999</v>
      </c>
      <c r="FJ21" s="138">
        <v>0</v>
      </c>
      <c r="FK21" s="138">
        <v>-0.16750000000000001</v>
      </c>
      <c r="FL21" s="138">
        <v>23.276399999999999</v>
      </c>
      <c r="FM21" s="138">
        <v>8.3158999999999992</v>
      </c>
      <c r="FN21" s="138">
        <v>8.1762999999999995</v>
      </c>
      <c r="FO21" s="138">
        <v>25.4755</v>
      </c>
      <c r="FP21" s="138">
        <v>33.548999999999999</v>
      </c>
      <c r="FQ21" s="138">
        <v>12.0327</v>
      </c>
      <c r="FR21" s="138">
        <v>-12.43</v>
      </c>
      <c r="FS21" s="138">
        <v>-2.1217999999999999</v>
      </c>
      <c r="FT21" s="138">
        <v>0.16500000000000001</v>
      </c>
      <c r="FU21" s="138">
        <v>1.29</v>
      </c>
      <c r="FV21" s="138">
        <v>0.14000000000000001</v>
      </c>
      <c r="FW21" s="138">
        <v>-12.715299999999999</v>
      </c>
      <c r="FX21" s="138">
        <v>0</v>
      </c>
      <c r="FY21" s="138">
        <v>7.1470000000000002</v>
      </c>
      <c r="FZ21" s="138">
        <v>1.1000000000000001</v>
      </c>
      <c r="GA21" s="137"/>
      <c r="GB21" s="138">
        <v>11.67</v>
      </c>
      <c r="GC21" s="138">
        <v>-34.866500000000002</v>
      </c>
      <c r="GD21" s="138">
        <v>-26.473800000000001</v>
      </c>
      <c r="GE21" s="138">
        <v>-3.31</v>
      </c>
      <c r="GF21" s="138">
        <v>28.741199999999999</v>
      </c>
      <c r="GG21" s="137"/>
      <c r="GH21" s="138">
        <v>14.2563</v>
      </c>
      <c r="GI21" s="138">
        <v>-3.1313</v>
      </c>
      <c r="GJ21" s="138">
        <v>-3.5554000000000001</v>
      </c>
      <c r="GK21" s="138">
        <v>1.702</v>
      </c>
      <c r="GL21" s="137"/>
      <c r="GM21" s="137"/>
      <c r="GN21" s="138">
        <v>-13.0695</v>
      </c>
      <c r="GO21" s="138">
        <v>-29.9011</v>
      </c>
      <c r="GP21" s="138">
        <v>5.2877000000000001</v>
      </c>
      <c r="GQ21" s="138">
        <v>-18.7957</v>
      </c>
      <c r="GR21" s="138">
        <v>3.9510000000000001</v>
      </c>
      <c r="GS21" s="138">
        <v>4.2736000000000001</v>
      </c>
      <c r="GT21" s="138">
        <v>156.41229999999999</v>
      </c>
      <c r="GU21" s="138">
        <v>-3.3784000000000001</v>
      </c>
      <c r="GV21" s="138">
        <v>-7.2614000000000001</v>
      </c>
      <c r="GW21" s="138">
        <v>7.4863999999999997</v>
      </c>
      <c r="GX21" s="138">
        <v>2.3433999999999999</v>
      </c>
      <c r="GY21" s="138">
        <v>6.7832999999999997</v>
      </c>
      <c r="GZ21" s="138">
        <v>6.8672000000000004</v>
      </c>
      <c r="HA21" s="138">
        <v>2</v>
      </c>
      <c r="HB21" s="138">
        <v>-11.719200000000001</v>
      </c>
      <c r="HC21" s="138">
        <v>-10.878399999999999</v>
      </c>
      <c r="HD21" s="138">
        <v>-0.84</v>
      </c>
      <c r="HE21" s="138">
        <v>4.5724999999999998</v>
      </c>
      <c r="HF21" s="138">
        <v>75.923500000000004</v>
      </c>
      <c r="HG21" s="138">
        <v>13.9505</v>
      </c>
      <c r="HH21" s="138">
        <v>83.398700000000005</v>
      </c>
      <c r="HI21" s="138">
        <v>-10.417299999999999</v>
      </c>
      <c r="HJ21" s="138">
        <v>-9.4244000000000003</v>
      </c>
      <c r="HK21" s="137"/>
      <c r="HL21" s="138">
        <v>6.6071</v>
      </c>
      <c r="HM21" s="138">
        <v>0</v>
      </c>
      <c r="HN21" s="138">
        <v>0</v>
      </c>
      <c r="HO21" s="138">
        <v>38.850099999999998</v>
      </c>
      <c r="HP21" s="137"/>
      <c r="HQ21" s="138">
        <v>-16.450900000000001</v>
      </c>
      <c r="HR21" s="138">
        <v>-15.4292</v>
      </c>
      <c r="HS21" s="138">
        <v>-12.299200000000001</v>
      </c>
      <c r="HT21" s="138">
        <v>-12.299099999999999</v>
      </c>
      <c r="HU21" s="138">
        <v>11.48</v>
      </c>
      <c r="HV21" s="138">
        <v>11.5</v>
      </c>
      <c r="HW21" s="138">
        <v>-20.5</v>
      </c>
      <c r="HX21" s="138">
        <v>-20.9</v>
      </c>
      <c r="HY21" s="138">
        <v>0.19500000000000001</v>
      </c>
      <c r="HZ21" s="138">
        <v>-2</v>
      </c>
      <c r="IA21" s="138">
        <v>28.900200000000002</v>
      </c>
      <c r="IB21" s="138">
        <v>21.4209</v>
      </c>
      <c r="IC21" s="138">
        <v>22.011800000000001</v>
      </c>
      <c r="ID21" s="138">
        <v>-14.4</v>
      </c>
      <c r="IE21" s="138">
        <v>-19.7</v>
      </c>
      <c r="IF21" s="138">
        <v>0.5</v>
      </c>
      <c r="IG21" s="138">
        <v>0</v>
      </c>
      <c r="IH21" s="137"/>
      <c r="II21" s="137"/>
      <c r="IJ21" s="138">
        <v>-83.982200000000006</v>
      </c>
      <c r="IK21" s="138">
        <v>8.0759000000000007</v>
      </c>
      <c r="IL21" s="138">
        <v>-271.02960000000002</v>
      </c>
      <c r="IM21" s="138">
        <v>-27.9786</v>
      </c>
      <c r="IN21" s="138">
        <v>-30.1295</v>
      </c>
      <c r="IO21" s="138">
        <v>97.022800000000004</v>
      </c>
      <c r="IP21" s="138">
        <v>67.4786</v>
      </c>
      <c r="IQ21" s="138">
        <v>116.7496</v>
      </c>
      <c r="IR21" s="138">
        <v>90.487799999999993</v>
      </c>
      <c r="IS21" s="138">
        <v>26.541599999999999</v>
      </c>
      <c r="IT21" s="138">
        <v>21.994199999999999</v>
      </c>
      <c r="IU21" s="138">
        <v>19.927299999999999</v>
      </c>
      <c r="IV21" s="138">
        <v>-5.7553999999999998</v>
      </c>
      <c r="IW21" s="138">
        <v>181.61</v>
      </c>
      <c r="IX21" s="138">
        <v>-200.09479999999999</v>
      </c>
      <c r="IY21" s="138">
        <v>-21.764900000000001</v>
      </c>
      <c r="IZ21" s="138">
        <v>24.400200000000002</v>
      </c>
      <c r="JA21" s="138">
        <v>-0.81910000000000005</v>
      </c>
      <c r="JB21" s="138">
        <v>2.3559999999999999</v>
      </c>
      <c r="JC21" s="138">
        <v>-4.4000000000000004</v>
      </c>
      <c r="JD21" s="138">
        <v>-0.154</v>
      </c>
      <c r="JE21" s="138">
        <v>-0.151</v>
      </c>
      <c r="JF21" s="138">
        <v>0</v>
      </c>
      <c r="JG21" s="138">
        <v>1.68</v>
      </c>
      <c r="JH21" s="138">
        <v>-3.0956000000000001</v>
      </c>
      <c r="JI21" s="138">
        <v>-7.6158000000000001</v>
      </c>
      <c r="JJ21" s="138">
        <v>7.7073</v>
      </c>
      <c r="JK21" s="138">
        <v>3.7216999999999998</v>
      </c>
      <c r="JL21" s="138">
        <v>-8.5</v>
      </c>
      <c r="JM21" s="138">
        <v>-2.9820000000000002</v>
      </c>
      <c r="JN21" s="138">
        <v>-3.214</v>
      </c>
      <c r="JO21" s="137"/>
      <c r="JP21" s="137"/>
      <c r="JQ21" s="138">
        <v>3.8342000000000001</v>
      </c>
      <c r="JR21" s="138">
        <v>3.8904000000000001</v>
      </c>
      <c r="JS21" s="138">
        <v>3.7429999999999999</v>
      </c>
      <c r="JT21" s="137"/>
      <c r="JU21" s="138">
        <v>6.7</v>
      </c>
      <c r="JV21" s="138">
        <v>10.6454</v>
      </c>
      <c r="JW21" s="138">
        <v>0.44</v>
      </c>
      <c r="JX21" s="137"/>
      <c r="JY21" s="138">
        <v>-14.360099999999999</v>
      </c>
      <c r="JZ21" s="138">
        <v>-2.2098</v>
      </c>
      <c r="KA21" s="138">
        <v>-21.6736</v>
      </c>
      <c r="KB21" s="138">
        <v>-10.3447</v>
      </c>
      <c r="KC21" s="138">
        <v>0</v>
      </c>
      <c r="KD21" s="138">
        <v>-25.623200000000001</v>
      </c>
      <c r="KE21" s="138">
        <v>-3.7223000000000002</v>
      </c>
      <c r="KF21" s="138">
        <v>-3.1</v>
      </c>
      <c r="KG21" s="138">
        <v>-10.199999999999999</v>
      </c>
      <c r="KH21" s="138">
        <v>92.643199999999993</v>
      </c>
      <c r="KI21" s="138">
        <v>-89.623199999999997</v>
      </c>
    </row>
    <row r="22" spans="1:295" ht="18" customHeight="1" x14ac:dyDescent="0.3">
      <c r="A22" s="133" t="s">
        <v>80</v>
      </c>
      <c r="B22" s="133" t="s">
        <v>859</v>
      </c>
      <c r="C22" s="137"/>
      <c r="D22" s="138">
        <v>0.65010000000000001</v>
      </c>
      <c r="E22" s="138">
        <v>-5.2736000000000001</v>
      </c>
      <c r="F22" s="138">
        <v>3.1164000000000001</v>
      </c>
      <c r="G22" s="138">
        <v>13.2042</v>
      </c>
      <c r="H22" s="138">
        <v>0</v>
      </c>
      <c r="I22" s="138">
        <v>18.615600000000001</v>
      </c>
      <c r="J22" s="137"/>
      <c r="K22" s="138">
        <v>12.6759</v>
      </c>
      <c r="L22" s="138">
        <v>4.9718</v>
      </c>
      <c r="M22" s="138">
        <v>4.6497999999999999</v>
      </c>
      <c r="N22" s="138">
        <v>-4.4400000000000004</v>
      </c>
      <c r="O22" s="137"/>
      <c r="P22" s="137"/>
      <c r="Q22" s="137"/>
      <c r="R22" s="137"/>
      <c r="S22" s="138">
        <v>-2.4146999999999998</v>
      </c>
      <c r="T22" s="138">
        <v>-3.3401999999999998</v>
      </c>
      <c r="U22" s="138">
        <v>4.2671999999999999</v>
      </c>
      <c r="V22" s="138">
        <v>4.1761999999999997</v>
      </c>
      <c r="W22" s="138">
        <v>7.5122999999999998</v>
      </c>
      <c r="X22" s="138">
        <v>3.2582</v>
      </c>
      <c r="Y22" s="138">
        <v>-0.12709999999999999</v>
      </c>
      <c r="Z22" s="138">
        <v>2.1042000000000001</v>
      </c>
      <c r="AA22" s="137"/>
      <c r="AB22" s="138">
        <v>-0.80840000000000001</v>
      </c>
      <c r="AC22" s="138">
        <v>-0.628</v>
      </c>
      <c r="AD22" s="138">
        <v>-0.61099999999999999</v>
      </c>
      <c r="AE22" s="138">
        <v>3.8610000000000002</v>
      </c>
      <c r="AF22" s="138">
        <v>-15.54</v>
      </c>
      <c r="AG22" s="138">
        <v>-8.8000000000000007</v>
      </c>
      <c r="AH22" s="138">
        <v>-0.72899999999999998</v>
      </c>
      <c r="AI22" s="138">
        <v>0.23100000000000001</v>
      </c>
      <c r="AJ22" s="137"/>
      <c r="AK22" s="138">
        <v>-9.4</v>
      </c>
      <c r="AL22" s="138">
        <v>-10</v>
      </c>
      <c r="AM22" s="138">
        <v>-13.21</v>
      </c>
      <c r="AN22" s="138">
        <v>-13.25</v>
      </c>
      <c r="AO22" s="138">
        <v>2.1017000000000001</v>
      </c>
      <c r="AP22" s="138">
        <v>3.0977000000000001</v>
      </c>
      <c r="AQ22" s="138">
        <v>19.356100000000001</v>
      </c>
      <c r="AR22" s="138">
        <v>21.508400000000002</v>
      </c>
      <c r="AS22" s="138">
        <v>-16.494499999999999</v>
      </c>
      <c r="AT22" s="138">
        <v>-7.4588000000000001</v>
      </c>
      <c r="AU22" s="137"/>
      <c r="AV22" s="138">
        <v>-0.71440000000000003</v>
      </c>
      <c r="AW22" s="138">
        <v>-0.5181</v>
      </c>
      <c r="AX22" s="138">
        <v>-17.021999999999998</v>
      </c>
      <c r="AY22" s="138">
        <v>-14.9305</v>
      </c>
      <c r="AZ22" s="138">
        <v>22.6708</v>
      </c>
      <c r="BA22" s="138">
        <v>23.162400000000002</v>
      </c>
      <c r="BB22" s="138">
        <v>-12.9781</v>
      </c>
      <c r="BC22" s="138">
        <v>2.2778</v>
      </c>
      <c r="BD22" s="138">
        <v>-2.7</v>
      </c>
      <c r="BE22" s="138">
        <v>-2.7</v>
      </c>
      <c r="BF22" s="138">
        <v>-22.355599999999999</v>
      </c>
      <c r="BG22" s="138">
        <v>-34.398899999999998</v>
      </c>
      <c r="BH22" s="138">
        <v>-2.8896000000000002</v>
      </c>
      <c r="BI22" s="137"/>
      <c r="BJ22" s="138">
        <v>2.4535</v>
      </c>
      <c r="BK22" s="138">
        <v>3.3532999999999999</v>
      </c>
      <c r="BL22" s="138">
        <v>2.9249000000000001</v>
      </c>
      <c r="BM22" s="138">
        <v>1.9355</v>
      </c>
      <c r="BN22" s="138">
        <v>-99.9786</v>
      </c>
      <c r="BO22" s="138">
        <v>42.024000000000001</v>
      </c>
      <c r="BP22" s="138">
        <v>42.085000000000001</v>
      </c>
      <c r="BQ22" s="138">
        <v>-44.933399999999999</v>
      </c>
      <c r="BR22" s="138">
        <v>-174.62469999999999</v>
      </c>
      <c r="BS22" s="137"/>
      <c r="BT22" s="137"/>
      <c r="BU22" s="137"/>
      <c r="BV22" s="138">
        <v>14.430400000000001</v>
      </c>
      <c r="BW22" s="138">
        <v>10.72</v>
      </c>
      <c r="BX22" s="138">
        <v>7.26</v>
      </c>
      <c r="BY22" s="138">
        <v>-8.89</v>
      </c>
      <c r="BZ22" s="138">
        <v>8.0500000000000007</v>
      </c>
      <c r="CA22" s="138">
        <v>-6.2918000000000003</v>
      </c>
      <c r="CB22" s="138">
        <v>-6.4257999999999997</v>
      </c>
      <c r="CC22" s="138">
        <v>9.6417999999999999</v>
      </c>
      <c r="CD22" s="138">
        <v>7.0205000000000002</v>
      </c>
      <c r="CE22" s="137"/>
      <c r="CF22" s="138">
        <v>-25.705200000000001</v>
      </c>
      <c r="CG22" s="138">
        <v>-25.888500000000001</v>
      </c>
      <c r="CH22" s="138">
        <v>2.6204000000000001</v>
      </c>
      <c r="CI22" s="138">
        <v>6.1898999999999997</v>
      </c>
      <c r="CJ22" s="137"/>
      <c r="CK22" s="137"/>
      <c r="CL22" s="138">
        <v>-3.3</v>
      </c>
      <c r="CM22" s="138">
        <v>-11.9</v>
      </c>
      <c r="CN22" s="138">
        <v>-3.16</v>
      </c>
      <c r="CO22" s="138">
        <v>16.935099999999998</v>
      </c>
      <c r="CP22" s="138">
        <v>16.677700000000002</v>
      </c>
      <c r="CQ22" s="138">
        <v>16.031700000000001</v>
      </c>
      <c r="CR22" s="138">
        <v>41.401200000000003</v>
      </c>
      <c r="CS22" s="138">
        <v>41.588999999999999</v>
      </c>
      <c r="CT22" s="138">
        <v>-19.8523</v>
      </c>
      <c r="CU22" s="138">
        <v>-29.335000000000001</v>
      </c>
      <c r="CV22" s="138">
        <v>-16.8703</v>
      </c>
      <c r="CW22" s="138">
        <v>2.9838</v>
      </c>
      <c r="CX22" s="138">
        <v>25.92</v>
      </c>
      <c r="CY22" s="138">
        <v>9.48</v>
      </c>
      <c r="CZ22" s="138">
        <v>9.2235999999999994</v>
      </c>
      <c r="DA22" s="138">
        <v>8.0108999999999995</v>
      </c>
      <c r="DB22" s="138">
        <v>8.1191999999999993</v>
      </c>
      <c r="DC22" s="137"/>
      <c r="DD22" s="138">
        <v>-8.1922999999999995</v>
      </c>
      <c r="DE22" s="138">
        <v>-7.6676000000000002</v>
      </c>
      <c r="DF22" s="138">
        <v>20.7362</v>
      </c>
      <c r="DG22" s="137"/>
      <c r="DH22" s="138">
        <v>-3.2816999999999998</v>
      </c>
      <c r="DI22" s="138">
        <v>-23.9</v>
      </c>
      <c r="DJ22" s="138">
        <v>-23.9</v>
      </c>
      <c r="DK22" s="138">
        <v>-2.4523999999999999</v>
      </c>
      <c r="DL22" s="138">
        <v>5.4291</v>
      </c>
      <c r="DM22" s="138">
        <v>27.131900000000002</v>
      </c>
      <c r="DN22" s="138">
        <v>0.1913</v>
      </c>
      <c r="DO22" s="138">
        <v>6.09</v>
      </c>
      <c r="DP22" s="138">
        <v>-3.84</v>
      </c>
      <c r="DQ22" s="138">
        <v>12.849500000000001</v>
      </c>
      <c r="DR22" s="138">
        <v>-24.2789</v>
      </c>
      <c r="DS22" s="138">
        <v>-11.92</v>
      </c>
      <c r="DT22" s="138">
        <v>-11.92</v>
      </c>
      <c r="DU22" s="138">
        <v>33.299999999999997</v>
      </c>
      <c r="DV22" s="138">
        <v>6.33</v>
      </c>
      <c r="DW22" s="138">
        <v>-24.927299999999999</v>
      </c>
      <c r="DX22" s="138">
        <v>-12.7182</v>
      </c>
      <c r="DY22" s="138">
        <v>-21.105899999999998</v>
      </c>
      <c r="DZ22" s="138">
        <v>-19.418199999999999</v>
      </c>
      <c r="EA22" s="138">
        <v>21.232399999999998</v>
      </c>
      <c r="EB22" s="138">
        <v>-3.9085999999999999</v>
      </c>
      <c r="EC22" s="138">
        <v>-9.8675999999999995</v>
      </c>
      <c r="ED22" s="138">
        <v>-9.7378</v>
      </c>
      <c r="EE22" s="138">
        <v>-16.856200000000001</v>
      </c>
      <c r="EF22" s="138">
        <v>-22.3443</v>
      </c>
      <c r="EG22" s="138">
        <v>-11.78</v>
      </c>
      <c r="EH22" s="138">
        <v>-46.878500000000003</v>
      </c>
      <c r="EI22" s="138">
        <v>-44.3566</v>
      </c>
      <c r="EJ22" s="137"/>
      <c r="EK22" s="138">
        <v>-14.96</v>
      </c>
      <c r="EL22" s="138">
        <v>-14.0105</v>
      </c>
      <c r="EM22" s="138">
        <v>17.093499999999999</v>
      </c>
      <c r="EN22" s="137"/>
      <c r="EO22" s="138">
        <v>-25.552600000000002</v>
      </c>
      <c r="EP22" s="138">
        <v>-5.6360000000000001</v>
      </c>
      <c r="EQ22" s="138">
        <v>-11.763199999999999</v>
      </c>
      <c r="ER22" s="138">
        <v>-11.344900000000001</v>
      </c>
      <c r="ES22" s="138">
        <v>3.3403999999999998</v>
      </c>
      <c r="ET22" s="138">
        <v>19.27</v>
      </c>
      <c r="EU22" s="138">
        <v>-10.29</v>
      </c>
      <c r="EV22" s="138">
        <v>-3</v>
      </c>
      <c r="EW22" s="138">
        <v>5.1757</v>
      </c>
      <c r="EX22" s="138">
        <v>-35.102800000000002</v>
      </c>
      <c r="EY22" s="138">
        <v>-12.0268</v>
      </c>
      <c r="EZ22" s="138">
        <v>-12.0482</v>
      </c>
      <c r="FA22" s="138">
        <v>8.2969000000000008</v>
      </c>
      <c r="FB22" s="138">
        <v>5.4416000000000002</v>
      </c>
      <c r="FC22" s="138">
        <v>-18.626999999999999</v>
      </c>
      <c r="FD22" s="138">
        <v>5.8147000000000002</v>
      </c>
      <c r="FE22" s="138">
        <v>5.4446000000000003</v>
      </c>
      <c r="FF22" s="137"/>
      <c r="FG22" s="138">
        <v>4.4695999999999998</v>
      </c>
      <c r="FH22" s="138">
        <v>4.4364999999999997</v>
      </c>
      <c r="FI22" s="138">
        <v>2.8696000000000002</v>
      </c>
      <c r="FJ22" s="138">
        <v>-0.50239999999999996</v>
      </c>
      <c r="FK22" s="138">
        <v>-1.1721999999999999</v>
      </c>
      <c r="FL22" s="138">
        <v>21.601900000000001</v>
      </c>
      <c r="FM22" s="138">
        <v>8.718</v>
      </c>
      <c r="FN22" s="138">
        <v>8.6905999999999999</v>
      </c>
      <c r="FO22" s="138">
        <v>25.239799999999999</v>
      </c>
      <c r="FP22" s="138">
        <v>31.6798</v>
      </c>
      <c r="FQ22" s="138">
        <v>9.5276999999999994</v>
      </c>
      <c r="FR22" s="138">
        <v>-11.69</v>
      </c>
      <c r="FS22" s="138">
        <v>-1.9038999999999999</v>
      </c>
      <c r="FT22" s="138">
        <v>0.16500000000000001</v>
      </c>
      <c r="FU22" s="138">
        <v>0.67</v>
      </c>
      <c r="FV22" s="138">
        <v>1.61</v>
      </c>
      <c r="FW22" s="138">
        <v>-11.0778</v>
      </c>
      <c r="FX22" s="137"/>
      <c r="FY22" s="138">
        <v>7.1639999999999997</v>
      </c>
      <c r="FZ22" s="138">
        <v>0.96799999999999997</v>
      </c>
      <c r="GA22" s="137"/>
      <c r="GB22" s="138">
        <v>19.47</v>
      </c>
      <c r="GC22" s="138">
        <v>-32.937600000000003</v>
      </c>
      <c r="GD22" s="138">
        <v>-24.905899999999999</v>
      </c>
      <c r="GE22" s="138">
        <v>-1.94</v>
      </c>
      <c r="GF22" s="138">
        <v>18.9726</v>
      </c>
      <c r="GG22" s="137"/>
      <c r="GH22" s="138">
        <v>16.720300000000002</v>
      </c>
      <c r="GI22" s="138">
        <v>-4.4203999999999999</v>
      </c>
      <c r="GJ22" s="138">
        <v>-4.8131000000000004</v>
      </c>
      <c r="GK22" s="138">
        <v>1.6751</v>
      </c>
      <c r="GL22" s="138">
        <v>4.0500000000000001E-2</v>
      </c>
      <c r="GM22" s="137"/>
      <c r="GN22" s="138">
        <v>-9.8704999999999998</v>
      </c>
      <c r="GO22" s="138">
        <v>-27.811599999999999</v>
      </c>
      <c r="GP22" s="138">
        <v>5.8262</v>
      </c>
      <c r="GQ22" s="138">
        <v>-21.030200000000001</v>
      </c>
      <c r="GR22" s="138">
        <v>4.4234</v>
      </c>
      <c r="GS22" s="138">
        <v>4.4132999999999996</v>
      </c>
      <c r="GT22" s="138">
        <v>153.70760000000001</v>
      </c>
      <c r="GU22" s="138">
        <v>-3.1595</v>
      </c>
      <c r="GV22" s="138">
        <v>-7.3606999999999996</v>
      </c>
      <c r="GW22" s="138">
        <v>6.4611999999999998</v>
      </c>
      <c r="GX22" s="137"/>
      <c r="GY22" s="138">
        <v>7.0617000000000001</v>
      </c>
      <c r="GZ22" s="138">
        <v>7.1361999999999997</v>
      </c>
      <c r="HA22" s="137"/>
      <c r="HB22" s="138">
        <v>-17.7988</v>
      </c>
      <c r="HC22" s="138">
        <v>-16.785599999999999</v>
      </c>
      <c r="HD22" s="138">
        <v>-5.87</v>
      </c>
      <c r="HE22" s="138">
        <v>9.8430999999999997</v>
      </c>
      <c r="HF22" s="138">
        <v>80.220699999999994</v>
      </c>
      <c r="HG22" s="138">
        <v>0</v>
      </c>
      <c r="HH22" s="138">
        <v>68.520099999999999</v>
      </c>
      <c r="HI22" s="138">
        <v>-18.650700000000001</v>
      </c>
      <c r="HJ22" s="138">
        <v>-17.517399999999999</v>
      </c>
      <c r="HK22" s="137"/>
      <c r="HL22" s="138">
        <v>9.2614999999999998</v>
      </c>
      <c r="HM22" s="138">
        <v>0</v>
      </c>
      <c r="HN22" s="138">
        <v>-11.136699999999999</v>
      </c>
      <c r="HO22" s="137"/>
      <c r="HP22" s="138">
        <v>35.256100000000004</v>
      </c>
      <c r="HQ22" s="138">
        <v>-17.599</v>
      </c>
      <c r="HR22" s="138">
        <v>-17.022200000000002</v>
      </c>
      <c r="HS22" s="138">
        <v>-13.502599999999999</v>
      </c>
      <c r="HT22" s="138">
        <v>-13.57</v>
      </c>
      <c r="HU22" s="138">
        <v>15.63</v>
      </c>
      <c r="HV22" s="138">
        <v>15.54</v>
      </c>
      <c r="HW22" s="138">
        <v>-21.1</v>
      </c>
      <c r="HX22" s="138">
        <v>-20.7</v>
      </c>
      <c r="HY22" s="138">
        <v>0.19500000000000001</v>
      </c>
      <c r="HZ22" s="138">
        <v>-1.76</v>
      </c>
      <c r="IA22" s="138">
        <v>38.187399999999997</v>
      </c>
      <c r="IB22" s="138">
        <v>13.651899999999999</v>
      </c>
      <c r="IC22" s="138">
        <v>13.5928</v>
      </c>
      <c r="ID22" s="138">
        <v>-14</v>
      </c>
      <c r="IE22" s="138">
        <v>-23</v>
      </c>
      <c r="IF22" s="138">
        <v>0.9</v>
      </c>
      <c r="IG22" s="138">
        <v>0.4</v>
      </c>
      <c r="IH22" s="137"/>
      <c r="II22" s="138">
        <v>-18.181000000000001</v>
      </c>
      <c r="IJ22" s="138">
        <v>-103.5448</v>
      </c>
      <c r="IK22" s="138">
        <v>3.8098000000000001</v>
      </c>
      <c r="IL22" s="138">
        <v>-262.16379999999998</v>
      </c>
      <c r="IM22" s="138">
        <v>-21.758800000000001</v>
      </c>
      <c r="IN22" s="138">
        <v>-28.915700000000001</v>
      </c>
      <c r="IO22" s="138">
        <v>76.130200000000002</v>
      </c>
      <c r="IP22" s="138">
        <v>95.401399999999995</v>
      </c>
      <c r="IQ22" s="138">
        <v>117.9106</v>
      </c>
      <c r="IR22" s="138">
        <v>74.405299999999997</v>
      </c>
      <c r="IS22" s="138">
        <v>-1.5305</v>
      </c>
      <c r="IT22" s="138">
        <v>19.378900000000002</v>
      </c>
      <c r="IU22" s="138">
        <v>17.574100000000001</v>
      </c>
      <c r="IV22" s="138">
        <v>-1.8408</v>
      </c>
      <c r="IW22" s="138">
        <v>151.19069999999999</v>
      </c>
      <c r="IX22" s="138">
        <v>-189.90940000000001</v>
      </c>
      <c r="IY22" s="138">
        <v>-42.671100000000003</v>
      </c>
      <c r="IZ22" s="138">
        <v>45.116999999999997</v>
      </c>
      <c r="JA22" s="138">
        <v>-1.8029999999999999</v>
      </c>
      <c r="JB22" s="138">
        <v>2.863</v>
      </c>
      <c r="JC22" s="138">
        <v>-6</v>
      </c>
      <c r="JD22" s="138">
        <v>-0.187</v>
      </c>
      <c r="JE22" s="138">
        <v>-0.184</v>
      </c>
      <c r="JF22" s="138">
        <v>1.04</v>
      </c>
      <c r="JG22" s="138">
        <v>1.2</v>
      </c>
      <c r="JH22" s="138">
        <v>-2.8969</v>
      </c>
      <c r="JI22" s="138">
        <v>-6.8528000000000002</v>
      </c>
      <c r="JJ22" s="138">
        <v>6.3003999999999998</v>
      </c>
      <c r="JK22" s="138">
        <v>4.0452000000000004</v>
      </c>
      <c r="JL22" s="138">
        <v>-8</v>
      </c>
      <c r="JM22" s="138">
        <v>-1.8560000000000001</v>
      </c>
      <c r="JN22" s="138">
        <v>-2.8220000000000001</v>
      </c>
      <c r="JO22" s="137"/>
      <c r="JP22" s="138">
        <v>0.83789999999999998</v>
      </c>
      <c r="JQ22" s="138">
        <v>4.5955000000000004</v>
      </c>
      <c r="JR22" s="138">
        <v>3.3332000000000002</v>
      </c>
      <c r="JS22" s="138">
        <v>4.1920999999999999</v>
      </c>
      <c r="JT22" s="137"/>
      <c r="JU22" s="138">
        <v>7.6</v>
      </c>
      <c r="JV22" s="138">
        <v>10.630599999999999</v>
      </c>
      <c r="JW22" s="138">
        <v>0.52</v>
      </c>
      <c r="JX22" s="137"/>
      <c r="JY22" s="138">
        <v>-12.1037</v>
      </c>
      <c r="JZ22" s="138">
        <v>-3.1558000000000002</v>
      </c>
      <c r="KA22" s="138">
        <v>-24.241800000000001</v>
      </c>
      <c r="KB22" s="138">
        <v>-7.5744999999999996</v>
      </c>
      <c r="KC22" s="138">
        <v>0</v>
      </c>
      <c r="KD22" s="138">
        <v>-28.129799999999999</v>
      </c>
      <c r="KE22" s="138">
        <v>-2.2397</v>
      </c>
      <c r="KF22" s="138">
        <v>-3.8</v>
      </c>
      <c r="KG22" s="138">
        <v>-10.1</v>
      </c>
      <c r="KH22" s="138">
        <v>86.394599999999997</v>
      </c>
      <c r="KI22" s="138">
        <v>-75.338099999999997</v>
      </c>
    </row>
    <row r="23" spans="1:295" ht="18" customHeight="1" x14ac:dyDescent="0.3">
      <c r="A23" s="133" t="s">
        <v>80</v>
      </c>
      <c r="B23" s="133" t="s">
        <v>860</v>
      </c>
      <c r="C23" s="137"/>
      <c r="D23" s="138">
        <v>1.1021000000000001</v>
      </c>
      <c r="E23" s="138">
        <v>-5.7102000000000004</v>
      </c>
      <c r="F23" s="138">
        <v>3.1701000000000001</v>
      </c>
      <c r="G23" s="138">
        <v>13.659000000000001</v>
      </c>
      <c r="H23" s="137"/>
      <c r="I23" s="138">
        <v>19.3842</v>
      </c>
      <c r="J23" s="137"/>
      <c r="K23" s="138">
        <v>15.8675</v>
      </c>
      <c r="L23" s="138">
        <v>6.4227999999999996</v>
      </c>
      <c r="M23" s="138">
        <v>6.0747999999999998</v>
      </c>
      <c r="N23" s="138">
        <v>-6.66</v>
      </c>
      <c r="O23" s="138">
        <v>-28.6</v>
      </c>
      <c r="P23" s="138">
        <v>4.4000000000000004</v>
      </c>
      <c r="Q23" s="138">
        <v>2.484</v>
      </c>
      <c r="R23" s="138">
        <v>-22</v>
      </c>
      <c r="S23" s="138">
        <v>-2.6623000000000001</v>
      </c>
      <c r="T23" s="138">
        <v>-5.0186999999999999</v>
      </c>
      <c r="U23" s="138">
        <v>5.3235000000000001</v>
      </c>
      <c r="V23" s="138">
        <v>5.2244000000000002</v>
      </c>
      <c r="W23" s="138">
        <v>9.4177</v>
      </c>
      <c r="X23" s="138">
        <v>3.4460000000000002</v>
      </c>
      <c r="Y23" s="138">
        <v>-0.19789999999999999</v>
      </c>
      <c r="Z23" s="138">
        <v>2.3115000000000001</v>
      </c>
      <c r="AA23" s="137"/>
      <c r="AB23" s="138">
        <v>-0.7026</v>
      </c>
      <c r="AC23" s="138">
        <v>-0.622</v>
      </c>
      <c r="AD23" s="138">
        <v>-0.58499999999999996</v>
      </c>
      <c r="AE23" s="138">
        <v>3.5510000000000002</v>
      </c>
      <c r="AF23" s="138">
        <v>-13.32</v>
      </c>
      <c r="AG23" s="138">
        <v>-6.6</v>
      </c>
      <c r="AH23" s="138">
        <v>-0.89300000000000002</v>
      </c>
      <c r="AI23" s="138">
        <v>0.23400000000000001</v>
      </c>
      <c r="AJ23" s="137"/>
      <c r="AK23" s="138">
        <v>-10.85</v>
      </c>
      <c r="AL23" s="137"/>
      <c r="AM23" s="138">
        <v>-12.11</v>
      </c>
      <c r="AN23" s="138">
        <v>-12.02</v>
      </c>
      <c r="AO23" s="138">
        <v>2.6903999999999999</v>
      </c>
      <c r="AP23" s="138">
        <v>2.9470000000000001</v>
      </c>
      <c r="AQ23" s="138">
        <v>19.900099999999998</v>
      </c>
      <c r="AR23" s="138">
        <v>21.876899999999999</v>
      </c>
      <c r="AS23" s="138">
        <v>-15.1724</v>
      </c>
      <c r="AT23" s="138">
        <v>-7.0511999999999997</v>
      </c>
      <c r="AU23" s="137"/>
      <c r="AV23" s="138">
        <v>3.8811</v>
      </c>
      <c r="AW23" s="138">
        <v>2.8290999999999999</v>
      </c>
      <c r="AX23" s="138">
        <v>-17.1874</v>
      </c>
      <c r="AY23" s="138">
        <v>-15.0261</v>
      </c>
      <c r="AZ23" s="138">
        <v>21.135400000000001</v>
      </c>
      <c r="BA23" s="138">
        <v>21.669699999999999</v>
      </c>
      <c r="BB23" s="138">
        <v>-3.9287000000000001</v>
      </c>
      <c r="BC23" s="138">
        <v>0.20080000000000001</v>
      </c>
      <c r="BD23" s="138">
        <v>-1.8</v>
      </c>
      <c r="BE23" s="138">
        <v>-1.9</v>
      </c>
      <c r="BF23" s="138">
        <v>-21.5579</v>
      </c>
      <c r="BG23" s="138">
        <v>-33.617699999999999</v>
      </c>
      <c r="BH23" s="138">
        <v>-2.8736999999999999</v>
      </c>
      <c r="BI23" s="137"/>
      <c r="BJ23" s="138">
        <v>8.8933999999999997</v>
      </c>
      <c r="BK23" s="138">
        <v>6.3436000000000003</v>
      </c>
      <c r="BL23" s="138">
        <v>5.0197000000000003</v>
      </c>
      <c r="BM23" s="138">
        <v>3.1454</v>
      </c>
      <c r="BN23" s="138">
        <v>-89.846500000000006</v>
      </c>
      <c r="BO23" s="138">
        <v>48.585500000000003</v>
      </c>
      <c r="BP23" s="138">
        <v>48.097200000000001</v>
      </c>
      <c r="BQ23" s="138">
        <v>-68.936400000000006</v>
      </c>
      <c r="BR23" s="138">
        <v>-149.1524</v>
      </c>
      <c r="BS23" s="137"/>
      <c r="BT23" s="137"/>
      <c r="BU23" s="137"/>
      <c r="BV23" s="138">
        <v>18.6418</v>
      </c>
      <c r="BW23" s="138">
        <v>10.63</v>
      </c>
      <c r="BX23" s="138">
        <v>7.7</v>
      </c>
      <c r="BY23" s="138">
        <v>-6.39</v>
      </c>
      <c r="BZ23" s="138">
        <v>9.64</v>
      </c>
      <c r="CA23" s="138">
        <v>-11.784000000000001</v>
      </c>
      <c r="CB23" s="138">
        <v>-11.248200000000001</v>
      </c>
      <c r="CC23" s="138">
        <v>15.989000000000001</v>
      </c>
      <c r="CD23" s="138">
        <v>13.5509</v>
      </c>
      <c r="CE23" s="137"/>
      <c r="CF23" s="138">
        <v>-27.317599999999999</v>
      </c>
      <c r="CG23" s="138">
        <v>-27.275400000000001</v>
      </c>
      <c r="CH23" s="138">
        <v>9.2630999999999997</v>
      </c>
      <c r="CI23" s="138">
        <v>7.0125999999999999</v>
      </c>
      <c r="CJ23" s="137"/>
      <c r="CK23" s="137"/>
      <c r="CL23" s="138">
        <v>8.5</v>
      </c>
      <c r="CM23" s="138">
        <v>-11.5</v>
      </c>
      <c r="CN23" s="138">
        <v>-3.76</v>
      </c>
      <c r="CO23" s="138">
        <v>20.745999999999999</v>
      </c>
      <c r="CP23" s="138">
        <v>20.956499999999998</v>
      </c>
      <c r="CQ23" s="138">
        <v>20.031400000000001</v>
      </c>
      <c r="CR23" s="138">
        <v>37.281799999999997</v>
      </c>
      <c r="CS23" s="138">
        <v>37.536700000000003</v>
      </c>
      <c r="CT23" s="138">
        <v>-19.544899999999998</v>
      </c>
      <c r="CU23" s="138">
        <v>-28.521699999999999</v>
      </c>
      <c r="CV23" s="138">
        <v>-14.3254</v>
      </c>
      <c r="CW23" s="138">
        <v>3.0293999999999999</v>
      </c>
      <c r="CX23" s="138">
        <v>31.22</v>
      </c>
      <c r="CY23" s="138">
        <v>12.19</v>
      </c>
      <c r="CZ23" s="138">
        <v>10.942399999999999</v>
      </c>
      <c r="DA23" s="138">
        <v>9.7687000000000008</v>
      </c>
      <c r="DB23" s="138">
        <v>9.3923000000000005</v>
      </c>
      <c r="DC23" s="137"/>
      <c r="DD23" s="138">
        <v>-8.3536000000000001</v>
      </c>
      <c r="DE23" s="138">
        <v>-8.1579999999999995</v>
      </c>
      <c r="DF23" s="138">
        <v>23.538900000000002</v>
      </c>
      <c r="DG23" s="137"/>
      <c r="DH23" s="138">
        <v>-3.9281999999999999</v>
      </c>
      <c r="DI23" s="138">
        <v>-28.8</v>
      </c>
      <c r="DJ23" s="138">
        <v>-28.8</v>
      </c>
      <c r="DK23" s="138">
        <v>-1.2084999999999999</v>
      </c>
      <c r="DL23" s="138">
        <v>9.1692</v>
      </c>
      <c r="DM23" s="138">
        <v>33.598199999999999</v>
      </c>
      <c r="DN23" s="138">
        <v>0.1913</v>
      </c>
      <c r="DO23" s="138">
        <v>10.33</v>
      </c>
      <c r="DP23" s="138">
        <v>-4.22</v>
      </c>
      <c r="DQ23" s="138">
        <v>13.903499999999999</v>
      </c>
      <c r="DR23" s="138">
        <v>-24.7514</v>
      </c>
      <c r="DS23" s="138">
        <v>-10.26</v>
      </c>
      <c r="DT23" s="138">
        <v>-10.26</v>
      </c>
      <c r="DU23" s="138">
        <v>28.37</v>
      </c>
      <c r="DV23" s="138">
        <v>10.47</v>
      </c>
      <c r="DW23" s="138">
        <v>-25.145499999999998</v>
      </c>
      <c r="DX23" s="138">
        <v>-13.436400000000001</v>
      </c>
      <c r="DY23" s="138">
        <v>-28.261099999999999</v>
      </c>
      <c r="DZ23" s="138">
        <v>-26.9909</v>
      </c>
      <c r="EA23" s="138">
        <v>28.877400000000002</v>
      </c>
      <c r="EB23" s="138">
        <v>3.1857000000000002</v>
      </c>
      <c r="EC23" s="138">
        <v>-4.7679999999999998</v>
      </c>
      <c r="ED23" s="138">
        <v>-4.0904999999999996</v>
      </c>
      <c r="EE23" s="138">
        <v>-12.6958</v>
      </c>
      <c r="EF23" s="138">
        <v>-17.8963</v>
      </c>
      <c r="EG23" s="138">
        <v>-12.08</v>
      </c>
      <c r="EH23" s="138">
        <v>-20.0943</v>
      </c>
      <c r="EI23" s="138">
        <v>-57.290199999999999</v>
      </c>
      <c r="EJ23" s="137"/>
      <c r="EK23" s="138">
        <v>-14.946</v>
      </c>
      <c r="EL23" s="138">
        <v>-13.9405</v>
      </c>
      <c r="EM23" s="138">
        <v>15.1691</v>
      </c>
      <c r="EN23" s="137"/>
      <c r="EO23" s="138">
        <v>-27.546500000000002</v>
      </c>
      <c r="EP23" s="138">
        <v>-1.54</v>
      </c>
      <c r="EQ23" s="138">
        <v>-14.260899999999999</v>
      </c>
      <c r="ER23" s="138">
        <v>-13.904199999999999</v>
      </c>
      <c r="ES23" s="138">
        <v>1.6222000000000001</v>
      </c>
      <c r="ET23" s="138">
        <v>0</v>
      </c>
      <c r="EU23" s="138">
        <v>-8.25</v>
      </c>
      <c r="EV23" s="138">
        <v>1.8</v>
      </c>
      <c r="EW23" s="138">
        <v>5.3177000000000003</v>
      </c>
      <c r="EX23" s="138">
        <v>-38.941200000000002</v>
      </c>
      <c r="EY23" s="138">
        <v>-12.3535</v>
      </c>
      <c r="EZ23" s="138">
        <v>-12.5046</v>
      </c>
      <c r="FA23" s="138">
        <v>7.4927999999999999</v>
      </c>
      <c r="FB23" s="138">
        <v>2.4361999999999999</v>
      </c>
      <c r="FC23" s="138">
        <v>-13.3612</v>
      </c>
      <c r="FD23" s="138">
        <v>5.3506</v>
      </c>
      <c r="FE23" s="138">
        <v>5.0449999999999999</v>
      </c>
      <c r="FF23" s="137"/>
      <c r="FG23" s="138">
        <v>3.8542999999999998</v>
      </c>
      <c r="FH23" s="138">
        <v>4.0808999999999997</v>
      </c>
      <c r="FI23" s="138">
        <v>3.0194999999999999</v>
      </c>
      <c r="FJ23" s="138">
        <v>3.8515000000000001</v>
      </c>
      <c r="FK23" s="138">
        <v>4.1863999999999999</v>
      </c>
      <c r="FL23" s="138">
        <v>2.6793</v>
      </c>
      <c r="FM23" s="138">
        <v>15.200699999999999</v>
      </c>
      <c r="FN23" s="138">
        <v>15.0578</v>
      </c>
      <c r="FO23" s="138">
        <v>8.5617999999999999</v>
      </c>
      <c r="FP23" s="138">
        <v>17.242899999999999</v>
      </c>
      <c r="FQ23" s="138">
        <v>12.447699999999999</v>
      </c>
      <c r="FR23" s="138">
        <v>-12.5</v>
      </c>
      <c r="FS23" s="138">
        <v>-1.8196000000000001</v>
      </c>
      <c r="FT23" s="138">
        <v>0.14119999999999999</v>
      </c>
      <c r="FU23" s="138">
        <v>1.1499999999999999</v>
      </c>
      <c r="FV23" s="138">
        <v>1.21</v>
      </c>
      <c r="FW23" s="138">
        <v>-13.1683</v>
      </c>
      <c r="FX23" s="137"/>
      <c r="FY23" s="138">
        <v>7.23</v>
      </c>
      <c r="FZ23" s="138">
        <v>0.94699999999999995</v>
      </c>
      <c r="GA23" s="137"/>
      <c r="GB23" s="138">
        <v>20.98</v>
      </c>
      <c r="GC23" s="138">
        <v>-25.272600000000001</v>
      </c>
      <c r="GD23" s="138">
        <v>-17.316600000000001</v>
      </c>
      <c r="GE23" s="138">
        <v>-2.2200000000000002</v>
      </c>
      <c r="GF23" s="138">
        <v>19.525400000000001</v>
      </c>
      <c r="GG23" s="137"/>
      <c r="GH23" s="138">
        <v>16.9068</v>
      </c>
      <c r="GI23" s="138">
        <v>-3.9569999999999999</v>
      </c>
      <c r="GJ23" s="138">
        <v>-4.2606999999999999</v>
      </c>
      <c r="GK23" s="138">
        <v>1.7866</v>
      </c>
      <c r="GL23" s="138">
        <v>7.4999999999999997E-2</v>
      </c>
      <c r="GM23" s="137"/>
      <c r="GN23" s="138">
        <v>-10.690300000000001</v>
      </c>
      <c r="GO23" s="138">
        <v>-32.963099999999997</v>
      </c>
      <c r="GP23" s="138">
        <v>2.6320000000000001</v>
      </c>
      <c r="GQ23" s="138">
        <v>-20.4437</v>
      </c>
      <c r="GR23" s="138">
        <v>4.3632999999999997</v>
      </c>
      <c r="GS23" s="138">
        <v>4.0537999999999998</v>
      </c>
      <c r="GT23" s="138">
        <v>147.26499999999999</v>
      </c>
      <c r="GU23" s="138">
        <v>-2.4756</v>
      </c>
      <c r="GV23" s="138">
        <v>-8.8198000000000008</v>
      </c>
      <c r="GW23" s="138">
        <v>6.9294000000000002</v>
      </c>
      <c r="GX23" s="138">
        <v>1.8168</v>
      </c>
      <c r="GY23" s="138">
        <v>7.4645000000000001</v>
      </c>
      <c r="GZ23" s="138">
        <v>7.5792000000000002</v>
      </c>
      <c r="HA23" s="138">
        <v>1</v>
      </c>
      <c r="HB23" s="138">
        <v>-22.461099999999998</v>
      </c>
      <c r="HC23" s="138">
        <v>-20.712199999999999</v>
      </c>
      <c r="HD23" s="138">
        <v>-4.1900000000000004</v>
      </c>
      <c r="HE23" s="138">
        <v>9.0906000000000002</v>
      </c>
      <c r="HF23" s="138">
        <v>81.039900000000003</v>
      </c>
      <c r="HG23" s="138">
        <v>0</v>
      </c>
      <c r="HH23" s="138">
        <v>59.517000000000003</v>
      </c>
      <c r="HI23" s="138">
        <v>-23.239599999999999</v>
      </c>
      <c r="HJ23" s="138">
        <v>-22.599499999999999</v>
      </c>
      <c r="HK23" s="137"/>
      <c r="HL23" s="138">
        <v>9.4510000000000005</v>
      </c>
      <c r="HM23" s="138">
        <v>0</v>
      </c>
      <c r="HN23" s="138">
        <v>-11.1007</v>
      </c>
      <c r="HO23" s="138">
        <v>23.164300000000001</v>
      </c>
      <c r="HP23" s="138">
        <v>21.080500000000001</v>
      </c>
      <c r="HQ23" s="138">
        <v>-15.363200000000001</v>
      </c>
      <c r="HR23" s="138">
        <v>-14.77</v>
      </c>
      <c r="HS23" s="138">
        <v>-16.818000000000001</v>
      </c>
      <c r="HT23" s="138">
        <v>-16.638300000000001</v>
      </c>
      <c r="HU23" s="138">
        <v>16.95</v>
      </c>
      <c r="HV23" s="138">
        <v>17.61</v>
      </c>
      <c r="HW23" s="138">
        <v>-19.2</v>
      </c>
      <c r="HX23" s="138">
        <v>-19.399999999999999</v>
      </c>
      <c r="HY23" s="138">
        <v>0.51</v>
      </c>
      <c r="HZ23" s="138">
        <v>1.52</v>
      </c>
      <c r="IA23" s="138">
        <v>44.1325</v>
      </c>
      <c r="IB23" s="138">
        <v>13.1701</v>
      </c>
      <c r="IC23" s="138">
        <v>12.731</v>
      </c>
      <c r="ID23" s="138">
        <v>-12.7</v>
      </c>
      <c r="IE23" s="138">
        <v>-23</v>
      </c>
      <c r="IF23" s="138">
        <v>-1.8</v>
      </c>
      <c r="IG23" s="138">
        <v>-2.1</v>
      </c>
      <c r="IH23" s="138">
        <v>-18.2241</v>
      </c>
      <c r="II23" s="138">
        <v>-18.1935</v>
      </c>
      <c r="IJ23" s="138">
        <v>-114.45310000000001</v>
      </c>
      <c r="IK23" s="138">
        <v>7.4263000000000003</v>
      </c>
      <c r="IL23" s="138">
        <v>-263.2355</v>
      </c>
      <c r="IM23" s="138">
        <v>-22.642900000000001</v>
      </c>
      <c r="IN23" s="138">
        <v>-32.570900000000002</v>
      </c>
      <c r="IO23" s="138">
        <v>68.690700000000007</v>
      </c>
      <c r="IP23" s="138">
        <v>102.2834</v>
      </c>
      <c r="IQ23" s="138">
        <v>115.96469999999999</v>
      </c>
      <c r="IR23" s="138">
        <v>63.219000000000001</v>
      </c>
      <c r="IS23" s="138">
        <v>-10.7485</v>
      </c>
      <c r="IT23" s="138">
        <v>11.854900000000001</v>
      </c>
      <c r="IU23" s="138">
        <v>10.842599999999999</v>
      </c>
      <c r="IV23" s="138">
        <v>-4.9025999999999996</v>
      </c>
      <c r="IW23" s="138">
        <v>136.2003</v>
      </c>
      <c r="IX23" s="138">
        <v>-181.94130000000001</v>
      </c>
      <c r="IY23" s="138">
        <v>-50.012500000000003</v>
      </c>
      <c r="IZ23" s="138">
        <v>48.543599999999998</v>
      </c>
      <c r="JA23" s="138">
        <v>-1.4978</v>
      </c>
      <c r="JB23" s="138">
        <v>2.4319999999999999</v>
      </c>
      <c r="JC23" s="138">
        <v>-5.76</v>
      </c>
      <c r="JD23" s="138">
        <v>-0.20699999999999999</v>
      </c>
      <c r="JE23" s="138">
        <v>-0.20200000000000001</v>
      </c>
      <c r="JF23" s="138">
        <v>0.96</v>
      </c>
      <c r="JG23" s="138">
        <v>0.32</v>
      </c>
      <c r="JH23" s="138">
        <v>-2.9356</v>
      </c>
      <c r="JI23" s="138">
        <v>-6.6483999999999996</v>
      </c>
      <c r="JJ23" s="138">
        <v>3.7216999999999998</v>
      </c>
      <c r="JK23" s="138">
        <v>4.2191000000000001</v>
      </c>
      <c r="JL23" s="138">
        <v>-6.5</v>
      </c>
      <c r="JM23" s="138">
        <v>0.28699999999999998</v>
      </c>
      <c r="JN23" s="138">
        <v>-0.79400000000000004</v>
      </c>
      <c r="JO23" s="137"/>
      <c r="JP23" s="137"/>
      <c r="JQ23" s="138">
        <v>4.5770999999999997</v>
      </c>
      <c r="JR23" s="138">
        <v>3.4397000000000002</v>
      </c>
      <c r="JS23" s="138">
        <v>3.8191999999999999</v>
      </c>
      <c r="JT23" s="137"/>
      <c r="JU23" s="138">
        <v>6.7</v>
      </c>
      <c r="JV23" s="138">
        <v>9.5617999999999999</v>
      </c>
      <c r="JW23" s="138">
        <v>0.66</v>
      </c>
      <c r="JX23" s="137"/>
      <c r="JY23" s="138">
        <v>-10.8215</v>
      </c>
      <c r="JZ23" s="138">
        <v>-2.8936999999999999</v>
      </c>
      <c r="KA23" s="138">
        <v>-24.883099999999999</v>
      </c>
      <c r="KB23" s="138">
        <v>-7.1260000000000003</v>
      </c>
      <c r="KC23" s="137"/>
      <c r="KD23" s="138">
        <v>-28.859500000000001</v>
      </c>
      <c r="KE23" s="138">
        <v>-1.5078</v>
      </c>
      <c r="KF23" s="138">
        <v>-3.3</v>
      </c>
      <c r="KG23" s="138">
        <v>-11.2</v>
      </c>
      <c r="KH23" s="138">
        <v>76.076499999999996</v>
      </c>
      <c r="KI23" s="138">
        <v>-53.6387</v>
      </c>
    </row>
    <row r="24" spans="1:295" ht="18" customHeight="1" x14ac:dyDescent="0.3">
      <c r="A24" s="133" t="s">
        <v>80</v>
      </c>
      <c r="B24" s="133" t="s">
        <v>861</v>
      </c>
      <c r="C24" s="140"/>
      <c r="D24" s="141">
        <v>1.4209000000000001</v>
      </c>
      <c r="E24" s="141">
        <v>-6.2762000000000002</v>
      </c>
      <c r="F24" s="141">
        <v>3.4211999999999998</v>
      </c>
      <c r="G24" s="141">
        <v>14.0032</v>
      </c>
      <c r="H24" s="140"/>
      <c r="I24" s="141">
        <v>12.904400000000001</v>
      </c>
      <c r="J24" s="140"/>
      <c r="K24" s="141">
        <v>18.901700000000002</v>
      </c>
      <c r="L24" s="141">
        <v>7.7198000000000002</v>
      </c>
      <c r="M24" s="141">
        <v>7.3311000000000002</v>
      </c>
      <c r="N24" s="141">
        <v>-8.8800000000000008</v>
      </c>
      <c r="O24" s="141">
        <v>-24.2</v>
      </c>
      <c r="P24" s="141">
        <v>-2.2000000000000002</v>
      </c>
      <c r="Q24" s="141">
        <v>4.1399999999999997</v>
      </c>
      <c r="R24" s="141">
        <v>-15.4</v>
      </c>
      <c r="S24" s="141">
        <v>0.2087</v>
      </c>
      <c r="T24" s="141">
        <v>-6.2862</v>
      </c>
      <c r="U24" s="141">
        <v>6.1740000000000004</v>
      </c>
      <c r="V24" s="141">
        <v>6.1112000000000002</v>
      </c>
      <c r="W24" s="141">
        <v>10.93</v>
      </c>
      <c r="X24" s="141">
        <v>3.6861000000000002</v>
      </c>
      <c r="Y24" s="141">
        <v>-8.1199999999999994E-2</v>
      </c>
      <c r="Z24" s="141">
        <v>2.3544</v>
      </c>
      <c r="AA24" s="140"/>
      <c r="AB24" s="141">
        <v>-0.81359999999999999</v>
      </c>
      <c r="AC24" s="141">
        <v>0.246</v>
      </c>
      <c r="AD24" s="141">
        <v>0.21299999999999999</v>
      </c>
      <c r="AE24" s="141">
        <v>4.3339999999999996</v>
      </c>
      <c r="AF24" s="141">
        <v>-11.1</v>
      </c>
      <c r="AG24" s="141">
        <v>-11</v>
      </c>
      <c r="AH24" s="141">
        <v>6.5000000000000002E-2</v>
      </c>
      <c r="AI24" s="141">
        <v>0.24</v>
      </c>
      <c r="AJ24" s="140"/>
      <c r="AK24" s="141">
        <v>-4.7</v>
      </c>
      <c r="AL24" s="140"/>
      <c r="AM24" s="141">
        <v>-13.71</v>
      </c>
      <c r="AN24" s="141">
        <v>-13.8</v>
      </c>
      <c r="AO24" s="141">
        <v>4.7601000000000004</v>
      </c>
      <c r="AP24" s="141">
        <v>3.2153</v>
      </c>
      <c r="AQ24" s="141">
        <v>21.930900000000001</v>
      </c>
      <c r="AR24" s="141">
        <v>24.009</v>
      </c>
      <c r="AS24" s="141">
        <v>-18.376100000000001</v>
      </c>
      <c r="AT24" s="141">
        <v>3.2957000000000001</v>
      </c>
      <c r="AU24" s="140"/>
      <c r="AV24" s="141">
        <v>5.5766</v>
      </c>
      <c r="AW24" s="141">
        <v>10.5509</v>
      </c>
      <c r="AX24" s="141">
        <v>-17.4346</v>
      </c>
      <c r="AY24" s="141">
        <v>-16.033799999999999</v>
      </c>
      <c r="AZ24" s="141">
        <v>43.707599999999999</v>
      </c>
      <c r="BA24" s="141">
        <v>42.9114</v>
      </c>
      <c r="BB24" s="141">
        <v>59.245600000000003</v>
      </c>
      <c r="BC24" s="141">
        <v>4.0082000000000004</v>
      </c>
      <c r="BD24" s="141">
        <v>-3.9</v>
      </c>
      <c r="BE24" s="141">
        <v>-3.7</v>
      </c>
      <c r="BF24" s="141">
        <v>-26.486000000000001</v>
      </c>
      <c r="BG24" s="141">
        <v>0</v>
      </c>
      <c r="BH24" s="141">
        <v>-2.5880000000000001</v>
      </c>
      <c r="BI24" s="140"/>
      <c r="BJ24" s="141">
        <v>-5.2135999999999996</v>
      </c>
      <c r="BK24" s="141">
        <v>6.0773999999999999</v>
      </c>
      <c r="BL24" s="141">
        <v>5.9127000000000001</v>
      </c>
      <c r="BM24" s="141">
        <v>3.7006000000000001</v>
      </c>
      <c r="BN24" s="141">
        <v>-129.45949999999999</v>
      </c>
      <c r="BO24" s="141">
        <v>123.4473</v>
      </c>
      <c r="BP24" s="141">
        <v>124.4239</v>
      </c>
      <c r="BQ24" s="141">
        <v>-95.197400000000002</v>
      </c>
      <c r="BR24" s="141">
        <v>-62.0505</v>
      </c>
      <c r="BS24" s="140"/>
      <c r="BT24" s="140"/>
      <c r="BU24" s="140"/>
      <c r="BV24" s="141">
        <v>24.240300000000001</v>
      </c>
      <c r="BW24" s="141">
        <v>14.02</v>
      </c>
      <c r="BX24" s="141">
        <v>8.85</v>
      </c>
      <c r="BY24" s="141">
        <v>-13.47</v>
      </c>
      <c r="BZ24" s="141">
        <v>9.7200000000000006</v>
      </c>
      <c r="CA24" s="141">
        <v>-5.2201000000000004</v>
      </c>
      <c r="CB24" s="141">
        <v>-5.0861999999999998</v>
      </c>
      <c r="CC24" s="141">
        <v>13.2796</v>
      </c>
      <c r="CD24" s="141">
        <v>11.045299999999999</v>
      </c>
      <c r="CE24" s="140"/>
      <c r="CF24" s="141">
        <v>-0.68569999999999998</v>
      </c>
      <c r="CG24" s="141">
        <v>-0.81240000000000001</v>
      </c>
      <c r="CH24" s="141">
        <v>-4.6965000000000003</v>
      </c>
      <c r="CI24" s="141">
        <v>26.6983</v>
      </c>
      <c r="CJ24" s="140"/>
      <c r="CK24" s="140"/>
      <c r="CL24" s="141">
        <v>23.9</v>
      </c>
      <c r="CM24" s="141">
        <v>-51.2</v>
      </c>
      <c r="CN24" s="141">
        <v>-4.1900000000000004</v>
      </c>
      <c r="CO24" s="141">
        <v>27.875399999999999</v>
      </c>
      <c r="CP24" s="141">
        <v>28.83</v>
      </c>
      <c r="CQ24" s="141">
        <v>26.6782</v>
      </c>
      <c r="CR24" s="141">
        <v>64.322699999999998</v>
      </c>
      <c r="CS24" s="141">
        <v>64.756900000000002</v>
      </c>
      <c r="CT24" s="141">
        <v>1</v>
      </c>
      <c r="CU24" s="141">
        <v>-73.031899999999993</v>
      </c>
      <c r="CV24" s="141">
        <v>2.0518000000000001</v>
      </c>
      <c r="CW24" s="141">
        <v>2.9131999999999998</v>
      </c>
      <c r="CX24" s="141">
        <v>33.19</v>
      </c>
      <c r="CY24" s="141">
        <v>13.24</v>
      </c>
      <c r="CZ24" s="141">
        <v>12.817399999999999</v>
      </c>
      <c r="DA24" s="141">
        <v>11.428800000000001</v>
      </c>
      <c r="DB24" s="141">
        <v>10.106199999999999</v>
      </c>
      <c r="DC24" s="140"/>
      <c r="DD24" s="141">
        <v>-27.579499999999999</v>
      </c>
      <c r="DE24" s="141">
        <v>-27.949200000000001</v>
      </c>
      <c r="DF24" s="141">
        <v>37.355699999999999</v>
      </c>
      <c r="DG24" s="140"/>
      <c r="DH24" s="141">
        <v>-4.2652999999999999</v>
      </c>
      <c r="DI24" s="141">
        <v>-51.5</v>
      </c>
      <c r="DJ24" s="141">
        <v>-51.1</v>
      </c>
      <c r="DK24" s="141">
        <v>-1.1194</v>
      </c>
      <c r="DL24" s="141">
        <v>11.974299999999999</v>
      </c>
      <c r="DM24" s="141">
        <v>37.698799999999999</v>
      </c>
      <c r="DN24" s="140"/>
      <c r="DO24" s="141">
        <v>13.09</v>
      </c>
      <c r="DP24" s="141">
        <v>-4.2</v>
      </c>
      <c r="DQ24" s="141">
        <v>15.8255</v>
      </c>
      <c r="DR24" s="141">
        <v>-38.849699999999999</v>
      </c>
      <c r="DS24" s="141">
        <v>-10.46</v>
      </c>
      <c r="DT24" s="141">
        <v>-10.57</v>
      </c>
      <c r="DU24" s="141">
        <v>28.87</v>
      </c>
      <c r="DV24" s="141">
        <v>14.23</v>
      </c>
      <c r="DW24" s="141">
        <v>-38</v>
      </c>
      <c r="DX24" s="141">
        <v>-18.918199999999999</v>
      </c>
      <c r="DY24" s="141">
        <v>-24.043299999999999</v>
      </c>
      <c r="DZ24" s="141">
        <v>-23.181799999999999</v>
      </c>
      <c r="EA24" s="141">
        <v>33.512</v>
      </c>
      <c r="EB24" s="141">
        <v>3.4927000000000001</v>
      </c>
      <c r="EC24" s="141">
        <v>-3.8189000000000002</v>
      </c>
      <c r="ED24" s="141">
        <v>-3.0070999999999999</v>
      </c>
      <c r="EE24" s="141">
        <v>-15.835699999999999</v>
      </c>
      <c r="EF24" s="141">
        <v>-22.629000000000001</v>
      </c>
      <c r="EG24" s="141">
        <v>-12.861000000000001</v>
      </c>
      <c r="EH24" s="141">
        <v>4.5114999999999998</v>
      </c>
      <c r="EI24" s="141">
        <v>-54.171500000000002</v>
      </c>
      <c r="EJ24" s="140"/>
      <c r="EK24" s="141">
        <v>-16.392299999999999</v>
      </c>
      <c r="EL24" s="141">
        <v>-15.1638</v>
      </c>
      <c r="EM24" s="141">
        <v>16.784800000000001</v>
      </c>
      <c r="EN24" s="140"/>
      <c r="EO24" s="141">
        <v>-20.808299999999999</v>
      </c>
      <c r="EP24" s="141">
        <v>-8.7080000000000002</v>
      </c>
      <c r="EQ24" s="141">
        <v>-16.627800000000001</v>
      </c>
      <c r="ER24" s="141">
        <v>-16.350999999999999</v>
      </c>
      <c r="ES24" s="141">
        <v>4.0544000000000002</v>
      </c>
      <c r="ET24" s="141">
        <v>12.3</v>
      </c>
      <c r="EU24" s="141">
        <v>-9.0500000000000007</v>
      </c>
      <c r="EV24" s="141">
        <v>-1.2</v>
      </c>
      <c r="EW24" s="141">
        <v>5.6670999999999996</v>
      </c>
      <c r="EX24" s="141">
        <v>-32.627899999999997</v>
      </c>
      <c r="EY24" s="141">
        <v>-11.6433</v>
      </c>
      <c r="EZ24" s="141">
        <v>-11.816000000000001</v>
      </c>
      <c r="FA24" s="141">
        <v>7.4427000000000003</v>
      </c>
      <c r="FB24" s="141">
        <v>2.9626000000000001</v>
      </c>
      <c r="FC24" s="141">
        <v>-13.9359</v>
      </c>
      <c r="FD24" s="141">
        <v>4.3224</v>
      </c>
      <c r="FE24" s="141">
        <v>4.0929000000000002</v>
      </c>
      <c r="FF24" s="140"/>
      <c r="FG24" s="141">
        <v>3.9020999999999999</v>
      </c>
      <c r="FH24" s="141">
        <v>3.0714999999999999</v>
      </c>
      <c r="FI24" s="141">
        <v>2.7492999999999999</v>
      </c>
      <c r="FJ24" s="141">
        <v>0</v>
      </c>
      <c r="FK24" s="141">
        <v>0</v>
      </c>
      <c r="FL24" s="141">
        <v>20.764600000000002</v>
      </c>
      <c r="FM24" s="141">
        <v>15.5909</v>
      </c>
      <c r="FN24" s="141">
        <v>15.4184</v>
      </c>
      <c r="FO24" s="141">
        <v>21.8949</v>
      </c>
      <c r="FP24" s="141">
        <v>29.5533</v>
      </c>
      <c r="FQ24" s="141">
        <v>11.2416</v>
      </c>
      <c r="FR24" s="141">
        <v>-11.02</v>
      </c>
      <c r="FS24" s="141">
        <v>-1.8196000000000001</v>
      </c>
      <c r="FT24" s="141">
        <v>0.1449</v>
      </c>
      <c r="FU24" s="141">
        <v>1.24</v>
      </c>
      <c r="FV24" s="141">
        <v>0.5</v>
      </c>
      <c r="FW24" s="141">
        <v>-10.425800000000001</v>
      </c>
      <c r="FX24" s="140"/>
      <c r="FY24" s="141">
        <v>7.0949999999999998</v>
      </c>
      <c r="FZ24" s="141">
        <v>0.98</v>
      </c>
      <c r="GA24" s="140"/>
      <c r="GB24" s="141">
        <v>20.37</v>
      </c>
      <c r="GC24" s="141">
        <v>-33.430700000000002</v>
      </c>
      <c r="GD24" s="141">
        <v>-25.3003</v>
      </c>
      <c r="GE24" s="141">
        <v>-1.7</v>
      </c>
      <c r="GF24" s="141">
        <v>19.020199999999999</v>
      </c>
      <c r="GG24" s="140"/>
      <c r="GH24" s="141">
        <v>19.598199999999999</v>
      </c>
      <c r="GI24" s="141">
        <v>-5.7159000000000004</v>
      </c>
      <c r="GJ24" s="141">
        <v>-5.9919000000000002</v>
      </c>
      <c r="GK24" s="141">
        <v>1.9379999999999999</v>
      </c>
      <c r="GL24" s="141">
        <v>4.58E-2</v>
      </c>
      <c r="GM24" s="140"/>
      <c r="GN24" s="141">
        <v>-9.0976999999999997</v>
      </c>
      <c r="GO24" s="141">
        <v>-35.442300000000003</v>
      </c>
      <c r="GP24" s="141">
        <v>4.9187000000000003</v>
      </c>
      <c r="GQ24" s="141">
        <v>-22.344000000000001</v>
      </c>
      <c r="GR24" s="141">
        <v>5.3720999999999997</v>
      </c>
      <c r="GS24" s="141">
        <v>5.7107999999999999</v>
      </c>
      <c r="GT24" s="141">
        <v>163.5301</v>
      </c>
      <c r="GU24" s="141">
        <v>-1.7098</v>
      </c>
      <c r="GV24" s="141">
        <v>-7.2662000000000004</v>
      </c>
      <c r="GW24" s="141">
        <v>5.8663999999999996</v>
      </c>
      <c r="GX24" s="141">
        <v>0.96260000000000001</v>
      </c>
      <c r="GY24" s="141">
        <v>7.8829000000000002</v>
      </c>
      <c r="GZ24" s="141">
        <v>7.9825999999999997</v>
      </c>
      <c r="HA24" s="141">
        <v>0</v>
      </c>
      <c r="HB24" s="141">
        <v>-18.627199999999998</v>
      </c>
      <c r="HC24" s="141">
        <v>-16.893000000000001</v>
      </c>
      <c r="HD24" s="141">
        <v>-10.06</v>
      </c>
      <c r="HE24" s="141">
        <v>11.803100000000001</v>
      </c>
      <c r="HF24" s="141">
        <v>48.552300000000002</v>
      </c>
      <c r="HG24" s="141">
        <v>33.422600000000003</v>
      </c>
      <c r="HH24" s="141">
        <v>71.560299999999998</v>
      </c>
      <c r="HI24" s="141">
        <v>-33.488900000000001</v>
      </c>
      <c r="HJ24" s="141">
        <v>-32.112400000000001</v>
      </c>
      <c r="HK24" s="140"/>
      <c r="HL24" s="141">
        <v>12.315799999999999</v>
      </c>
      <c r="HM24" s="141">
        <v>0</v>
      </c>
      <c r="HN24" s="141">
        <v>-11.3545</v>
      </c>
      <c r="HO24" s="140"/>
      <c r="HP24" s="140"/>
      <c r="HQ24" s="141">
        <v>-13.9185</v>
      </c>
      <c r="HR24" s="141">
        <v>-13.2538</v>
      </c>
      <c r="HS24" s="141">
        <v>-18.144200000000001</v>
      </c>
      <c r="HT24" s="141">
        <v>-18.351500000000001</v>
      </c>
      <c r="HU24" s="141">
        <v>16.170000000000002</v>
      </c>
      <c r="HV24" s="141">
        <v>16.079999999999998</v>
      </c>
      <c r="HW24" s="141">
        <v>-16.899999999999999</v>
      </c>
      <c r="HX24" s="141">
        <v>-17.2</v>
      </c>
      <c r="HY24" s="141">
        <v>0.35249999999999998</v>
      </c>
      <c r="HZ24" s="141">
        <v>5.52</v>
      </c>
      <c r="IA24" s="141">
        <v>40.876600000000003</v>
      </c>
      <c r="IB24" s="141">
        <v>12.853899999999999</v>
      </c>
      <c r="IC24" s="141">
        <v>12.7729</v>
      </c>
      <c r="ID24" s="141">
        <v>-11.4</v>
      </c>
      <c r="IE24" s="141">
        <v>-20.9</v>
      </c>
      <c r="IF24" s="141">
        <v>-3.6</v>
      </c>
      <c r="IG24" s="141">
        <v>-4.2</v>
      </c>
      <c r="IH24" s="141">
        <v>-18.107099999999999</v>
      </c>
      <c r="II24" s="141">
        <v>-17.9817</v>
      </c>
      <c r="IJ24" s="141">
        <v>-141.32839999999999</v>
      </c>
      <c r="IK24" s="141">
        <v>-0.71860000000000002</v>
      </c>
      <c r="IL24" s="141">
        <v>-221.41499999999999</v>
      </c>
      <c r="IM24" s="141">
        <v>-24.428000000000001</v>
      </c>
      <c r="IN24" s="141">
        <v>-29.450299999999999</v>
      </c>
      <c r="IO24" s="141">
        <v>65.819900000000004</v>
      </c>
      <c r="IP24" s="141">
        <v>103.0258</v>
      </c>
      <c r="IQ24" s="141">
        <v>82.727400000000003</v>
      </c>
      <c r="IR24" s="141">
        <v>115.4932</v>
      </c>
      <c r="IS24" s="141">
        <v>-11.333500000000001</v>
      </c>
      <c r="IT24" s="141">
        <v>17.913699999999999</v>
      </c>
      <c r="IU24" s="141">
        <v>16.168900000000001</v>
      </c>
      <c r="IV24" s="141">
        <v>28.994</v>
      </c>
      <c r="IW24" s="141">
        <v>91.353499999999997</v>
      </c>
      <c r="IX24" s="141">
        <v>-228.7415</v>
      </c>
      <c r="IY24" s="141">
        <v>1.0743</v>
      </c>
      <c r="IZ24" s="141">
        <v>-3.1097999999999999</v>
      </c>
      <c r="JA24" s="141">
        <v>-1.7101999999999999</v>
      </c>
      <c r="JB24" s="141">
        <v>2.1890000000000001</v>
      </c>
      <c r="JC24" s="141">
        <v>-5.28</v>
      </c>
      <c r="JD24" s="141">
        <v>-0.23300000000000001</v>
      </c>
      <c r="JE24" s="141">
        <v>-0.23</v>
      </c>
      <c r="JF24" s="141">
        <v>1.04</v>
      </c>
      <c r="JG24" s="141">
        <v>0.96</v>
      </c>
      <c r="JH24" s="141">
        <v>-2.9891999999999999</v>
      </c>
      <c r="JI24" s="141">
        <v>-6.9992999999999999</v>
      </c>
      <c r="JJ24" s="141">
        <v>3.0777000000000001</v>
      </c>
      <c r="JK24" s="141">
        <v>4.2496</v>
      </c>
      <c r="JL24" s="141">
        <v>-5.5</v>
      </c>
      <c r="JM24" s="141">
        <v>1.575</v>
      </c>
      <c r="JN24" s="141">
        <v>0.85899999999999999</v>
      </c>
      <c r="JO24" s="140"/>
      <c r="JP24" s="140"/>
      <c r="JQ24" s="141">
        <v>4.8653000000000004</v>
      </c>
      <c r="JR24" s="141">
        <v>4.7957999999999998</v>
      </c>
      <c r="JS24" s="141">
        <v>3.6057000000000001</v>
      </c>
      <c r="JT24" s="140"/>
      <c r="JU24" s="141">
        <v>6.1</v>
      </c>
      <c r="JV24" s="141">
        <v>10.365</v>
      </c>
      <c r="JW24" s="141">
        <v>0.73</v>
      </c>
      <c r="JX24" s="140"/>
      <c r="JY24" s="141">
        <v>-10.686199999999999</v>
      </c>
      <c r="JZ24" s="141">
        <v>-3.7383000000000002</v>
      </c>
      <c r="KA24" s="141">
        <v>-26.1586</v>
      </c>
      <c r="KB24" s="141">
        <v>-6.2289000000000003</v>
      </c>
      <c r="KC24" s="141">
        <v>0</v>
      </c>
      <c r="KD24" s="141">
        <v>-30.2151</v>
      </c>
      <c r="KE24" s="141">
        <v>-1.3359000000000001</v>
      </c>
      <c r="KF24" s="141">
        <v>-2.2000000000000002</v>
      </c>
      <c r="KG24" s="141">
        <v>-11.5</v>
      </c>
      <c r="KH24" s="141">
        <v>66.942099999999996</v>
      </c>
      <c r="KI24" s="141">
        <v>-25.7911</v>
      </c>
    </row>
    <row r="25" spans="1:295" ht="18" customHeight="1" x14ac:dyDescent="0.3">
      <c r="A25" s="133" t="s">
        <v>80</v>
      </c>
      <c r="B25" s="133" t="s">
        <v>862</v>
      </c>
      <c r="C25" s="134"/>
      <c r="D25" s="135">
        <v>1.5307999999999999</v>
      </c>
      <c r="E25" s="135">
        <v>-6.3398000000000003</v>
      </c>
      <c r="F25" s="135">
        <v>4.7896999999999998</v>
      </c>
      <c r="G25" s="135">
        <v>14.947100000000001</v>
      </c>
      <c r="H25" s="134"/>
      <c r="I25" s="135">
        <v>14.5221</v>
      </c>
      <c r="J25" s="134"/>
      <c r="K25" s="135">
        <v>22.1873</v>
      </c>
      <c r="L25" s="135">
        <v>9.5777000000000001</v>
      </c>
      <c r="M25" s="135">
        <v>9.1019000000000005</v>
      </c>
      <c r="N25" s="135">
        <v>-15.54</v>
      </c>
      <c r="O25" s="135">
        <v>-26.4</v>
      </c>
      <c r="P25" s="135">
        <v>2.2000000000000002</v>
      </c>
      <c r="Q25" s="135">
        <v>4.968</v>
      </c>
      <c r="R25" s="135">
        <v>-17.600000000000001</v>
      </c>
      <c r="S25" s="135">
        <v>-0.37490000000000001</v>
      </c>
      <c r="T25" s="135">
        <v>-5.8284000000000002</v>
      </c>
      <c r="U25" s="135">
        <v>6.9763000000000002</v>
      </c>
      <c r="V25" s="135">
        <v>6.9610000000000003</v>
      </c>
      <c r="W25" s="135">
        <v>11.8498</v>
      </c>
      <c r="X25" s="135">
        <v>3.6718000000000002</v>
      </c>
      <c r="Y25" s="135">
        <v>-5.5E-2</v>
      </c>
      <c r="Z25" s="135">
        <v>2.3218000000000001</v>
      </c>
      <c r="AA25" s="134"/>
      <c r="AB25" s="135">
        <v>-0.8952</v>
      </c>
      <c r="AC25" s="135">
        <v>0.34</v>
      </c>
      <c r="AD25" s="135">
        <v>0.36199999999999999</v>
      </c>
      <c r="AE25" s="135">
        <v>4.6580000000000004</v>
      </c>
      <c r="AF25" s="135">
        <v>-4.4400000000000004</v>
      </c>
      <c r="AG25" s="135">
        <v>-6.6</v>
      </c>
      <c r="AH25" s="135">
        <v>0.46200000000000002</v>
      </c>
      <c r="AI25" s="135">
        <v>0.248</v>
      </c>
      <c r="AJ25" s="134"/>
      <c r="AK25" s="135">
        <v>-5.16</v>
      </c>
      <c r="AL25" s="134"/>
      <c r="AM25" s="135">
        <v>-13.59</v>
      </c>
      <c r="AN25" s="135">
        <v>-13.71</v>
      </c>
      <c r="AO25" s="135">
        <v>6.2302999999999997</v>
      </c>
      <c r="AP25" s="135">
        <v>3.3037999999999998</v>
      </c>
      <c r="AQ25" s="135">
        <v>26.131399999999999</v>
      </c>
      <c r="AR25" s="135">
        <v>28.675599999999999</v>
      </c>
      <c r="AS25" s="135">
        <v>-17.013500000000001</v>
      </c>
      <c r="AT25" s="135">
        <v>-0.30630000000000002</v>
      </c>
      <c r="AU25" s="134"/>
      <c r="AV25" s="135">
        <v>-1.4556</v>
      </c>
      <c r="AW25" s="135">
        <v>-1.3353999999999999</v>
      </c>
      <c r="AX25" s="135">
        <v>-14.9482</v>
      </c>
      <c r="AY25" s="135">
        <v>-12.3171</v>
      </c>
      <c r="AZ25" s="135">
        <v>25.0199</v>
      </c>
      <c r="BA25" s="135">
        <v>25.4236</v>
      </c>
      <c r="BB25" s="135">
        <v>64.0869</v>
      </c>
      <c r="BC25" s="135">
        <v>6.4257999999999997</v>
      </c>
      <c r="BD25" s="135">
        <v>-5</v>
      </c>
      <c r="BE25" s="135">
        <v>-5</v>
      </c>
      <c r="BF25" s="135">
        <v>-25.410499999999999</v>
      </c>
      <c r="BG25" s="134"/>
      <c r="BH25" s="135">
        <v>-5.8419999999999996</v>
      </c>
      <c r="BI25" s="134"/>
      <c r="BJ25" s="135">
        <v>4.1257000000000001</v>
      </c>
      <c r="BK25" s="135">
        <v>7.4019000000000004</v>
      </c>
      <c r="BL25" s="135">
        <v>0</v>
      </c>
      <c r="BM25" s="135">
        <v>0.83240000000000003</v>
      </c>
      <c r="BN25" s="135">
        <v>-125.2479</v>
      </c>
      <c r="BO25" s="135">
        <v>126.0414</v>
      </c>
      <c r="BP25" s="135">
        <v>125.79730000000001</v>
      </c>
      <c r="BQ25" s="135">
        <v>-66.300399999999996</v>
      </c>
      <c r="BR25" s="135">
        <v>-30.3491</v>
      </c>
      <c r="BS25" s="134"/>
      <c r="BT25" s="134"/>
      <c r="BU25" s="134"/>
      <c r="BV25" s="135">
        <v>30.647200000000002</v>
      </c>
      <c r="BW25" s="135">
        <v>15.02</v>
      </c>
      <c r="BX25" s="135">
        <v>10.039999999999999</v>
      </c>
      <c r="BY25" s="135">
        <v>-10.34</v>
      </c>
      <c r="BZ25" s="135">
        <v>12.44</v>
      </c>
      <c r="CA25" s="135">
        <v>-8.5691000000000006</v>
      </c>
      <c r="CB25" s="135">
        <v>-8.1671999999999993</v>
      </c>
      <c r="CC25" s="135">
        <v>18.9221</v>
      </c>
      <c r="CD25" s="135">
        <v>16.656700000000001</v>
      </c>
      <c r="CE25" s="134"/>
      <c r="CF25" s="135">
        <v>-8.5615000000000006</v>
      </c>
      <c r="CG25" s="135">
        <v>-8.5932999999999993</v>
      </c>
      <c r="CH25" s="135">
        <v>4.1555999999999997</v>
      </c>
      <c r="CI25" s="135">
        <v>17.755099999999999</v>
      </c>
      <c r="CJ25" s="134"/>
      <c r="CK25" s="134"/>
      <c r="CL25" s="135">
        <v>19.100000000000001</v>
      </c>
      <c r="CM25" s="135">
        <v>-33.799999999999997</v>
      </c>
      <c r="CN25" s="135">
        <v>-4.84</v>
      </c>
      <c r="CO25" s="135">
        <v>26.8583</v>
      </c>
      <c r="CP25" s="135">
        <v>25.890699999999999</v>
      </c>
      <c r="CQ25" s="135">
        <v>25.4452</v>
      </c>
      <c r="CR25" s="135">
        <v>70.092600000000004</v>
      </c>
      <c r="CS25" s="135">
        <v>70.283799999999999</v>
      </c>
      <c r="CT25" s="135">
        <v>-13.6797</v>
      </c>
      <c r="CU25" s="135">
        <v>-74.238</v>
      </c>
      <c r="CV25" s="135">
        <v>-4.6616</v>
      </c>
      <c r="CW25" s="135">
        <v>4.0273000000000003</v>
      </c>
      <c r="CX25" s="135">
        <v>37.130000000000003</v>
      </c>
      <c r="CY25" s="135">
        <v>15.25</v>
      </c>
      <c r="CZ25" s="135">
        <v>3.9110999999999998</v>
      </c>
      <c r="DA25" s="135">
        <v>3.0304000000000002</v>
      </c>
      <c r="DB25" s="135">
        <v>12.0176</v>
      </c>
      <c r="DC25" s="134"/>
      <c r="DD25" s="135">
        <v>-18.6157</v>
      </c>
      <c r="DE25" s="135">
        <v>-18.781500000000001</v>
      </c>
      <c r="DF25" s="135">
        <v>29.765699999999999</v>
      </c>
      <c r="DG25" s="134"/>
      <c r="DH25" s="135">
        <v>-5.3471000000000002</v>
      </c>
      <c r="DI25" s="135">
        <v>-53.6</v>
      </c>
      <c r="DJ25" s="135">
        <v>-52.8</v>
      </c>
      <c r="DK25" s="135">
        <v>-0.79959999999999998</v>
      </c>
      <c r="DL25" s="135">
        <v>15.9015</v>
      </c>
      <c r="DM25" s="135">
        <v>44.165100000000002</v>
      </c>
      <c r="DN25" s="135">
        <v>0.1913</v>
      </c>
      <c r="DO25" s="135">
        <v>17.18</v>
      </c>
      <c r="DP25" s="135">
        <v>-3.79</v>
      </c>
      <c r="DQ25" s="135">
        <v>17.794</v>
      </c>
      <c r="DR25" s="135">
        <v>-29.4117</v>
      </c>
      <c r="DS25" s="135">
        <v>-8.0399999999999991</v>
      </c>
      <c r="DT25" s="135">
        <v>-8.14</v>
      </c>
      <c r="DU25" s="135">
        <v>30.36</v>
      </c>
      <c r="DV25" s="135">
        <v>-9.8000000000000007</v>
      </c>
      <c r="DW25" s="135">
        <v>-27.5091</v>
      </c>
      <c r="DX25" s="135">
        <v>-13.8818</v>
      </c>
      <c r="DY25" s="135">
        <v>-27.592700000000001</v>
      </c>
      <c r="DZ25" s="135">
        <v>-26.954499999999999</v>
      </c>
      <c r="EA25" s="135">
        <v>44.358600000000003</v>
      </c>
      <c r="EB25" s="135">
        <v>13.5747</v>
      </c>
      <c r="EC25" s="135">
        <v>2.8405</v>
      </c>
      <c r="ED25" s="135">
        <v>3.4801000000000002</v>
      </c>
      <c r="EE25" s="135">
        <v>-16.072900000000001</v>
      </c>
      <c r="EF25" s="135">
        <v>-21.779699999999998</v>
      </c>
      <c r="EG25" s="135">
        <v>-13.417999999999999</v>
      </c>
      <c r="EH25" s="135">
        <v>-16.833300000000001</v>
      </c>
      <c r="EI25" s="135">
        <v>-52.154600000000002</v>
      </c>
      <c r="EJ25" s="134"/>
      <c r="EK25" s="135">
        <v>-17.503499999999999</v>
      </c>
      <c r="EL25" s="135">
        <v>-16.595199999999998</v>
      </c>
      <c r="EM25" s="135">
        <v>19.9666</v>
      </c>
      <c r="EN25" s="134"/>
      <c r="EO25" s="135">
        <v>-9.2067999999999994</v>
      </c>
      <c r="EP25" s="135">
        <v>-15.875999999999999</v>
      </c>
      <c r="EQ25" s="135">
        <v>-23.4421</v>
      </c>
      <c r="ER25" s="135">
        <v>-23.0106</v>
      </c>
      <c r="ES25" s="135">
        <v>4.9588000000000001</v>
      </c>
      <c r="ET25" s="135">
        <v>12.62</v>
      </c>
      <c r="EU25" s="135">
        <v>-8.98</v>
      </c>
      <c r="EV25" s="135">
        <v>0</v>
      </c>
      <c r="EW25" s="135">
        <v>6.6153000000000004</v>
      </c>
      <c r="EX25" s="135">
        <v>-26.8947</v>
      </c>
      <c r="EY25" s="135">
        <v>-13.273400000000001</v>
      </c>
      <c r="EZ25" s="135">
        <v>-13.4183</v>
      </c>
      <c r="FA25" s="135">
        <v>7.4463999999999997</v>
      </c>
      <c r="FB25" s="135">
        <v>5.2058999999999997</v>
      </c>
      <c r="FC25" s="135">
        <v>-17.356300000000001</v>
      </c>
      <c r="FD25" s="135">
        <v>5.0708000000000002</v>
      </c>
      <c r="FE25" s="135">
        <v>4.7211999999999996</v>
      </c>
      <c r="FF25" s="134"/>
      <c r="FG25" s="135">
        <v>4.702</v>
      </c>
      <c r="FH25" s="135">
        <v>5.3700999999999999</v>
      </c>
      <c r="FI25" s="135">
        <v>2.9704999999999999</v>
      </c>
      <c r="FJ25" s="135">
        <v>1.3395999999999999</v>
      </c>
      <c r="FK25" s="135">
        <v>1.3395999999999999</v>
      </c>
      <c r="FL25" s="135">
        <v>25.7883</v>
      </c>
      <c r="FM25" s="135">
        <v>14.703799999999999</v>
      </c>
      <c r="FN25" s="135">
        <v>14.3188</v>
      </c>
      <c r="FO25" s="135">
        <v>21.3003</v>
      </c>
      <c r="FP25" s="135">
        <v>28.199400000000001</v>
      </c>
      <c r="FQ25" s="135">
        <v>2.5207999999999999</v>
      </c>
      <c r="FR25" s="135">
        <v>-8.25</v>
      </c>
      <c r="FS25" s="135">
        <v>-3.1069</v>
      </c>
      <c r="FT25" s="135">
        <v>0.21809999999999999</v>
      </c>
      <c r="FU25" s="135">
        <v>5.01</v>
      </c>
      <c r="FV25" s="135">
        <v>1.83</v>
      </c>
      <c r="FW25" s="135">
        <v>0</v>
      </c>
      <c r="FX25" s="135">
        <v>2.1128</v>
      </c>
      <c r="FY25" s="135">
        <v>7.3460000000000001</v>
      </c>
      <c r="FZ25" s="135">
        <v>1.0820000000000001</v>
      </c>
      <c r="GA25" s="134"/>
      <c r="GB25" s="135">
        <v>21.78</v>
      </c>
      <c r="GC25" s="135">
        <v>-35.074800000000003</v>
      </c>
      <c r="GD25" s="135">
        <v>-29.591000000000001</v>
      </c>
      <c r="GE25" s="135">
        <v>-1.27</v>
      </c>
      <c r="GF25" s="135">
        <v>21.840800000000002</v>
      </c>
      <c r="GG25" s="134"/>
      <c r="GH25" s="135">
        <v>20.126000000000001</v>
      </c>
      <c r="GI25" s="135">
        <v>-6.3973000000000004</v>
      </c>
      <c r="GJ25" s="135">
        <v>-6.7832999999999997</v>
      </c>
      <c r="GK25" s="135">
        <v>2.0800999999999998</v>
      </c>
      <c r="GL25" s="134"/>
      <c r="GM25" s="134"/>
      <c r="GN25" s="135">
        <v>-10.6534</v>
      </c>
      <c r="GO25" s="135">
        <v>-36.561900000000001</v>
      </c>
      <c r="GP25" s="135">
        <v>7.2317999999999998</v>
      </c>
      <c r="GQ25" s="135">
        <v>-21.953099999999999</v>
      </c>
      <c r="GR25" s="135">
        <v>5.9706000000000001</v>
      </c>
      <c r="GS25" s="135">
        <v>5.2758000000000003</v>
      </c>
      <c r="GT25" s="135">
        <v>165.14410000000001</v>
      </c>
      <c r="GU25" s="135">
        <v>-1.2515000000000001</v>
      </c>
      <c r="GV25" s="135">
        <v>-6.3864999999999998</v>
      </c>
      <c r="GW25" s="135">
        <v>4.4550000000000001</v>
      </c>
      <c r="GX25" s="135">
        <v>0.79530000000000001</v>
      </c>
      <c r="GY25" s="135">
        <v>8.4982000000000006</v>
      </c>
      <c r="GZ25" s="135">
        <v>8.6242999999999999</v>
      </c>
      <c r="HA25" s="134"/>
      <c r="HB25" s="135">
        <v>-13.987500000000001</v>
      </c>
      <c r="HC25" s="135">
        <v>-12.9941</v>
      </c>
      <c r="HD25" s="135">
        <v>-16.34</v>
      </c>
      <c r="HE25" s="135">
        <v>16.7957</v>
      </c>
      <c r="HF25" s="135">
        <v>26.524899999999999</v>
      </c>
      <c r="HG25" s="135">
        <v>45.517099999999999</v>
      </c>
      <c r="HH25" s="135">
        <v>72.568899999999999</v>
      </c>
      <c r="HI25" s="135">
        <v>-32.684100000000001</v>
      </c>
      <c r="HJ25" s="135">
        <v>-32.114699999999999</v>
      </c>
      <c r="HK25" s="134"/>
      <c r="HL25" s="135">
        <v>8.5295000000000005</v>
      </c>
      <c r="HM25" s="135">
        <v>0</v>
      </c>
      <c r="HN25" s="135">
        <v>0</v>
      </c>
      <c r="HO25" s="135">
        <v>11.8225</v>
      </c>
      <c r="HP25" s="135">
        <v>12.8322</v>
      </c>
      <c r="HQ25" s="135">
        <v>-15.1435</v>
      </c>
      <c r="HR25" s="135">
        <v>-14.5832</v>
      </c>
      <c r="HS25" s="135">
        <v>-20.564399999999999</v>
      </c>
      <c r="HT25" s="135">
        <v>-20.481100000000001</v>
      </c>
      <c r="HU25" s="135">
        <v>15.64</v>
      </c>
      <c r="HV25" s="135">
        <v>15.66</v>
      </c>
      <c r="HW25" s="135">
        <v>-19.5</v>
      </c>
      <c r="HX25" s="135">
        <v>-19.5</v>
      </c>
      <c r="HY25" s="135">
        <v>0.19500000000000001</v>
      </c>
      <c r="HZ25" s="135">
        <v>9.1199999999999992</v>
      </c>
      <c r="IA25" s="135">
        <v>33.3538</v>
      </c>
      <c r="IB25" s="135">
        <v>13.6126</v>
      </c>
      <c r="IC25" s="135">
        <v>13.5222</v>
      </c>
      <c r="ID25" s="135">
        <v>-10.6</v>
      </c>
      <c r="IE25" s="135">
        <v>-23.5</v>
      </c>
      <c r="IF25" s="135">
        <v>-1.6</v>
      </c>
      <c r="IG25" s="135">
        <v>-2.1</v>
      </c>
      <c r="IH25" s="135">
        <v>-17.904699999999998</v>
      </c>
      <c r="II25" s="134"/>
      <c r="IJ25" s="135">
        <v>-130.82490000000001</v>
      </c>
      <c r="IK25" s="135">
        <v>1.8150999999999999</v>
      </c>
      <c r="IL25" s="135">
        <v>-228.70859999999999</v>
      </c>
      <c r="IM25" s="135">
        <v>-25.867999999999999</v>
      </c>
      <c r="IN25" s="135">
        <v>-30.502800000000001</v>
      </c>
      <c r="IO25" s="135">
        <v>67.683400000000006</v>
      </c>
      <c r="IP25" s="135">
        <v>100.7099</v>
      </c>
      <c r="IQ25" s="135">
        <v>83.722800000000007</v>
      </c>
      <c r="IR25" s="135">
        <v>120.2953</v>
      </c>
      <c r="IS25" s="135">
        <v>-6.7221000000000002</v>
      </c>
      <c r="IT25" s="135">
        <v>17.358599999999999</v>
      </c>
      <c r="IU25" s="135">
        <v>16.3797</v>
      </c>
      <c r="IV25" s="135">
        <v>23.814599999999999</v>
      </c>
      <c r="IW25" s="135">
        <v>99.527100000000004</v>
      </c>
      <c r="IX25" s="135">
        <v>-234.10550000000001</v>
      </c>
      <c r="IY25" s="135">
        <v>4.2263000000000002</v>
      </c>
      <c r="IZ25" s="135">
        <v>-5.3231000000000002</v>
      </c>
      <c r="JA25" s="135">
        <v>-2.6697000000000002</v>
      </c>
      <c r="JB25" s="135">
        <v>2.1469999999999998</v>
      </c>
      <c r="JC25" s="135">
        <v>-6.56</v>
      </c>
      <c r="JD25" s="135">
        <v>-0.27400000000000002</v>
      </c>
      <c r="JE25" s="135">
        <v>-0.27100000000000002</v>
      </c>
      <c r="JF25" s="135">
        <v>2</v>
      </c>
      <c r="JG25" s="135">
        <v>-0.64</v>
      </c>
      <c r="JH25" s="135">
        <v>-2.9781</v>
      </c>
      <c r="JI25" s="135">
        <v>-5.1835000000000004</v>
      </c>
      <c r="JJ25" s="135">
        <v>3.0777000000000001</v>
      </c>
      <c r="JK25" s="135">
        <v>3.5171999999999999</v>
      </c>
      <c r="JL25" s="135">
        <v>-6.3</v>
      </c>
      <c r="JM25" s="135">
        <v>0.23599999999999999</v>
      </c>
      <c r="JN25" s="135">
        <v>0.6</v>
      </c>
      <c r="JO25" s="134"/>
      <c r="JP25" s="134"/>
      <c r="JQ25" s="135">
        <v>4.1376999999999997</v>
      </c>
      <c r="JR25" s="135">
        <v>3.8298999999999999</v>
      </c>
      <c r="JS25" s="135">
        <v>4.4598000000000004</v>
      </c>
      <c r="JT25" s="134"/>
      <c r="JU25" s="135">
        <v>8.1999999999999993</v>
      </c>
      <c r="JV25" s="135">
        <v>10.201000000000001</v>
      </c>
      <c r="JW25" s="135">
        <v>0.82</v>
      </c>
      <c r="JX25" s="134"/>
      <c r="JY25" s="135">
        <v>-8.1841000000000008</v>
      </c>
      <c r="JZ25" s="135">
        <v>-2.1175999999999999</v>
      </c>
      <c r="KA25" s="135">
        <v>-26.2334</v>
      </c>
      <c r="KB25" s="135">
        <v>-4.4436</v>
      </c>
      <c r="KC25" s="134"/>
      <c r="KD25" s="135">
        <v>-30.5563</v>
      </c>
      <c r="KE25" s="135">
        <v>0</v>
      </c>
      <c r="KF25" s="135">
        <v>-4.9000000000000004</v>
      </c>
      <c r="KG25" s="135">
        <v>-10.6</v>
      </c>
      <c r="KH25" s="135">
        <v>36.082500000000003</v>
      </c>
      <c r="KI25" s="135">
        <v>-9.7955000000000005</v>
      </c>
    </row>
    <row r="26" spans="1:295" ht="18" customHeight="1" x14ac:dyDescent="0.3">
      <c r="A26" s="133" t="s">
        <v>80</v>
      </c>
      <c r="B26" s="133" t="s">
        <v>863</v>
      </c>
      <c r="C26" s="137"/>
      <c r="D26" s="138">
        <v>2.093</v>
      </c>
      <c r="E26" s="138">
        <v>-7.1167999999999996</v>
      </c>
      <c r="F26" s="138">
        <v>7.9257999999999997</v>
      </c>
      <c r="G26" s="138">
        <v>15.9473</v>
      </c>
      <c r="H26" s="137"/>
      <c r="I26" s="138">
        <v>7.1989000000000001</v>
      </c>
      <c r="J26" s="137"/>
      <c r="K26" s="138">
        <v>24.3535</v>
      </c>
      <c r="L26" s="138">
        <v>10.652699999999999</v>
      </c>
      <c r="M26" s="138">
        <v>10.3452</v>
      </c>
      <c r="N26" s="138">
        <v>-17.760000000000002</v>
      </c>
      <c r="O26" s="138">
        <v>-28.6</v>
      </c>
      <c r="P26" s="138">
        <v>4.4000000000000004</v>
      </c>
      <c r="Q26" s="138">
        <v>4.968</v>
      </c>
      <c r="R26" s="138">
        <v>-17.600000000000001</v>
      </c>
      <c r="S26" s="138">
        <v>-1.6799999999999999E-2</v>
      </c>
      <c r="T26" s="138">
        <v>-8.9114000000000004</v>
      </c>
      <c r="U26" s="138">
        <v>7.6776</v>
      </c>
      <c r="V26" s="138">
        <v>7.7629000000000001</v>
      </c>
      <c r="W26" s="138">
        <v>13.306100000000001</v>
      </c>
      <c r="X26" s="138">
        <v>3.6943999999999999</v>
      </c>
      <c r="Y26" s="138">
        <v>5.8400000000000001E-2</v>
      </c>
      <c r="Z26" s="138">
        <v>2.2982</v>
      </c>
      <c r="AA26" s="137"/>
      <c r="AB26" s="138">
        <v>-1.1371</v>
      </c>
      <c r="AC26" s="138">
        <v>0.499</v>
      </c>
      <c r="AD26" s="138">
        <v>0.52400000000000002</v>
      </c>
      <c r="AE26" s="138">
        <v>4.7380000000000004</v>
      </c>
      <c r="AF26" s="138">
        <v>-4.4400000000000004</v>
      </c>
      <c r="AG26" s="138">
        <v>-4.4000000000000004</v>
      </c>
      <c r="AH26" s="138">
        <v>0.94899999999999995</v>
      </c>
      <c r="AI26" s="138">
        <v>0.246</v>
      </c>
      <c r="AJ26" s="137"/>
      <c r="AK26" s="138">
        <v>-3.84</v>
      </c>
      <c r="AL26" s="137"/>
      <c r="AM26" s="138">
        <v>-13.65</v>
      </c>
      <c r="AN26" s="138">
        <v>-13.86</v>
      </c>
      <c r="AO26" s="138">
        <v>8.0114000000000001</v>
      </c>
      <c r="AP26" s="138">
        <v>3.5720999999999998</v>
      </c>
      <c r="AQ26" s="138">
        <v>21.430900000000001</v>
      </c>
      <c r="AR26" s="138">
        <v>25.91</v>
      </c>
      <c r="AS26" s="138">
        <v>-16.098099999999999</v>
      </c>
      <c r="AT26" s="138">
        <v>1.2081999999999999</v>
      </c>
      <c r="AU26" s="137"/>
      <c r="AV26" s="138">
        <v>11.9695</v>
      </c>
      <c r="AW26" s="138">
        <v>10.685</v>
      </c>
      <c r="AX26" s="138">
        <v>-18.568000000000001</v>
      </c>
      <c r="AY26" s="138">
        <v>-16.089200000000002</v>
      </c>
      <c r="AZ26" s="138">
        <v>33.177700000000002</v>
      </c>
      <c r="BA26" s="138">
        <v>33.544400000000003</v>
      </c>
      <c r="BB26" s="138">
        <v>70.555300000000003</v>
      </c>
      <c r="BC26" s="138">
        <v>3.7738</v>
      </c>
      <c r="BD26" s="138">
        <v>-3.6</v>
      </c>
      <c r="BE26" s="138">
        <v>-3.6</v>
      </c>
      <c r="BF26" s="138">
        <v>-24.9771</v>
      </c>
      <c r="BG26" s="137"/>
      <c r="BH26" s="138">
        <v>-6.1619000000000002</v>
      </c>
      <c r="BI26" s="137"/>
      <c r="BJ26" s="138">
        <v>6.4476000000000004</v>
      </c>
      <c r="BK26" s="138">
        <v>7.7436999999999996</v>
      </c>
      <c r="BL26" s="137"/>
      <c r="BM26" s="138">
        <v>0.87129999999999996</v>
      </c>
      <c r="BN26" s="138">
        <v>-116.88590000000001</v>
      </c>
      <c r="BO26" s="138">
        <v>127.8115</v>
      </c>
      <c r="BP26" s="138">
        <v>127.59780000000001</v>
      </c>
      <c r="BQ26" s="138">
        <v>-83.783100000000005</v>
      </c>
      <c r="BR26" s="138">
        <v>-18.397500000000001</v>
      </c>
      <c r="BS26" s="137"/>
      <c r="BT26" s="137"/>
      <c r="BU26" s="137"/>
      <c r="BV26" s="138">
        <v>35.956299999999999</v>
      </c>
      <c r="BW26" s="138">
        <v>15.82</v>
      </c>
      <c r="BX26" s="138">
        <v>11.1</v>
      </c>
      <c r="BY26" s="138">
        <v>-7.96</v>
      </c>
      <c r="BZ26" s="138">
        <v>14.37</v>
      </c>
      <c r="CA26" s="138">
        <v>-9.3727999999999998</v>
      </c>
      <c r="CB26" s="138">
        <v>-9.2387999999999995</v>
      </c>
      <c r="CC26" s="138">
        <v>17.853400000000001</v>
      </c>
      <c r="CD26" s="138">
        <v>16.2486</v>
      </c>
      <c r="CE26" s="137"/>
      <c r="CF26" s="138">
        <v>-8.1516999999999999</v>
      </c>
      <c r="CG26" s="138">
        <v>-8.3748000000000005</v>
      </c>
      <c r="CH26" s="138">
        <v>6.2196999999999996</v>
      </c>
      <c r="CI26" s="138">
        <v>13.021000000000001</v>
      </c>
      <c r="CJ26" s="137"/>
      <c r="CK26" s="137"/>
      <c r="CL26" s="138">
        <v>20.8</v>
      </c>
      <c r="CM26" s="138">
        <v>-23.8</v>
      </c>
      <c r="CN26" s="138">
        <v>-4.91</v>
      </c>
      <c r="CO26" s="138">
        <v>29.260999999999999</v>
      </c>
      <c r="CP26" s="138">
        <v>29.0975</v>
      </c>
      <c r="CQ26" s="138">
        <v>28.24</v>
      </c>
      <c r="CR26" s="138">
        <v>65.330500000000001</v>
      </c>
      <c r="CS26" s="138">
        <v>65.501400000000004</v>
      </c>
      <c r="CT26" s="138">
        <v>-11.768599999999999</v>
      </c>
      <c r="CU26" s="138">
        <v>-73.023600000000002</v>
      </c>
      <c r="CV26" s="138">
        <v>0</v>
      </c>
      <c r="CW26" s="138">
        <v>3.7587000000000002</v>
      </c>
      <c r="CX26" s="138">
        <v>35.57</v>
      </c>
      <c r="CY26" s="138">
        <v>14.81</v>
      </c>
      <c r="CZ26" s="138">
        <v>5.3174000000000001</v>
      </c>
      <c r="DA26" s="138">
        <v>4.4951999999999996</v>
      </c>
      <c r="DB26" s="138">
        <v>13.004200000000001</v>
      </c>
      <c r="DC26" s="137"/>
      <c r="DD26" s="138">
        <v>-14.106199999999999</v>
      </c>
      <c r="DE26" s="138">
        <v>-13.7447</v>
      </c>
      <c r="DF26" s="138">
        <v>18.408799999999999</v>
      </c>
      <c r="DG26" s="137"/>
      <c r="DH26" s="138">
        <v>-5.7408999999999999</v>
      </c>
      <c r="DI26" s="138">
        <v>-53.9</v>
      </c>
      <c r="DJ26" s="138">
        <v>-52.7</v>
      </c>
      <c r="DK26" s="138">
        <v>-0.64090000000000003</v>
      </c>
      <c r="DL26" s="138">
        <v>19.0806</v>
      </c>
      <c r="DM26" s="138">
        <v>49.369700000000002</v>
      </c>
      <c r="DN26" s="137"/>
      <c r="DO26" s="138">
        <v>20.36</v>
      </c>
      <c r="DP26" s="138">
        <v>-4.95</v>
      </c>
      <c r="DQ26" s="138">
        <v>19.065000000000001</v>
      </c>
      <c r="DR26" s="138">
        <v>-18.733599999999999</v>
      </c>
      <c r="DS26" s="138">
        <v>-8.68</v>
      </c>
      <c r="DT26" s="138">
        <v>-8.85</v>
      </c>
      <c r="DU26" s="138">
        <v>28.95</v>
      </c>
      <c r="DV26" s="138">
        <v>-7.83</v>
      </c>
      <c r="DW26" s="138">
        <v>-18.690899999999999</v>
      </c>
      <c r="DX26" s="138">
        <v>-9.2454999999999998</v>
      </c>
      <c r="DY26" s="138">
        <v>-23.804300000000001</v>
      </c>
      <c r="DZ26" s="138">
        <v>-23.172699999999999</v>
      </c>
      <c r="EA26" s="138">
        <v>54.097900000000003</v>
      </c>
      <c r="EB26" s="138">
        <v>22.673999999999999</v>
      </c>
      <c r="EC26" s="138">
        <v>12.0259</v>
      </c>
      <c r="ED26" s="138">
        <v>12.9915</v>
      </c>
      <c r="EE26" s="138">
        <v>-8.9547000000000008</v>
      </c>
      <c r="EF26" s="138">
        <v>-14.4444</v>
      </c>
      <c r="EG26" s="138">
        <v>-13.74</v>
      </c>
      <c r="EH26" s="138">
        <v>1.0699000000000001</v>
      </c>
      <c r="EI26" s="138">
        <v>-53.743000000000002</v>
      </c>
      <c r="EJ26" s="137"/>
      <c r="EK26" s="138">
        <v>-16.761800000000001</v>
      </c>
      <c r="EL26" s="138">
        <v>-15.674300000000001</v>
      </c>
      <c r="EM26" s="138">
        <v>16.071400000000001</v>
      </c>
      <c r="EN26" s="137"/>
      <c r="EO26" s="138">
        <v>-15.658099999999999</v>
      </c>
      <c r="EP26" s="138">
        <v>-5.1239999999999997</v>
      </c>
      <c r="EQ26" s="138">
        <v>-19.447399999999998</v>
      </c>
      <c r="ER26" s="138">
        <v>-19.056100000000001</v>
      </c>
      <c r="ES26" s="138">
        <v>0.78779999999999994</v>
      </c>
      <c r="ET26" s="138">
        <v>0</v>
      </c>
      <c r="EU26" s="138">
        <v>-6.84</v>
      </c>
      <c r="EV26" s="138">
        <v>0.1</v>
      </c>
      <c r="EW26" s="138">
        <v>6.4828999999999999</v>
      </c>
      <c r="EX26" s="138">
        <v>-32.409599999999998</v>
      </c>
      <c r="EY26" s="138">
        <v>-14.023</v>
      </c>
      <c r="EZ26" s="138">
        <v>-14.1602</v>
      </c>
      <c r="FA26" s="138">
        <v>7.7195999999999998</v>
      </c>
      <c r="FB26" s="138">
        <v>0.72250000000000003</v>
      </c>
      <c r="FC26" s="138">
        <v>-12.0345</v>
      </c>
      <c r="FD26" s="138">
        <v>5.4401000000000002</v>
      </c>
      <c r="FE26" s="138">
        <v>5.1863000000000001</v>
      </c>
      <c r="FF26" s="137"/>
      <c r="FG26" s="138">
        <v>3.9567000000000001</v>
      </c>
      <c r="FH26" s="138">
        <v>4.6905000000000001</v>
      </c>
      <c r="FI26" s="138">
        <v>2.5768</v>
      </c>
      <c r="FJ26" s="138">
        <v>3.8515000000000001</v>
      </c>
      <c r="FK26" s="138">
        <v>3.3491</v>
      </c>
      <c r="FL26" s="138">
        <v>22.4391</v>
      </c>
      <c r="FM26" s="138">
        <v>13.7615</v>
      </c>
      <c r="FN26" s="138">
        <v>13.5382</v>
      </c>
      <c r="FO26" s="138">
        <v>20.961500000000001</v>
      </c>
      <c r="FP26" s="138">
        <v>26.0153</v>
      </c>
      <c r="FQ26" s="138">
        <v>3.3557999999999999</v>
      </c>
      <c r="FR26" s="138">
        <v>-8.7100000000000009</v>
      </c>
      <c r="FS26" s="138">
        <v>-2.6124999999999998</v>
      </c>
      <c r="FT26" s="138">
        <v>0.19980000000000001</v>
      </c>
      <c r="FU26" s="138">
        <v>3.62</v>
      </c>
      <c r="FV26" s="138">
        <v>2.44</v>
      </c>
      <c r="FW26" s="137"/>
      <c r="FX26" s="138">
        <v>2.0924</v>
      </c>
      <c r="FY26" s="138">
        <v>7.2640000000000002</v>
      </c>
      <c r="FZ26" s="138">
        <v>1.0409999999999999</v>
      </c>
      <c r="GA26" s="138">
        <v>3.5194000000000001</v>
      </c>
      <c r="GB26" s="138">
        <v>21.52</v>
      </c>
      <c r="GC26" s="138">
        <v>-33.188099999999999</v>
      </c>
      <c r="GD26" s="138">
        <v>-27.866499999999998</v>
      </c>
      <c r="GE26" s="138">
        <v>-1.29</v>
      </c>
      <c r="GF26" s="138">
        <v>22.197800000000001</v>
      </c>
      <c r="GG26" s="137"/>
      <c r="GH26" s="138">
        <v>21.2287</v>
      </c>
      <c r="GI26" s="138">
        <v>-6.2836999999999996</v>
      </c>
      <c r="GJ26" s="138">
        <v>-6.9169</v>
      </c>
      <c r="GK26" s="138">
        <v>2.2027000000000001</v>
      </c>
      <c r="GL26" s="137"/>
      <c r="GM26" s="137"/>
      <c r="GN26" s="138">
        <v>-10.3957</v>
      </c>
      <c r="GO26" s="138">
        <v>-37.037599999999998</v>
      </c>
      <c r="GP26" s="138">
        <v>8.3971999999999998</v>
      </c>
      <c r="GQ26" s="138">
        <v>-22.4099</v>
      </c>
      <c r="GR26" s="138">
        <v>4.9012000000000002</v>
      </c>
      <c r="GS26" s="138">
        <v>4.8243</v>
      </c>
      <c r="GT26" s="138">
        <v>169.73929999999999</v>
      </c>
      <c r="GU26" s="138">
        <v>-0.72109999999999996</v>
      </c>
      <c r="GV26" s="138">
        <v>-7.8352000000000004</v>
      </c>
      <c r="GW26" s="138">
        <v>4.7872000000000003</v>
      </c>
      <c r="GX26" s="138">
        <v>0.8377</v>
      </c>
      <c r="GY26" s="138">
        <v>8.923</v>
      </c>
      <c r="GZ26" s="138">
        <v>9.0276999999999994</v>
      </c>
      <c r="HA26" s="137"/>
      <c r="HB26" s="138">
        <v>-16.1236</v>
      </c>
      <c r="HC26" s="138">
        <v>-13.5449</v>
      </c>
      <c r="HD26" s="138">
        <v>-12.57</v>
      </c>
      <c r="HE26" s="138">
        <v>14.4817</v>
      </c>
      <c r="HF26" s="138">
        <v>21.3765</v>
      </c>
      <c r="HG26" s="138">
        <v>52.988999999999997</v>
      </c>
      <c r="HH26" s="138">
        <v>67.593400000000003</v>
      </c>
      <c r="HI26" s="138">
        <v>-34.426099999999998</v>
      </c>
      <c r="HJ26" s="138">
        <v>-33.305999999999997</v>
      </c>
      <c r="HK26" s="137"/>
      <c r="HL26" s="138">
        <v>10.914300000000001</v>
      </c>
      <c r="HM26" s="138">
        <v>0</v>
      </c>
      <c r="HN26" s="138">
        <v>0</v>
      </c>
      <c r="HO26" s="137"/>
      <c r="HP26" s="137"/>
      <c r="HQ26" s="138">
        <v>-13.4186</v>
      </c>
      <c r="HR26" s="138">
        <v>-12.792400000000001</v>
      </c>
      <c r="HS26" s="138">
        <v>-22.6843</v>
      </c>
      <c r="HT26" s="138">
        <v>-22.8306</v>
      </c>
      <c r="HU26" s="138">
        <v>13.7</v>
      </c>
      <c r="HV26" s="138">
        <v>13.82</v>
      </c>
      <c r="HW26" s="138">
        <v>-16.600000000000001</v>
      </c>
      <c r="HX26" s="138">
        <v>-16.5</v>
      </c>
      <c r="HY26" s="138">
        <v>0.1767</v>
      </c>
      <c r="HZ26" s="138">
        <v>11.92</v>
      </c>
      <c r="IA26" s="138">
        <v>29.2209</v>
      </c>
      <c r="IB26" s="138">
        <v>15.454499999999999</v>
      </c>
      <c r="IC26" s="138">
        <v>15.3645</v>
      </c>
      <c r="ID26" s="138">
        <v>-9.3000000000000007</v>
      </c>
      <c r="IE26" s="138">
        <v>-21.8</v>
      </c>
      <c r="IF26" s="138">
        <v>-3.8</v>
      </c>
      <c r="IG26" s="138">
        <v>-4.3</v>
      </c>
      <c r="IH26" s="138">
        <v>-17.821400000000001</v>
      </c>
      <c r="II26" s="138">
        <v>-17.819700000000001</v>
      </c>
      <c r="IJ26" s="138">
        <v>-127.1579</v>
      </c>
      <c r="IK26" s="138">
        <v>0.92259999999999998</v>
      </c>
      <c r="IL26" s="138">
        <v>-228.32749999999999</v>
      </c>
      <c r="IM26" s="138">
        <v>-28.765599999999999</v>
      </c>
      <c r="IN26" s="138">
        <v>-29.321400000000001</v>
      </c>
      <c r="IO26" s="138">
        <v>70.783900000000003</v>
      </c>
      <c r="IP26" s="138">
        <v>96.299899999999994</v>
      </c>
      <c r="IQ26" s="138">
        <v>78.627600000000001</v>
      </c>
      <c r="IR26" s="138">
        <v>116.89790000000001</v>
      </c>
      <c r="IS26" s="138">
        <v>-4.5621999999999998</v>
      </c>
      <c r="IT26" s="138">
        <v>16.741700000000002</v>
      </c>
      <c r="IU26" s="138">
        <v>16.311299999999999</v>
      </c>
      <c r="IV26" s="138">
        <v>30.014199999999999</v>
      </c>
      <c r="IW26" s="138">
        <v>100.7681</v>
      </c>
      <c r="IX26" s="138">
        <v>-231.9366</v>
      </c>
      <c r="IY26" s="138">
        <v>7.5547000000000004</v>
      </c>
      <c r="IZ26" s="138">
        <v>-8.6419999999999995</v>
      </c>
      <c r="JA26" s="138">
        <v>-2.8113000000000001</v>
      </c>
      <c r="JB26" s="138">
        <v>0.89100000000000001</v>
      </c>
      <c r="JC26" s="138">
        <v>-4.4000000000000004</v>
      </c>
      <c r="JD26" s="138">
        <v>-0.32300000000000001</v>
      </c>
      <c r="JE26" s="138">
        <v>-0.32100000000000001</v>
      </c>
      <c r="JF26" s="138">
        <v>0.32</v>
      </c>
      <c r="JG26" s="138">
        <v>-0.72</v>
      </c>
      <c r="JH26" s="138">
        <v>-1.8456999999999999</v>
      </c>
      <c r="JI26" s="138">
        <v>-5.5069999999999997</v>
      </c>
      <c r="JJ26" s="138">
        <v>2.9618000000000002</v>
      </c>
      <c r="JK26" s="138">
        <v>3.7522000000000002</v>
      </c>
      <c r="JL26" s="138">
        <v>-6.6</v>
      </c>
      <c r="JM26" s="138">
        <v>1.292</v>
      </c>
      <c r="JN26" s="138">
        <v>1.5089999999999999</v>
      </c>
      <c r="JO26" s="138">
        <v>1.1665000000000001</v>
      </c>
      <c r="JP26" s="138">
        <v>1.1383000000000001</v>
      </c>
      <c r="JQ26" s="138">
        <v>3.6604999999999999</v>
      </c>
      <c r="JR26" s="138">
        <v>3.7357</v>
      </c>
      <c r="JS26" s="138">
        <v>2.9676999999999998</v>
      </c>
      <c r="JT26" s="137"/>
      <c r="JU26" s="138">
        <v>6.3</v>
      </c>
      <c r="JV26" s="138">
        <v>9.5447000000000006</v>
      </c>
      <c r="JW26" s="138">
        <v>0.86</v>
      </c>
      <c r="JX26" s="137"/>
      <c r="JY26" s="138">
        <v>-8.1562000000000001</v>
      </c>
      <c r="JZ26" s="138">
        <v>-3.2947000000000002</v>
      </c>
      <c r="KA26" s="138">
        <v>-27.618300000000001</v>
      </c>
      <c r="KB26" s="138">
        <v>-5.1192000000000002</v>
      </c>
      <c r="KC26" s="138">
        <v>0</v>
      </c>
      <c r="KD26" s="138">
        <v>-31.6371</v>
      </c>
      <c r="KE26" s="138">
        <v>0</v>
      </c>
      <c r="KF26" s="138">
        <v>-2.8</v>
      </c>
      <c r="KG26" s="138">
        <v>-12.3</v>
      </c>
      <c r="KH26" s="138">
        <v>30.0245</v>
      </c>
      <c r="KI26" s="138">
        <v>-3.7505999999999999</v>
      </c>
    </row>
    <row r="27" spans="1:295" ht="18" customHeight="1" x14ac:dyDescent="0.3">
      <c r="A27" s="133" t="s">
        <v>80</v>
      </c>
      <c r="B27" s="133" t="s">
        <v>864</v>
      </c>
      <c r="C27" s="137"/>
      <c r="D27" s="138">
        <v>2.5804999999999998</v>
      </c>
      <c r="E27" s="138">
        <v>-7.8464999999999998</v>
      </c>
      <c r="F27" s="138">
        <v>0.8901</v>
      </c>
      <c r="G27" s="138">
        <v>16.366700000000002</v>
      </c>
      <c r="H27" s="137"/>
      <c r="I27" s="138">
        <v>8.6904000000000003</v>
      </c>
      <c r="J27" s="137"/>
      <c r="K27" s="138">
        <v>26.736899999999999</v>
      </c>
      <c r="L27" s="138">
        <v>12.1066</v>
      </c>
      <c r="M27" s="138">
        <v>11.8345</v>
      </c>
      <c r="N27" s="138">
        <v>-17.760000000000002</v>
      </c>
      <c r="O27" s="138">
        <v>-28.6</v>
      </c>
      <c r="P27" s="138">
        <v>4.4000000000000004</v>
      </c>
      <c r="Q27" s="138">
        <v>5.7960000000000003</v>
      </c>
      <c r="R27" s="138">
        <v>-19.8</v>
      </c>
      <c r="S27" s="138">
        <v>-0.3175</v>
      </c>
      <c r="T27" s="138">
        <v>-10.6043</v>
      </c>
      <c r="U27" s="138">
        <v>8.2538999999999998</v>
      </c>
      <c r="V27" s="138">
        <v>8.1409000000000002</v>
      </c>
      <c r="W27" s="138">
        <v>14.2376</v>
      </c>
      <c r="X27" s="138">
        <v>3.5154999999999998</v>
      </c>
      <c r="Y27" s="138">
        <v>5.8099999999999999E-2</v>
      </c>
      <c r="Z27" s="138">
        <v>2.2951000000000001</v>
      </c>
      <c r="AA27" s="137"/>
      <c r="AB27" s="138">
        <v>-1.2098</v>
      </c>
      <c r="AC27" s="138">
        <v>0.623</v>
      </c>
      <c r="AD27" s="138">
        <v>0.64800000000000002</v>
      </c>
      <c r="AE27" s="138">
        <v>4.7009999999999996</v>
      </c>
      <c r="AF27" s="138">
        <v>-2.2200000000000002</v>
      </c>
      <c r="AG27" s="138">
        <v>-2.2000000000000002</v>
      </c>
      <c r="AH27" s="138">
        <v>1.29</v>
      </c>
      <c r="AI27" s="138">
        <v>0.247</v>
      </c>
      <c r="AJ27" s="137"/>
      <c r="AK27" s="138">
        <v>-3.31</v>
      </c>
      <c r="AL27" s="137"/>
      <c r="AM27" s="138">
        <v>-14.14</v>
      </c>
      <c r="AN27" s="138">
        <v>-14.15</v>
      </c>
      <c r="AO27" s="138">
        <v>8.7652000000000001</v>
      </c>
      <c r="AP27" s="138">
        <v>3.5131000000000001</v>
      </c>
      <c r="AQ27" s="138">
        <v>21.216799999999999</v>
      </c>
      <c r="AR27" s="138">
        <v>25.772200000000002</v>
      </c>
      <c r="AS27" s="138">
        <v>-13.7128</v>
      </c>
      <c r="AT27" s="138">
        <v>3.4958</v>
      </c>
      <c r="AU27" s="137"/>
      <c r="AV27" s="138">
        <v>11.2697</v>
      </c>
      <c r="AW27" s="138">
        <v>17.056999999999999</v>
      </c>
      <c r="AX27" s="138">
        <v>-19.5685</v>
      </c>
      <c r="AY27" s="138">
        <v>-16.3552</v>
      </c>
      <c r="AZ27" s="138">
        <v>31.670500000000001</v>
      </c>
      <c r="BA27" s="138">
        <v>35.899500000000003</v>
      </c>
      <c r="BB27" s="138">
        <v>69.647499999999994</v>
      </c>
      <c r="BC27" s="138">
        <v>3.8159999999999998</v>
      </c>
      <c r="BD27" s="138">
        <v>-3.5</v>
      </c>
      <c r="BE27" s="138">
        <v>-3.5</v>
      </c>
      <c r="BF27" s="138">
        <v>-26.974900000000002</v>
      </c>
      <c r="BG27" s="137"/>
      <c r="BH27" s="138">
        <v>-6.1557000000000004</v>
      </c>
      <c r="BI27" s="137"/>
      <c r="BJ27" s="138">
        <v>10.157299999999999</v>
      </c>
      <c r="BK27" s="138">
        <v>9.4337999999999997</v>
      </c>
      <c r="BL27" s="137"/>
      <c r="BM27" s="138">
        <v>0.9536</v>
      </c>
      <c r="BN27" s="138">
        <v>-105.5025</v>
      </c>
      <c r="BO27" s="138">
        <v>128.94069999999999</v>
      </c>
      <c r="BP27" s="138">
        <v>128.51339999999999</v>
      </c>
      <c r="BQ27" s="138">
        <v>-95.679299999999998</v>
      </c>
      <c r="BR27" s="138">
        <v>0.73499999999999999</v>
      </c>
      <c r="BS27" s="137"/>
      <c r="BT27" s="137"/>
      <c r="BU27" s="137"/>
      <c r="BV27" s="138">
        <v>37.9223</v>
      </c>
      <c r="BW27" s="138">
        <v>15.96</v>
      </c>
      <c r="BX27" s="138">
        <v>11.82</v>
      </c>
      <c r="BY27" s="138">
        <v>-5.42</v>
      </c>
      <c r="BZ27" s="138">
        <v>15.62</v>
      </c>
      <c r="CA27" s="138">
        <v>-13.7934</v>
      </c>
      <c r="CB27" s="138">
        <v>-13.525499999999999</v>
      </c>
      <c r="CC27" s="138">
        <v>22.3</v>
      </c>
      <c r="CD27" s="138">
        <v>20.3066</v>
      </c>
      <c r="CE27" s="137"/>
      <c r="CF27" s="138">
        <v>-7.7069999999999999</v>
      </c>
      <c r="CG27" s="138">
        <v>-7.7058</v>
      </c>
      <c r="CH27" s="138">
        <v>8.8542000000000005</v>
      </c>
      <c r="CI27" s="138">
        <v>12.4099</v>
      </c>
      <c r="CJ27" s="137"/>
      <c r="CK27" s="137"/>
      <c r="CL27" s="138">
        <v>29.9</v>
      </c>
      <c r="CM27" s="138">
        <v>-25.5</v>
      </c>
      <c r="CN27" s="138">
        <v>-5.35</v>
      </c>
      <c r="CO27" s="138">
        <v>33.142600000000002</v>
      </c>
      <c r="CP27" s="138">
        <v>33.770000000000003</v>
      </c>
      <c r="CQ27" s="138">
        <v>31.985499999999998</v>
      </c>
      <c r="CR27" s="138">
        <v>61.612299999999998</v>
      </c>
      <c r="CS27" s="138">
        <v>62.582000000000001</v>
      </c>
      <c r="CT27" s="138">
        <v>-13.547599999999999</v>
      </c>
      <c r="CU27" s="138">
        <v>-70.823599999999999</v>
      </c>
      <c r="CV27" s="138">
        <v>0</v>
      </c>
      <c r="CW27" s="138">
        <v>3.8081999999999998</v>
      </c>
      <c r="CX27" s="138">
        <v>37.74</v>
      </c>
      <c r="CY27" s="138">
        <v>15.7</v>
      </c>
      <c r="CZ27" s="138">
        <v>7.0361000000000002</v>
      </c>
      <c r="DA27" s="138">
        <v>6.1554000000000002</v>
      </c>
      <c r="DB27" s="138">
        <v>13.7416</v>
      </c>
      <c r="DC27" s="137"/>
      <c r="DD27" s="138">
        <v>-14.1341</v>
      </c>
      <c r="DE27" s="138">
        <v>-13.3604</v>
      </c>
      <c r="DF27" s="138">
        <v>16.104500000000002</v>
      </c>
      <c r="DG27" s="137"/>
      <c r="DH27" s="138">
        <v>-6.1292999999999997</v>
      </c>
      <c r="DI27" s="138">
        <v>-58.2</v>
      </c>
      <c r="DJ27" s="138">
        <v>-56</v>
      </c>
      <c r="DK27" s="138">
        <v>-0.45900000000000002</v>
      </c>
      <c r="DL27" s="138">
        <v>21.698799999999999</v>
      </c>
      <c r="DM27" s="138">
        <v>53.3125</v>
      </c>
      <c r="DN27" s="138">
        <v>0.1913</v>
      </c>
      <c r="DO27" s="138">
        <v>23.03</v>
      </c>
      <c r="DP27" s="138">
        <v>-5.52</v>
      </c>
      <c r="DQ27" s="138">
        <v>18.724</v>
      </c>
      <c r="DR27" s="138">
        <v>-16.320900000000002</v>
      </c>
      <c r="DS27" s="138">
        <v>-10.75</v>
      </c>
      <c r="DT27" s="138">
        <v>-10.97</v>
      </c>
      <c r="DU27" s="138">
        <v>34.58</v>
      </c>
      <c r="DV27" s="138">
        <v>-30.01</v>
      </c>
      <c r="DW27" s="138">
        <v>-14.6364</v>
      </c>
      <c r="DX27" s="138">
        <v>-7.9545000000000003</v>
      </c>
      <c r="DY27" s="138">
        <v>-29.174900000000001</v>
      </c>
      <c r="DZ27" s="138">
        <v>-27.2545</v>
      </c>
      <c r="EA27" s="138">
        <v>54.723300000000002</v>
      </c>
      <c r="EB27" s="138">
        <v>25.656099999999999</v>
      </c>
      <c r="EC27" s="138">
        <v>15.1172</v>
      </c>
      <c r="ED27" s="138">
        <v>14.8986</v>
      </c>
      <c r="EE27" s="138">
        <v>-5.9372999999999996</v>
      </c>
      <c r="EF27" s="138">
        <v>-13.4642</v>
      </c>
      <c r="EG27" s="138">
        <v>-15.464</v>
      </c>
      <c r="EH27" s="138">
        <v>17.096900000000002</v>
      </c>
      <c r="EI27" s="138">
        <v>-56.730499999999999</v>
      </c>
      <c r="EJ27" s="137"/>
      <c r="EK27" s="138">
        <v>-17.910399999999999</v>
      </c>
      <c r="EL27" s="138">
        <v>-15.8409</v>
      </c>
      <c r="EM27" s="138">
        <v>23.802099999999999</v>
      </c>
      <c r="EN27" s="137"/>
      <c r="EO27" s="138">
        <v>-17.629100000000001</v>
      </c>
      <c r="EP27" s="138">
        <v>-4.6120000000000001</v>
      </c>
      <c r="EQ27" s="138">
        <v>-23.1831</v>
      </c>
      <c r="ER27" s="138">
        <v>-22.700199999999999</v>
      </c>
      <c r="ES27" s="138">
        <v>3.6400999999999999</v>
      </c>
      <c r="ET27" s="138">
        <v>0</v>
      </c>
      <c r="EU27" s="138">
        <v>-2.56</v>
      </c>
      <c r="EV27" s="138">
        <v>0.5</v>
      </c>
      <c r="EW27" s="138">
        <v>6.8026</v>
      </c>
      <c r="EX27" s="138">
        <v>-37.076999999999998</v>
      </c>
      <c r="EY27" s="138">
        <v>-13.8535</v>
      </c>
      <c r="EZ27" s="138">
        <v>-14.021699999999999</v>
      </c>
      <c r="FA27" s="138">
        <v>6.8985000000000003</v>
      </c>
      <c r="FB27" s="138">
        <v>-0.58109999999999995</v>
      </c>
      <c r="FC27" s="138">
        <v>-16.885000000000002</v>
      </c>
      <c r="FD27" s="138">
        <v>5.1782000000000004</v>
      </c>
      <c r="FE27" s="138">
        <v>5.1169000000000002</v>
      </c>
      <c r="FF27" s="137"/>
      <c r="FG27" s="138">
        <v>4.3859000000000004</v>
      </c>
      <c r="FH27" s="138">
        <v>3.6438999999999999</v>
      </c>
      <c r="FI27" s="138">
        <v>2.6593</v>
      </c>
      <c r="FJ27" s="138">
        <v>8.5403000000000002</v>
      </c>
      <c r="FK27" s="138">
        <v>8.2053999999999991</v>
      </c>
      <c r="FL27" s="138">
        <v>19.927299999999999</v>
      </c>
      <c r="FM27" s="138">
        <v>16.8292</v>
      </c>
      <c r="FN27" s="138">
        <v>17.298500000000001</v>
      </c>
      <c r="FO27" s="138">
        <v>17.829499999999999</v>
      </c>
      <c r="FP27" s="138">
        <v>23.4147</v>
      </c>
      <c r="FQ27" s="138">
        <v>4.5228000000000002</v>
      </c>
      <c r="FR27" s="138">
        <v>-9.1300000000000008</v>
      </c>
      <c r="FS27" s="138">
        <v>-2.5081000000000002</v>
      </c>
      <c r="FT27" s="138">
        <v>0.19070000000000001</v>
      </c>
      <c r="FU27" s="138">
        <v>3.82</v>
      </c>
      <c r="FV27" s="138">
        <v>3.37</v>
      </c>
      <c r="FW27" s="137"/>
      <c r="FX27" s="137"/>
      <c r="FY27" s="138">
        <v>7.2640000000000002</v>
      </c>
      <c r="FZ27" s="138">
        <v>1.087</v>
      </c>
      <c r="GA27" s="137"/>
      <c r="GB27" s="138">
        <v>22.65</v>
      </c>
      <c r="GC27" s="138">
        <v>-30.678100000000001</v>
      </c>
      <c r="GD27" s="138">
        <v>-24.729900000000001</v>
      </c>
      <c r="GE27" s="138">
        <v>-1.0900000000000001</v>
      </c>
      <c r="GF27" s="138">
        <v>22.858699999999999</v>
      </c>
      <c r="GG27" s="137"/>
      <c r="GH27" s="138">
        <v>21.601500000000001</v>
      </c>
      <c r="GI27" s="138">
        <v>-6.9603000000000002</v>
      </c>
      <c r="GJ27" s="138">
        <v>-7.5232000000000001</v>
      </c>
      <c r="GK27" s="138">
        <v>2.3374000000000001</v>
      </c>
      <c r="GL27" s="137"/>
      <c r="GM27" s="137"/>
      <c r="GN27" s="138">
        <v>-10.180099999999999</v>
      </c>
      <c r="GO27" s="138">
        <v>-31.8367</v>
      </c>
      <c r="GP27" s="138">
        <v>7.9431000000000003</v>
      </c>
      <c r="GQ27" s="138">
        <v>-22.287199999999999</v>
      </c>
      <c r="GR27" s="138">
        <v>4.8438999999999997</v>
      </c>
      <c r="GS27" s="138">
        <v>6.9212999999999996</v>
      </c>
      <c r="GT27" s="138">
        <v>170.25620000000001</v>
      </c>
      <c r="GU27" s="138">
        <v>-0.37790000000000001</v>
      </c>
      <c r="GV27" s="138">
        <v>-7.1299000000000001</v>
      </c>
      <c r="GW27" s="138">
        <v>4.9081000000000001</v>
      </c>
      <c r="GX27" s="138">
        <v>1.2151000000000001</v>
      </c>
      <c r="GY27" s="138">
        <v>9.5602</v>
      </c>
      <c r="GZ27" s="138">
        <v>9.7871000000000006</v>
      </c>
      <c r="HA27" s="138">
        <v>0.45540000000000003</v>
      </c>
      <c r="HB27" s="138">
        <v>-12.6516</v>
      </c>
      <c r="HC27" s="138">
        <v>-12.490600000000001</v>
      </c>
      <c r="HD27" s="138">
        <v>-8.8000000000000007</v>
      </c>
      <c r="HE27" s="138">
        <v>12.724299999999999</v>
      </c>
      <c r="HF27" s="138">
        <v>11.2865</v>
      </c>
      <c r="HG27" s="138">
        <v>64.264499999999998</v>
      </c>
      <c r="HH27" s="138">
        <v>71.453500000000005</v>
      </c>
      <c r="HI27" s="138">
        <v>-30.357199999999999</v>
      </c>
      <c r="HJ27" s="138">
        <v>-29.822199999999999</v>
      </c>
      <c r="HK27" s="137"/>
      <c r="HL27" s="138">
        <v>9.1311999999999998</v>
      </c>
      <c r="HM27" s="138">
        <v>0</v>
      </c>
      <c r="HN27" s="138">
        <v>0</v>
      </c>
      <c r="HO27" s="137"/>
      <c r="HP27" s="137"/>
      <c r="HQ27" s="138">
        <v>-12.1387</v>
      </c>
      <c r="HR27" s="138">
        <v>-11.9519</v>
      </c>
      <c r="HS27" s="138">
        <v>-21.0032</v>
      </c>
      <c r="HT27" s="138">
        <v>-20.287199999999999</v>
      </c>
      <c r="HU27" s="138">
        <v>12.13</v>
      </c>
      <c r="HV27" s="138">
        <v>12.25</v>
      </c>
      <c r="HW27" s="138">
        <v>-16.600000000000001</v>
      </c>
      <c r="HX27" s="138">
        <v>-16.8</v>
      </c>
      <c r="HY27" s="138">
        <v>0.49349999999999999</v>
      </c>
      <c r="HZ27" s="138">
        <v>5.52</v>
      </c>
      <c r="IA27" s="138">
        <v>28.646100000000001</v>
      </c>
      <c r="IB27" s="138">
        <v>21.380700000000001</v>
      </c>
      <c r="IC27" s="138">
        <v>21.927800000000001</v>
      </c>
      <c r="ID27" s="138">
        <v>-8.9</v>
      </c>
      <c r="IE27" s="138">
        <v>-22.2</v>
      </c>
      <c r="IF27" s="138">
        <v>-5.4</v>
      </c>
      <c r="IG27" s="138">
        <v>-6</v>
      </c>
      <c r="IH27" s="138">
        <v>-17.6145</v>
      </c>
      <c r="II27" s="138">
        <v>-17.597300000000001</v>
      </c>
      <c r="IJ27" s="138">
        <v>-116.75879999999999</v>
      </c>
      <c r="IK27" s="138">
        <v>12.372400000000001</v>
      </c>
      <c r="IL27" s="138">
        <v>-236.90110000000001</v>
      </c>
      <c r="IM27" s="138">
        <v>-34.174199999999999</v>
      </c>
      <c r="IN27" s="138">
        <v>-28.874700000000001</v>
      </c>
      <c r="IO27" s="138">
        <v>80.372900000000001</v>
      </c>
      <c r="IP27" s="138">
        <v>86.721699999999998</v>
      </c>
      <c r="IQ27" s="138">
        <v>76.611599999999996</v>
      </c>
      <c r="IR27" s="138">
        <v>124.9335</v>
      </c>
      <c r="IS27" s="138">
        <v>3.9569000000000001</v>
      </c>
      <c r="IT27" s="138">
        <v>19.7088</v>
      </c>
      <c r="IU27" s="138">
        <v>16.287600000000001</v>
      </c>
      <c r="IV27" s="138">
        <v>31.916</v>
      </c>
      <c r="IW27" s="138">
        <v>115.0115</v>
      </c>
      <c r="IX27" s="138">
        <v>-237.65549999999999</v>
      </c>
      <c r="IY27" s="138">
        <v>19.248100000000001</v>
      </c>
      <c r="IZ27" s="138">
        <v>-19.899699999999999</v>
      </c>
      <c r="JA27" s="138">
        <v>-1.5467</v>
      </c>
      <c r="JB27" s="138">
        <v>0.64200000000000002</v>
      </c>
      <c r="JC27" s="138">
        <v>-4.08</v>
      </c>
      <c r="JD27" s="138">
        <v>-0.28599999999999998</v>
      </c>
      <c r="JE27" s="138">
        <v>-0.28499999999999998</v>
      </c>
      <c r="JF27" s="138">
        <v>-0.24</v>
      </c>
      <c r="JG27" s="138">
        <v>-0.16</v>
      </c>
      <c r="JH27" s="138">
        <v>-1.3841000000000001</v>
      </c>
      <c r="JI27" s="138">
        <v>-5.8273999999999999</v>
      </c>
      <c r="JJ27" s="138">
        <v>3.0777000000000001</v>
      </c>
      <c r="JK27" s="138">
        <v>3.2242000000000002</v>
      </c>
      <c r="JL27" s="138">
        <v>-6.1</v>
      </c>
      <c r="JM27" s="138">
        <v>1.825</v>
      </c>
      <c r="JN27" s="138">
        <v>2.3940000000000001</v>
      </c>
      <c r="JO27" s="138">
        <v>0.69779999999999998</v>
      </c>
      <c r="JP27" s="138">
        <v>0.83630000000000004</v>
      </c>
      <c r="JQ27" s="138">
        <v>4.5750999999999999</v>
      </c>
      <c r="JR27" s="138">
        <v>4.0419999999999998</v>
      </c>
      <c r="JS27" s="138">
        <v>4.6468999999999996</v>
      </c>
      <c r="JT27" s="137"/>
      <c r="JU27" s="138">
        <v>7.2</v>
      </c>
      <c r="JV27" s="138">
        <v>9.7843</v>
      </c>
      <c r="JW27" s="138">
        <v>1.1200000000000001</v>
      </c>
      <c r="JX27" s="137"/>
      <c r="JY27" s="138">
        <v>-10.0023</v>
      </c>
      <c r="JZ27" s="138">
        <v>-2.3540999999999999</v>
      </c>
      <c r="KA27" s="138">
        <v>-25.2882</v>
      </c>
      <c r="KB27" s="138">
        <v>-6.2247000000000003</v>
      </c>
      <c r="KC27" s="137"/>
      <c r="KD27" s="138">
        <v>-30.527699999999999</v>
      </c>
      <c r="KE27" s="138">
        <v>0</v>
      </c>
      <c r="KF27" s="138">
        <v>-3.2</v>
      </c>
      <c r="KG27" s="138">
        <v>-11.3</v>
      </c>
      <c r="KH27" s="138">
        <v>19.771799999999999</v>
      </c>
      <c r="KI27" s="138">
        <v>6.9722</v>
      </c>
    </row>
    <row r="28" spans="1:295" ht="18" customHeight="1" x14ac:dyDescent="0.3">
      <c r="A28" s="133" t="s">
        <v>80</v>
      </c>
      <c r="B28" s="133" t="s">
        <v>865</v>
      </c>
      <c r="C28" s="137"/>
      <c r="D28" s="138">
        <v>2.6019000000000001</v>
      </c>
      <c r="E28" s="138">
        <v>-8.1674000000000007</v>
      </c>
      <c r="F28" s="138">
        <v>3.7614999999999998</v>
      </c>
      <c r="G28" s="138">
        <v>16.4068</v>
      </c>
      <c r="H28" s="137"/>
      <c r="I28" s="138">
        <v>10.156700000000001</v>
      </c>
      <c r="J28" s="137"/>
      <c r="K28" s="138">
        <v>28.684999999999999</v>
      </c>
      <c r="L28" s="138">
        <v>12.7446</v>
      </c>
      <c r="M28" s="138">
        <v>12.3718</v>
      </c>
      <c r="N28" s="138">
        <v>-17.760000000000002</v>
      </c>
      <c r="O28" s="137"/>
      <c r="P28" s="137"/>
      <c r="Q28" s="138">
        <v>6.6239999999999997</v>
      </c>
      <c r="R28" s="138">
        <v>-19.8</v>
      </c>
      <c r="S28" s="138">
        <v>-0.41439999999999999</v>
      </c>
      <c r="T28" s="138">
        <v>-10.604799999999999</v>
      </c>
      <c r="U28" s="138">
        <v>6.9775999999999998</v>
      </c>
      <c r="V28" s="138">
        <v>7.0637999999999996</v>
      </c>
      <c r="W28" s="138">
        <v>12.253299999999999</v>
      </c>
      <c r="X28" s="138">
        <v>3.6364000000000001</v>
      </c>
      <c r="Y28" s="138">
        <v>-1.7318</v>
      </c>
      <c r="Z28" s="138">
        <v>0.89659999999999995</v>
      </c>
      <c r="AA28" s="137"/>
      <c r="AB28" s="138">
        <v>-1.0821000000000001</v>
      </c>
      <c r="AC28" s="138">
        <v>0.55200000000000005</v>
      </c>
      <c r="AD28" s="138">
        <v>0.58299999999999996</v>
      </c>
      <c r="AE28" s="138">
        <v>4.9550000000000001</v>
      </c>
      <c r="AF28" s="138">
        <v>-2.2200000000000002</v>
      </c>
      <c r="AG28" s="138">
        <v>-2.2000000000000002</v>
      </c>
      <c r="AH28" s="138">
        <v>1.5740000000000001</v>
      </c>
      <c r="AI28" s="138">
        <v>0.249</v>
      </c>
      <c r="AJ28" s="137"/>
      <c r="AK28" s="138">
        <v>-5.27</v>
      </c>
      <c r="AL28" s="137"/>
      <c r="AM28" s="138">
        <v>-14.24</v>
      </c>
      <c r="AN28" s="138">
        <v>-13.94</v>
      </c>
      <c r="AO28" s="138">
        <v>8.5452999999999992</v>
      </c>
      <c r="AP28" s="138">
        <v>3.1118000000000001</v>
      </c>
      <c r="AQ28" s="138">
        <v>22.4421</v>
      </c>
      <c r="AR28" s="138">
        <v>26.734400000000001</v>
      </c>
      <c r="AS28" s="138">
        <v>-14.639900000000001</v>
      </c>
      <c r="AT28" s="138">
        <v>4.2031000000000001</v>
      </c>
      <c r="AU28" s="137"/>
      <c r="AV28" s="138">
        <v>-0.7409</v>
      </c>
      <c r="AW28" s="138">
        <v>-0.4698</v>
      </c>
      <c r="AX28" s="138">
        <v>-17.7745</v>
      </c>
      <c r="AY28" s="138">
        <v>-15.0747</v>
      </c>
      <c r="AZ28" s="138">
        <v>28.0931</v>
      </c>
      <c r="BA28" s="138">
        <v>29.225899999999999</v>
      </c>
      <c r="BB28" s="138">
        <v>77.348600000000005</v>
      </c>
      <c r="BC28" s="138">
        <v>4.7695999999999996</v>
      </c>
      <c r="BD28" s="138">
        <v>-4.3</v>
      </c>
      <c r="BE28" s="138">
        <v>-4.3</v>
      </c>
      <c r="BF28" s="138">
        <v>-28.8352</v>
      </c>
      <c r="BG28" s="137"/>
      <c r="BH28" s="138">
        <v>-6.6853999999999996</v>
      </c>
      <c r="BI28" s="137"/>
      <c r="BJ28" s="138">
        <v>9.6405999999999992</v>
      </c>
      <c r="BK28" s="138">
        <v>9.2469000000000001</v>
      </c>
      <c r="BL28" s="137"/>
      <c r="BM28" s="138">
        <v>1.0561</v>
      </c>
      <c r="BN28" s="138">
        <v>-121.3721</v>
      </c>
      <c r="BO28" s="138">
        <v>117.09950000000001</v>
      </c>
      <c r="BP28" s="138">
        <v>116.88590000000001</v>
      </c>
      <c r="BQ28" s="138">
        <v>-69.051900000000003</v>
      </c>
      <c r="BR28" s="138">
        <v>-12.925000000000001</v>
      </c>
      <c r="BS28" s="137"/>
      <c r="BT28" s="137"/>
      <c r="BU28" s="137"/>
      <c r="BV28" s="138">
        <v>41.984000000000002</v>
      </c>
      <c r="BW28" s="138">
        <v>17.16</v>
      </c>
      <c r="BX28" s="138">
        <v>13.15</v>
      </c>
      <c r="BY28" s="138">
        <v>-3.72</v>
      </c>
      <c r="BZ28" s="138">
        <v>17.95</v>
      </c>
      <c r="CA28" s="138">
        <v>-10.4445</v>
      </c>
      <c r="CB28" s="138">
        <v>-10.176500000000001</v>
      </c>
      <c r="CC28" s="138">
        <v>18.823499999999999</v>
      </c>
      <c r="CD28" s="138">
        <v>16.708200000000001</v>
      </c>
      <c r="CE28" s="137"/>
      <c r="CF28" s="138">
        <v>-5.8472999999999997</v>
      </c>
      <c r="CG28" s="138">
        <v>-5.4593999999999996</v>
      </c>
      <c r="CH28" s="138">
        <v>8.3150999999999993</v>
      </c>
      <c r="CI28" s="138">
        <v>14.598599999999999</v>
      </c>
      <c r="CJ28" s="137"/>
      <c r="CK28" s="137"/>
      <c r="CL28" s="138">
        <v>63.6</v>
      </c>
      <c r="CM28" s="138">
        <v>-27.9</v>
      </c>
      <c r="CN28" s="138">
        <v>-5.4</v>
      </c>
      <c r="CO28" s="138">
        <v>45.005299999999998</v>
      </c>
      <c r="CP28" s="138">
        <v>45.400500000000001</v>
      </c>
      <c r="CQ28" s="138">
        <v>43.930300000000003</v>
      </c>
      <c r="CR28" s="138">
        <v>51.089599999999997</v>
      </c>
      <c r="CS28" s="138">
        <v>51.1631</v>
      </c>
      <c r="CT28" s="138">
        <v>-12.172499999999999</v>
      </c>
      <c r="CU28" s="138">
        <v>-63.834200000000003</v>
      </c>
      <c r="CV28" s="138">
        <v>0</v>
      </c>
      <c r="CW28" s="138">
        <v>4.4119999999999999</v>
      </c>
      <c r="CX28" s="138">
        <v>38.840000000000003</v>
      </c>
      <c r="CY28" s="138">
        <v>16.399999999999999</v>
      </c>
      <c r="CZ28" s="138">
        <v>8.1298999999999992</v>
      </c>
      <c r="DA28" s="138">
        <v>7.2295999999999996</v>
      </c>
      <c r="DB28" s="138">
        <v>14.349399999999999</v>
      </c>
      <c r="DC28" s="137"/>
      <c r="DD28" s="138">
        <v>-15.907400000000001</v>
      </c>
      <c r="DE28" s="138">
        <v>-15.744300000000001</v>
      </c>
      <c r="DF28" s="138">
        <v>28.570900000000002</v>
      </c>
      <c r="DG28" s="137"/>
      <c r="DH28" s="138">
        <v>-6.4913999999999996</v>
      </c>
      <c r="DI28" s="138">
        <v>-51.5</v>
      </c>
      <c r="DJ28" s="138">
        <v>-51.2</v>
      </c>
      <c r="DK28" s="138">
        <v>0</v>
      </c>
      <c r="DL28" s="138">
        <v>23.0078</v>
      </c>
      <c r="DM28" s="138">
        <v>55.6783</v>
      </c>
      <c r="DN28" s="137"/>
      <c r="DO28" s="138">
        <v>24.64</v>
      </c>
      <c r="DP28" s="138">
        <v>-4.88</v>
      </c>
      <c r="DQ28" s="138">
        <v>18.522500000000001</v>
      </c>
      <c r="DR28" s="138">
        <v>-30.986799999999999</v>
      </c>
      <c r="DS28" s="138">
        <v>-10.8</v>
      </c>
      <c r="DT28" s="138">
        <v>-10.82</v>
      </c>
      <c r="DU28" s="138">
        <v>34.89</v>
      </c>
      <c r="DV28" s="138">
        <v>-29.42</v>
      </c>
      <c r="DW28" s="138">
        <v>-26.709099999999999</v>
      </c>
      <c r="DX28" s="138">
        <v>-14.190899999999999</v>
      </c>
      <c r="DY28" s="138">
        <v>-29.249700000000001</v>
      </c>
      <c r="DZ28" s="138">
        <v>-27.081800000000001</v>
      </c>
      <c r="EA28" s="138">
        <v>53.930199999999999</v>
      </c>
      <c r="EB28" s="138">
        <v>23.351900000000001</v>
      </c>
      <c r="EC28" s="138">
        <v>11.778700000000001</v>
      </c>
      <c r="ED28" s="138">
        <v>12.7597</v>
      </c>
      <c r="EE28" s="138">
        <v>-5.5738000000000003</v>
      </c>
      <c r="EF28" s="138">
        <v>-12.3621</v>
      </c>
      <c r="EG28" s="138">
        <v>-15.669</v>
      </c>
      <c r="EH28" s="138">
        <v>-8.0976999999999997</v>
      </c>
      <c r="EI28" s="138">
        <v>-58.3718</v>
      </c>
      <c r="EJ28" s="137"/>
      <c r="EK28" s="138">
        <v>-18.854800000000001</v>
      </c>
      <c r="EL28" s="138">
        <v>-17.6633</v>
      </c>
      <c r="EM28" s="138">
        <v>19.8506</v>
      </c>
      <c r="EN28" s="137"/>
      <c r="EO28" s="138">
        <v>-18.691199999999998</v>
      </c>
      <c r="EP28" s="138">
        <v>0.52800000000000002</v>
      </c>
      <c r="EQ28" s="138">
        <v>-22.832000000000001</v>
      </c>
      <c r="ER28" s="138">
        <v>-22.6982</v>
      </c>
      <c r="ES28" s="138">
        <v>2.4819</v>
      </c>
      <c r="ET28" s="138">
        <v>0</v>
      </c>
      <c r="EU28" s="138">
        <v>-3.57</v>
      </c>
      <c r="EV28" s="138">
        <v>2.7</v>
      </c>
      <c r="EW28" s="138">
        <v>7.1635</v>
      </c>
      <c r="EX28" s="138">
        <v>-36.541800000000002</v>
      </c>
      <c r="EY28" s="138">
        <v>-14.084899999999999</v>
      </c>
      <c r="EZ28" s="138">
        <v>-14.2639</v>
      </c>
      <c r="FA28" s="138">
        <v>6.9690000000000003</v>
      </c>
      <c r="FB28" s="138">
        <v>0.16919999999999999</v>
      </c>
      <c r="FC28" s="138">
        <v>-13.7712</v>
      </c>
      <c r="FD28" s="138">
        <v>5.3067000000000002</v>
      </c>
      <c r="FE28" s="138">
        <v>5.2305000000000001</v>
      </c>
      <c r="FF28" s="137"/>
      <c r="FG28" s="138">
        <v>3.3915999999999999</v>
      </c>
      <c r="FH28" s="138">
        <v>4.9474999999999998</v>
      </c>
      <c r="FI28" s="138">
        <v>3.2884000000000002</v>
      </c>
      <c r="FJ28" s="138">
        <v>4.8562000000000003</v>
      </c>
      <c r="FK28" s="138">
        <v>4.1863999999999999</v>
      </c>
      <c r="FL28" s="138">
        <v>15.7409</v>
      </c>
      <c r="FM28" s="138">
        <v>17.439399999999999</v>
      </c>
      <c r="FN28" s="138">
        <v>17.466999999999999</v>
      </c>
      <c r="FO28" s="138">
        <v>16.9528</v>
      </c>
      <c r="FP28" s="138">
        <v>24.951000000000001</v>
      </c>
      <c r="FQ28" s="138">
        <v>7.4379</v>
      </c>
      <c r="FR28" s="138">
        <v>-7.53</v>
      </c>
      <c r="FS28" s="138">
        <v>-2.7974000000000001</v>
      </c>
      <c r="FT28" s="138">
        <v>0.21809999999999999</v>
      </c>
      <c r="FU28" s="138">
        <v>4.29</v>
      </c>
      <c r="FV28" s="138">
        <v>0.14000000000000001</v>
      </c>
      <c r="FW28" s="137"/>
      <c r="FX28" s="137"/>
      <c r="FY28" s="138">
        <v>7.39</v>
      </c>
      <c r="FZ28" s="138">
        <v>0.57399999999999995</v>
      </c>
      <c r="GA28" s="137"/>
      <c r="GB28" s="138">
        <v>21.48</v>
      </c>
      <c r="GC28" s="138">
        <v>-32.069899999999997</v>
      </c>
      <c r="GD28" s="138">
        <v>-24.628399999999999</v>
      </c>
      <c r="GE28" s="138">
        <v>-1.29</v>
      </c>
      <c r="GF28" s="138">
        <v>21.380500000000001</v>
      </c>
      <c r="GG28" s="137"/>
      <c r="GH28" s="138">
        <v>26.9055</v>
      </c>
      <c r="GI28" s="138">
        <v>-9.2704000000000004</v>
      </c>
      <c r="GJ28" s="138">
        <v>-9.9944000000000006</v>
      </c>
      <c r="GK28" s="138">
        <v>2.4790000000000001</v>
      </c>
      <c r="GL28" s="138">
        <v>4.7300000000000002E-2</v>
      </c>
      <c r="GM28" s="137"/>
      <c r="GN28" s="138">
        <v>-10.4796</v>
      </c>
      <c r="GO28" s="138">
        <v>-29.406700000000001</v>
      </c>
      <c r="GP28" s="138">
        <v>7.1554000000000002</v>
      </c>
      <c r="GQ28" s="138">
        <v>-25.254200000000001</v>
      </c>
      <c r="GR28" s="138">
        <v>6.0895999999999999</v>
      </c>
      <c r="GS28" s="138">
        <v>6.5994000000000002</v>
      </c>
      <c r="GT28" s="138">
        <v>170.77760000000001</v>
      </c>
      <c r="GU28" s="138">
        <v>-2.6415999999999999</v>
      </c>
      <c r="GV28" s="138">
        <v>-7.4219999999999997</v>
      </c>
      <c r="GW28" s="138">
        <v>-11.8986</v>
      </c>
      <c r="GX28" s="138">
        <v>3.0335999999999999</v>
      </c>
      <c r="GY28" s="138">
        <v>9.8239000000000001</v>
      </c>
      <c r="GZ28" s="138">
        <v>9.9057999999999993</v>
      </c>
      <c r="HA28" s="138">
        <v>2</v>
      </c>
      <c r="HB28" s="138">
        <v>-15.4567</v>
      </c>
      <c r="HC28" s="138">
        <v>-12.4452</v>
      </c>
      <c r="HD28" s="138">
        <v>-9.2200000000000006</v>
      </c>
      <c r="HE28" s="138">
        <v>12.1922</v>
      </c>
      <c r="HF28" s="138">
        <v>15.7623</v>
      </c>
      <c r="HG28" s="138">
        <v>56.252499999999998</v>
      </c>
      <c r="HH28" s="138">
        <v>68.790400000000005</v>
      </c>
      <c r="HI28" s="138">
        <v>-31.436399999999999</v>
      </c>
      <c r="HJ28" s="138">
        <v>-30.145800000000001</v>
      </c>
      <c r="HK28" s="137"/>
      <c r="HL28" s="138">
        <v>8.0739000000000001</v>
      </c>
      <c r="HM28" s="138">
        <v>0</v>
      </c>
      <c r="HN28" s="138">
        <v>0</v>
      </c>
      <c r="HO28" s="137"/>
      <c r="HP28" s="137"/>
      <c r="HQ28" s="138">
        <v>-12.331</v>
      </c>
      <c r="HR28" s="138">
        <v>-12.232100000000001</v>
      </c>
      <c r="HS28" s="138">
        <v>-22.351600000000001</v>
      </c>
      <c r="HT28" s="138">
        <v>-22.0228</v>
      </c>
      <c r="HU28" s="138">
        <v>15.73</v>
      </c>
      <c r="HV28" s="138">
        <v>15.71</v>
      </c>
      <c r="HW28" s="138">
        <v>-18.600000000000001</v>
      </c>
      <c r="HX28" s="138">
        <v>-18</v>
      </c>
      <c r="HY28" s="138">
        <v>0.28289999999999998</v>
      </c>
      <c r="HZ28" s="138">
        <v>7.84</v>
      </c>
      <c r="IA28" s="138">
        <v>27.260999999999999</v>
      </c>
      <c r="IB28" s="138">
        <v>21.3672</v>
      </c>
      <c r="IC28" s="138">
        <v>21.653099999999998</v>
      </c>
      <c r="ID28" s="138">
        <v>-9.3000000000000007</v>
      </c>
      <c r="IE28" s="138">
        <v>-23</v>
      </c>
      <c r="IF28" s="138">
        <v>-3.7</v>
      </c>
      <c r="IG28" s="138">
        <v>-4.2</v>
      </c>
      <c r="IH28" s="137"/>
      <c r="II28" s="137"/>
      <c r="IJ28" s="138">
        <v>-125.7329</v>
      </c>
      <c r="IK28" s="138">
        <v>11.855399999999999</v>
      </c>
      <c r="IL28" s="138">
        <v>-231.66650000000001</v>
      </c>
      <c r="IM28" s="138">
        <v>-32.218400000000003</v>
      </c>
      <c r="IN28" s="138">
        <v>-30.6799</v>
      </c>
      <c r="IO28" s="138">
        <v>76.921599999999998</v>
      </c>
      <c r="IP28" s="138">
        <v>91.882499999999993</v>
      </c>
      <c r="IQ28" s="138">
        <v>81.244299999999996</v>
      </c>
      <c r="IR28" s="138">
        <v>121.4486</v>
      </c>
      <c r="IS28" s="138">
        <v>-1.5496000000000001</v>
      </c>
      <c r="IT28" s="138">
        <v>13.908200000000001</v>
      </c>
      <c r="IU28" s="138">
        <v>17.275500000000001</v>
      </c>
      <c r="IV28" s="138">
        <v>28.385899999999999</v>
      </c>
      <c r="IW28" s="138">
        <v>109.1438</v>
      </c>
      <c r="IX28" s="138">
        <v>-233.44970000000001</v>
      </c>
      <c r="IY28" s="138">
        <v>11.5036</v>
      </c>
      <c r="IZ28" s="138">
        <v>-14.672499999999999</v>
      </c>
      <c r="JA28" s="138">
        <v>-2.2010000000000001</v>
      </c>
      <c r="JB28" s="138">
        <v>0.755</v>
      </c>
      <c r="JC28" s="138">
        <v>-5.28</v>
      </c>
      <c r="JD28" s="138">
        <v>-0.314</v>
      </c>
      <c r="JE28" s="138">
        <v>-0.311</v>
      </c>
      <c r="JF28" s="138">
        <v>0.96</v>
      </c>
      <c r="JG28" s="138">
        <v>-1.1200000000000001</v>
      </c>
      <c r="JH28" s="138">
        <v>-1.4008</v>
      </c>
      <c r="JI28" s="138">
        <v>-4.5090000000000003</v>
      </c>
      <c r="JJ28" s="138">
        <v>2.1682999999999999</v>
      </c>
      <c r="JK28" s="138">
        <v>2.9891999999999999</v>
      </c>
      <c r="JL28" s="138">
        <v>-6.4</v>
      </c>
      <c r="JM28" s="138">
        <v>1.1319999999999999</v>
      </c>
      <c r="JN28" s="138">
        <v>0.36099999999999999</v>
      </c>
      <c r="JO28" s="137"/>
      <c r="JP28" s="137"/>
      <c r="JQ28" s="138">
        <v>4.8343999999999996</v>
      </c>
      <c r="JR28" s="138">
        <v>3.657</v>
      </c>
      <c r="JS28" s="138">
        <v>3.1991999999999998</v>
      </c>
      <c r="JT28" s="137"/>
      <c r="JU28" s="138">
        <v>7.5</v>
      </c>
      <c r="JV28" s="138">
        <v>8.4572000000000003</v>
      </c>
      <c r="JW28" s="138">
        <v>1.02</v>
      </c>
      <c r="JX28" s="137"/>
      <c r="JY28" s="138">
        <v>-9.4034999999999993</v>
      </c>
      <c r="JZ28" s="138">
        <v>-2.6861000000000002</v>
      </c>
      <c r="KA28" s="138">
        <v>-26.487100000000002</v>
      </c>
      <c r="KB28" s="138">
        <v>-6.6510999999999996</v>
      </c>
      <c r="KC28" s="138">
        <v>0</v>
      </c>
      <c r="KD28" s="138">
        <v>-29.6312</v>
      </c>
      <c r="KE28" s="138">
        <v>0</v>
      </c>
      <c r="KF28" s="138">
        <v>-4</v>
      </c>
      <c r="KG28" s="138">
        <v>-11</v>
      </c>
      <c r="KH28" s="138">
        <v>23.35</v>
      </c>
      <c r="KI28" s="138">
        <v>2.3548</v>
      </c>
    </row>
    <row r="29" spans="1:295" ht="18" customHeight="1" x14ac:dyDescent="0.3">
      <c r="A29" s="133" t="s">
        <v>80</v>
      </c>
      <c r="B29" s="133" t="s">
        <v>866</v>
      </c>
      <c r="C29" s="137"/>
      <c r="D29" s="138">
        <v>3.0602999999999998</v>
      </c>
      <c r="E29" s="138">
        <v>-8.7874999999999996</v>
      </c>
      <c r="F29" s="138">
        <v>1.9923999999999999</v>
      </c>
      <c r="G29" s="138">
        <v>17.3063</v>
      </c>
      <c r="H29" s="137"/>
      <c r="I29" s="138">
        <v>11.0053</v>
      </c>
      <c r="J29" s="137"/>
      <c r="K29" s="138">
        <v>30.504899999999999</v>
      </c>
      <c r="L29" s="138">
        <v>13.6516</v>
      </c>
      <c r="M29" s="138">
        <v>13.327199999999999</v>
      </c>
      <c r="N29" s="138">
        <v>-19.98</v>
      </c>
      <c r="O29" s="138">
        <v>-28.6</v>
      </c>
      <c r="P29" s="138">
        <v>4.4000000000000004</v>
      </c>
      <c r="Q29" s="138">
        <v>6.6239999999999997</v>
      </c>
      <c r="R29" s="138">
        <v>-17.600000000000001</v>
      </c>
      <c r="S29" s="138">
        <v>9.7999999999999997E-3</v>
      </c>
      <c r="T29" s="138">
        <v>-11.609400000000001</v>
      </c>
      <c r="U29" s="138">
        <v>7.2793000000000001</v>
      </c>
      <c r="V29" s="138">
        <v>7.2584999999999997</v>
      </c>
      <c r="W29" s="138">
        <v>12.4177</v>
      </c>
      <c r="X29" s="138">
        <v>3.4499</v>
      </c>
      <c r="Y29" s="138">
        <v>-1.7179</v>
      </c>
      <c r="Z29" s="138">
        <v>0.84389999999999998</v>
      </c>
      <c r="AA29" s="137"/>
      <c r="AB29" s="138">
        <v>-1.1653</v>
      </c>
      <c r="AC29" s="138">
        <v>0.58799999999999997</v>
      </c>
      <c r="AD29" s="138">
        <v>0.63</v>
      </c>
      <c r="AE29" s="138">
        <v>4.5609999999999999</v>
      </c>
      <c r="AF29" s="138">
        <v>0</v>
      </c>
      <c r="AG29" s="138">
        <v>-4.4000000000000004</v>
      </c>
      <c r="AH29" s="138">
        <v>1.4359999999999999</v>
      </c>
      <c r="AI29" s="138">
        <v>0.24399999999999999</v>
      </c>
      <c r="AJ29" s="137"/>
      <c r="AK29" s="138">
        <v>-5.95</v>
      </c>
      <c r="AL29" s="137"/>
      <c r="AM29" s="138">
        <v>-12.27</v>
      </c>
      <c r="AN29" s="138">
        <v>-12.32</v>
      </c>
      <c r="AO29" s="138">
        <v>9.3402999999999992</v>
      </c>
      <c r="AP29" s="138">
        <v>3.1484999999999999</v>
      </c>
      <c r="AQ29" s="138">
        <v>23.787800000000001</v>
      </c>
      <c r="AR29" s="138">
        <v>29.0274</v>
      </c>
      <c r="AS29" s="138">
        <v>-15.3604</v>
      </c>
      <c r="AT29" s="138">
        <v>-2.5057</v>
      </c>
      <c r="AU29" s="137"/>
      <c r="AV29" s="138">
        <v>13.7433</v>
      </c>
      <c r="AW29" s="138">
        <v>16.388300000000001</v>
      </c>
      <c r="AX29" s="138">
        <v>-18.465399999999999</v>
      </c>
      <c r="AY29" s="138">
        <v>-15.721299999999999</v>
      </c>
      <c r="AZ29" s="138">
        <v>34.066899999999997</v>
      </c>
      <c r="BA29" s="138">
        <v>41.026699999999998</v>
      </c>
      <c r="BB29" s="138">
        <v>77.372500000000002</v>
      </c>
      <c r="BC29" s="138">
        <v>7.2107000000000001</v>
      </c>
      <c r="BD29" s="138">
        <v>-5.3</v>
      </c>
      <c r="BE29" s="138">
        <v>-5.2</v>
      </c>
      <c r="BF29" s="138">
        <v>-20.2393</v>
      </c>
      <c r="BG29" s="137"/>
      <c r="BH29" s="138">
        <v>-4.6524000000000001</v>
      </c>
      <c r="BI29" s="137"/>
      <c r="BJ29" s="138">
        <v>2.0895000000000001</v>
      </c>
      <c r="BK29" s="138">
        <v>10.624499999999999</v>
      </c>
      <c r="BL29" s="137"/>
      <c r="BM29" s="138">
        <v>1.0727</v>
      </c>
      <c r="BN29" s="138">
        <v>-102.0844</v>
      </c>
      <c r="BO29" s="138">
        <v>108.9205</v>
      </c>
      <c r="BP29" s="138">
        <v>108.005</v>
      </c>
      <c r="BQ29" s="138">
        <v>-72.651700000000005</v>
      </c>
      <c r="BR29" s="138">
        <v>-1.8238000000000001</v>
      </c>
      <c r="BS29" s="137"/>
      <c r="BT29" s="137"/>
      <c r="BU29" s="137"/>
      <c r="BV29" s="138">
        <v>43.011899999999997</v>
      </c>
      <c r="BW29" s="138">
        <v>16.98</v>
      </c>
      <c r="BX29" s="138">
        <v>13.26</v>
      </c>
      <c r="BY29" s="138">
        <v>-2.4500000000000002</v>
      </c>
      <c r="BZ29" s="138">
        <v>18.87</v>
      </c>
      <c r="CA29" s="138">
        <v>-7.2294999999999998</v>
      </c>
      <c r="CB29" s="138">
        <v>-7.0955000000000004</v>
      </c>
      <c r="CC29" s="138">
        <v>26.7483</v>
      </c>
      <c r="CD29" s="138">
        <v>24.084099999999999</v>
      </c>
      <c r="CE29" s="137"/>
      <c r="CF29" s="138">
        <v>-8.8655000000000008</v>
      </c>
      <c r="CG29" s="138">
        <v>-8.4633000000000003</v>
      </c>
      <c r="CH29" s="138">
        <v>1.8282</v>
      </c>
      <c r="CI29" s="138">
        <v>12.8752</v>
      </c>
      <c r="CJ29" s="137"/>
      <c r="CK29" s="137"/>
      <c r="CL29" s="138">
        <v>68</v>
      </c>
      <c r="CM29" s="138">
        <v>-23.6</v>
      </c>
      <c r="CN29" s="138">
        <v>-5.49</v>
      </c>
      <c r="CO29" s="138">
        <v>46.236899999999999</v>
      </c>
      <c r="CP29" s="138">
        <v>46.734099999999998</v>
      </c>
      <c r="CQ29" s="138">
        <v>45.203400000000002</v>
      </c>
      <c r="CR29" s="138">
        <v>51.670400000000001</v>
      </c>
      <c r="CS29" s="138">
        <v>51.560299999999998</v>
      </c>
      <c r="CT29" s="138">
        <v>-21.7822</v>
      </c>
      <c r="CU29" s="138">
        <v>-53.719700000000003</v>
      </c>
      <c r="CV29" s="138">
        <v>-13.434100000000001</v>
      </c>
      <c r="CW29" s="138">
        <v>4.4344000000000001</v>
      </c>
      <c r="CX29" s="138">
        <v>39.85</v>
      </c>
      <c r="CY29" s="138">
        <v>16.72</v>
      </c>
      <c r="CZ29" s="138">
        <v>9.0673999999999992</v>
      </c>
      <c r="DA29" s="138">
        <v>8.2062000000000008</v>
      </c>
      <c r="DB29" s="138">
        <v>15.2555</v>
      </c>
      <c r="DC29" s="137"/>
      <c r="DD29" s="138">
        <v>-13.4626</v>
      </c>
      <c r="DE29" s="138">
        <v>-12.291600000000001</v>
      </c>
      <c r="DF29" s="138">
        <v>25.989000000000001</v>
      </c>
      <c r="DG29" s="137"/>
      <c r="DH29" s="138">
        <v>-6.9481000000000002</v>
      </c>
      <c r="DI29" s="138">
        <v>-53.9</v>
      </c>
      <c r="DJ29" s="138">
        <v>-54.2</v>
      </c>
      <c r="DK29" s="138">
        <v>0.79769999999999996</v>
      </c>
      <c r="DL29" s="138">
        <v>24.8779</v>
      </c>
      <c r="DM29" s="138">
        <v>59.148000000000003</v>
      </c>
      <c r="DN29" s="138">
        <v>0.1913</v>
      </c>
      <c r="DO29" s="138">
        <v>26.45</v>
      </c>
      <c r="DP29" s="138">
        <v>-5.09</v>
      </c>
      <c r="DQ29" s="138">
        <v>19.235499999999998</v>
      </c>
      <c r="DR29" s="138">
        <v>-26.5715</v>
      </c>
      <c r="DS29" s="138">
        <v>-10.78</v>
      </c>
      <c r="DT29" s="138">
        <v>-10.85</v>
      </c>
      <c r="DU29" s="138">
        <v>36.409999999999997</v>
      </c>
      <c r="DV29" s="138">
        <v>-27.38</v>
      </c>
      <c r="DW29" s="138">
        <v>-25.545500000000001</v>
      </c>
      <c r="DX29" s="138">
        <v>-12.181800000000001</v>
      </c>
      <c r="DY29" s="138">
        <v>-28.646699999999999</v>
      </c>
      <c r="DZ29" s="138">
        <v>-27.345500000000001</v>
      </c>
      <c r="EA29" s="138">
        <v>58.475499999999997</v>
      </c>
      <c r="EB29" s="138">
        <v>28.5456</v>
      </c>
      <c r="EC29" s="138">
        <v>16.9467</v>
      </c>
      <c r="ED29" s="138">
        <v>17.331199999999999</v>
      </c>
      <c r="EE29" s="138">
        <v>-6.3181000000000003</v>
      </c>
      <c r="EF29" s="138">
        <v>-14.465299999999999</v>
      </c>
      <c r="EG29" s="138">
        <v>-16.715</v>
      </c>
      <c r="EH29" s="138">
        <v>3.1886999999999999</v>
      </c>
      <c r="EI29" s="138">
        <v>-67.584800000000001</v>
      </c>
      <c r="EJ29" s="137"/>
      <c r="EK29" s="138">
        <v>-19.047699999999999</v>
      </c>
      <c r="EL29" s="138">
        <v>-18.0093</v>
      </c>
      <c r="EM29" s="138">
        <v>22.102599999999999</v>
      </c>
      <c r="EN29" s="137"/>
      <c r="EO29" s="138">
        <v>-14.8979</v>
      </c>
      <c r="EP29" s="138">
        <v>-10.244</v>
      </c>
      <c r="EQ29" s="138">
        <v>-21.1632</v>
      </c>
      <c r="ER29" s="138">
        <v>-20.911200000000001</v>
      </c>
      <c r="ES29" s="138">
        <v>3.1850000000000001</v>
      </c>
      <c r="ET29" s="138">
        <v>18.18</v>
      </c>
      <c r="EU29" s="138">
        <v>-9.75</v>
      </c>
      <c r="EV29" s="138">
        <v>-0.9</v>
      </c>
      <c r="EW29" s="138">
        <v>7.4511000000000003</v>
      </c>
      <c r="EX29" s="138">
        <v>-33.8767</v>
      </c>
      <c r="EY29" s="138">
        <v>-13.2751</v>
      </c>
      <c r="EZ29" s="138">
        <v>-13.542999999999999</v>
      </c>
      <c r="FA29" s="138">
        <v>5.7981999999999996</v>
      </c>
      <c r="FB29" s="138">
        <v>-2.4205999999999999</v>
      </c>
      <c r="FC29" s="138">
        <v>-15.419700000000001</v>
      </c>
      <c r="FD29" s="138">
        <v>5.3235000000000001</v>
      </c>
      <c r="FE29" s="138">
        <v>5.117</v>
      </c>
      <c r="FF29" s="137"/>
      <c r="FG29" s="138">
        <v>4.3154000000000003</v>
      </c>
      <c r="FH29" s="138">
        <v>4.4413999999999998</v>
      </c>
      <c r="FI29" s="138">
        <v>3.1233</v>
      </c>
      <c r="FJ29" s="138">
        <v>1.5071000000000001</v>
      </c>
      <c r="FK29" s="138">
        <v>1.3395999999999999</v>
      </c>
      <c r="FL29" s="138">
        <v>15.071099999999999</v>
      </c>
      <c r="FM29" s="138">
        <v>18.2959</v>
      </c>
      <c r="FN29" s="138">
        <v>18.330300000000001</v>
      </c>
      <c r="FO29" s="138">
        <v>15.3301</v>
      </c>
      <c r="FP29" s="138">
        <v>23.5702</v>
      </c>
      <c r="FQ29" s="138">
        <v>8.6293000000000006</v>
      </c>
      <c r="FR29" s="138">
        <v>-6.91</v>
      </c>
      <c r="FS29" s="138">
        <v>-1.9075</v>
      </c>
      <c r="FT29" s="138">
        <v>0.20069999999999999</v>
      </c>
      <c r="FU29" s="138">
        <v>3.4</v>
      </c>
      <c r="FV29" s="138">
        <v>0.86</v>
      </c>
      <c r="FW29" s="138">
        <v>0</v>
      </c>
      <c r="FX29" s="137"/>
      <c r="FY29" s="138">
        <v>7.2220000000000004</v>
      </c>
      <c r="FZ29" s="138">
        <v>1.1519999999999999</v>
      </c>
      <c r="GA29" s="137"/>
      <c r="GB29" s="138">
        <v>22.04</v>
      </c>
      <c r="GC29" s="138">
        <v>-31.289100000000001</v>
      </c>
      <c r="GD29" s="138">
        <v>-23.851900000000001</v>
      </c>
      <c r="GE29" s="138">
        <v>-1.02</v>
      </c>
      <c r="GF29" s="138">
        <v>22.786200000000001</v>
      </c>
      <c r="GG29" s="137"/>
      <c r="GH29" s="138">
        <v>25.338799999999999</v>
      </c>
      <c r="GI29" s="138">
        <v>-8.7627000000000006</v>
      </c>
      <c r="GJ29" s="138">
        <v>-9.4829000000000008</v>
      </c>
      <c r="GK29" s="138">
        <v>2.5644</v>
      </c>
      <c r="GL29" s="137"/>
      <c r="GM29" s="137"/>
      <c r="GN29" s="138">
        <v>-10.7462</v>
      </c>
      <c r="GO29" s="138">
        <v>-33.353700000000003</v>
      </c>
      <c r="GP29" s="138">
        <v>7.7298</v>
      </c>
      <c r="GQ29" s="138">
        <v>-24.183800000000002</v>
      </c>
      <c r="GR29" s="138">
        <v>6.1288</v>
      </c>
      <c r="GS29" s="138">
        <v>6.1567999999999996</v>
      </c>
      <c r="GT29" s="138">
        <v>171.94630000000001</v>
      </c>
      <c r="GU29" s="138">
        <v>-3.6604000000000001</v>
      </c>
      <c r="GV29" s="138">
        <v>-7.1269</v>
      </c>
      <c r="GW29" s="138">
        <v>-9.2296999999999993</v>
      </c>
      <c r="GX29" s="138">
        <v>3.0705</v>
      </c>
      <c r="GY29" s="138">
        <v>9.8605</v>
      </c>
      <c r="GZ29" s="138">
        <v>10.158899999999999</v>
      </c>
      <c r="HA29" s="138">
        <v>2</v>
      </c>
      <c r="HB29" s="138">
        <v>-15.994999999999999</v>
      </c>
      <c r="HC29" s="138">
        <v>-15.4605</v>
      </c>
      <c r="HD29" s="138">
        <v>-10.48</v>
      </c>
      <c r="HE29" s="138">
        <v>13.963900000000001</v>
      </c>
      <c r="HF29" s="138">
        <v>14.1617</v>
      </c>
      <c r="HG29" s="138">
        <v>55.315899999999999</v>
      </c>
      <c r="HH29" s="138">
        <v>68.981399999999994</v>
      </c>
      <c r="HI29" s="138">
        <v>-34.953299999999999</v>
      </c>
      <c r="HJ29" s="138">
        <v>-34.489699999999999</v>
      </c>
      <c r="HK29" s="137"/>
      <c r="HL29" s="138">
        <v>9.57</v>
      </c>
      <c r="HM29" s="138">
        <v>0</v>
      </c>
      <c r="HN29" s="138">
        <v>0</v>
      </c>
      <c r="HO29" s="138">
        <v>5.5133999999999999</v>
      </c>
      <c r="HP29" s="138">
        <v>4.9890999999999996</v>
      </c>
      <c r="HQ29" s="138">
        <v>-12.5122</v>
      </c>
      <c r="HR29" s="138">
        <v>-11.990399999999999</v>
      </c>
      <c r="HS29" s="138">
        <v>-22.155100000000001</v>
      </c>
      <c r="HT29" s="138">
        <v>-21.9163</v>
      </c>
      <c r="HU29" s="138">
        <v>17.27</v>
      </c>
      <c r="HV29" s="138">
        <v>17.04</v>
      </c>
      <c r="HW29" s="138">
        <v>-19.600000000000001</v>
      </c>
      <c r="HX29" s="138">
        <v>-18.3</v>
      </c>
      <c r="HY29" s="138">
        <v>0.3342</v>
      </c>
      <c r="HZ29" s="138">
        <v>4.8</v>
      </c>
      <c r="IA29" s="138">
        <v>29.292999999999999</v>
      </c>
      <c r="IB29" s="138">
        <v>21.899699999999999</v>
      </c>
      <c r="IC29" s="138">
        <v>21.439900000000002</v>
      </c>
      <c r="ID29" s="138">
        <v>-8.4</v>
      </c>
      <c r="IE29" s="138">
        <v>-23.4</v>
      </c>
      <c r="IF29" s="138">
        <v>-4.0999999999999996</v>
      </c>
      <c r="IG29" s="138">
        <v>-4.7</v>
      </c>
      <c r="IH29" s="137"/>
      <c r="II29" s="137"/>
      <c r="IJ29" s="138">
        <v>-134.55789999999999</v>
      </c>
      <c r="IK29" s="138">
        <v>17.414899999999999</v>
      </c>
      <c r="IL29" s="138">
        <v>-230.1223</v>
      </c>
      <c r="IM29" s="138">
        <v>-32.099400000000003</v>
      </c>
      <c r="IN29" s="138">
        <v>-29.825099999999999</v>
      </c>
      <c r="IO29" s="138">
        <v>73.322299999999998</v>
      </c>
      <c r="IP29" s="138">
        <v>94.034199999999998</v>
      </c>
      <c r="IQ29" s="138">
        <v>81.244100000000003</v>
      </c>
      <c r="IR29" s="138">
        <v>118.5333</v>
      </c>
      <c r="IS29" s="138">
        <v>-3.1819000000000002</v>
      </c>
      <c r="IT29" s="138">
        <v>15.042999999999999</v>
      </c>
      <c r="IU29" s="138">
        <v>13.4794</v>
      </c>
      <c r="IV29" s="138">
        <v>29.351099999999999</v>
      </c>
      <c r="IW29" s="138">
        <v>104.014</v>
      </c>
      <c r="IX29" s="138">
        <v>-232.434</v>
      </c>
      <c r="IY29" s="138">
        <v>12.2173</v>
      </c>
      <c r="IZ29" s="138">
        <v>-13.6791</v>
      </c>
      <c r="JA29" s="138">
        <v>-1.6637999999999999</v>
      </c>
      <c r="JB29" s="138">
        <v>0.54800000000000004</v>
      </c>
      <c r="JC29" s="138">
        <v>-5.04</v>
      </c>
      <c r="JD29" s="138">
        <v>-0.30599999999999999</v>
      </c>
      <c r="JE29" s="138">
        <v>-0.30499999999999999</v>
      </c>
      <c r="JF29" s="138">
        <v>1.28</v>
      </c>
      <c r="JG29" s="138">
        <v>-0.88</v>
      </c>
      <c r="JH29" s="138">
        <v>-1.2490000000000001</v>
      </c>
      <c r="JI29" s="138">
        <v>-4.8019999999999996</v>
      </c>
      <c r="JJ29" s="138">
        <v>2.9891999999999999</v>
      </c>
      <c r="JK29" s="138">
        <v>2.6383000000000001</v>
      </c>
      <c r="JL29" s="138">
        <v>-6.5</v>
      </c>
      <c r="JM29" s="138">
        <v>1.149</v>
      </c>
      <c r="JN29" s="138">
        <v>1.2490000000000001</v>
      </c>
      <c r="JO29" s="137"/>
      <c r="JP29" s="137"/>
      <c r="JQ29" s="138">
        <v>3.7502</v>
      </c>
      <c r="JR29" s="138">
        <v>3.6764000000000001</v>
      </c>
      <c r="JS29" s="138">
        <v>4.0907999999999998</v>
      </c>
      <c r="JT29" s="137"/>
      <c r="JU29" s="138">
        <v>8.8000000000000007</v>
      </c>
      <c r="JV29" s="138">
        <v>7.5385</v>
      </c>
      <c r="JW29" s="138">
        <v>1.1000000000000001</v>
      </c>
      <c r="JX29" s="137"/>
      <c r="JY29" s="138">
        <v>-8.1705000000000005</v>
      </c>
      <c r="JZ29" s="138">
        <v>-3.1212</v>
      </c>
      <c r="KA29" s="138">
        <v>-27.032499999999999</v>
      </c>
      <c r="KB29" s="138">
        <v>-5.1437999999999997</v>
      </c>
      <c r="KC29" s="138">
        <v>0</v>
      </c>
      <c r="KD29" s="138">
        <v>-30.715499999999999</v>
      </c>
      <c r="KE29" s="137"/>
      <c r="KF29" s="138">
        <v>-5</v>
      </c>
      <c r="KG29" s="138">
        <v>-10.3</v>
      </c>
      <c r="KH29" s="138">
        <v>26.102399999999999</v>
      </c>
      <c r="KI29" s="138">
        <v>8.2858000000000001</v>
      </c>
    </row>
    <row r="30" spans="1:295" ht="18" customHeight="1" x14ac:dyDescent="0.3">
      <c r="A30" s="133" t="s">
        <v>80</v>
      </c>
      <c r="B30" s="133" t="s">
        <v>867</v>
      </c>
      <c r="C30" s="137"/>
      <c r="D30" s="138">
        <v>3.3182999999999998</v>
      </c>
      <c r="E30" s="138">
        <v>-8.9055</v>
      </c>
      <c r="F30" s="138">
        <v>4.9824999999999999</v>
      </c>
      <c r="G30" s="138">
        <v>18.536100000000001</v>
      </c>
      <c r="H30" s="137"/>
      <c r="I30" s="138">
        <v>11.8148</v>
      </c>
      <c r="J30" s="137"/>
      <c r="K30" s="138">
        <v>33.030900000000003</v>
      </c>
      <c r="L30" s="138">
        <v>14.8855</v>
      </c>
      <c r="M30" s="138">
        <v>14.402200000000001</v>
      </c>
      <c r="N30" s="138">
        <v>-15.54</v>
      </c>
      <c r="O30" s="137"/>
      <c r="P30" s="138">
        <v>4.4000000000000004</v>
      </c>
      <c r="Q30" s="138">
        <v>6.6239999999999997</v>
      </c>
      <c r="R30" s="138">
        <v>-19.8</v>
      </c>
      <c r="S30" s="138">
        <v>-0.24329999999999999</v>
      </c>
      <c r="T30" s="138">
        <v>0.91739999999999999</v>
      </c>
      <c r="U30" s="138">
        <v>7.3239999999999998</v>
      </c>
      <c r="V30" s="138">
        <v>7.2295999999999996</v>
      </c>
      <c r="W30" s="138">
        <v>12.8535</v>
      </c>
      <c r="X30" s="138">
        <v>3.3317000000000001</v>
      </c>
      <c r="Y30" s="138">
        <v>-1.7498</v>
      </c>
      <c r="Z30" s="138">
        <v>0.87670000000000003</v>
      </c>
      <c r="AA30" s="137"/>
      <c r="AB30" s="138">
        <v>-1.103</v>
      </c>
      <c r="AC30" s="138">
        <v>0.67100000000000004</v>
      </c>
      <c r="AD30" s="138">
        <v>0.70299999999999996</v>
      </c>
      <c r="AE30" s="138">
        <v>4.33</v>
      </c>
      <c r="AF30" s="138">
        <v>-4.4400000000000004</v>
      </c>
      <c r="AG30" s="138">
        <v>-2.2000000000000002</v>
      </c>
      <c r="AH30" s="138">
        <v>1.4990000000000001</v>
      </c>
      <c r="AI30" s="138">
        <v>0.24299999999999999</v>
      </c>
      <c r="AJ30" s="137"/>
      <c r="AK30" s="138">
        <v>-6.36</v>
      </c>
      <c r="AL30" s="137"/>
      <c r="AM30" s="138">
        <v>-12.52</v>
      </c>
      <c r="AN30" s="138">
        <v>-12.47</v>
      </c>
      <c r="AO30" s="138">
        <v>9.3656000000000006</v>
      </c>
      <c r="AP30" s="138">
        <v>3.3542999999999998</v>
      </c>
      <c r="AQ30" s="138">
        <v>25.266400000000001</v>
      </c>
      <c r="AR30" s="138">
        <v>30.040900000000001</v>
      </c>
      <c r="AS30" s="138">
        <v>-15.6439</v>
      </c>
      <c r="AT30" s="138">
        <v>1.5031000000000001</v>
      </c>
      <c r="AU30" s="137"/>
      <c r="AV30" s="138">
        <v>-0.71830000000000005</v>
      </c>
      <c r="AW30" s="138">
        <v>-0.55500000000000005</v>
      </c>
      <c r="AX30" s="138">
        <v>-17.646699999999999</v>
      </c>
      <c r="AY30" s="138">
        <v>-14.948600000000001</v>
      </c>
      <c r="AZ30" s="138">
        <v>29.300599999999999</v>
      </c>
      <c r="BA30" s="138">
        <v>30.1204</v>
      </c>
      <c r="BB30" s="138">
        <v>85.034499999999994</v>
      </c>
      <c r="BC30" s="138">
        <v>5.8440000000000003</v>
      </c>
      <c r="BD30" s="138">
        <v>-4.7</v>
      </c>
      <c r="BE30" s="138">
        <v>-4.7</v>
      </c>
      <c r="BF30" s="138">
        <v>-24.650600000000001</v>
      </c>
      <c r="BG30" s="137"/>
      <c r="BH30" s="138">
        <v>-5.2953999999999999</v>
      </c>
      <c r="BI30" s="137"/>
      <c r="BJ30" s="138">
        <v>3.5148000000000001</v>
      </c>
      <c r="BK30" s="138">
        <v>10.749700000000001</v>
      </c>
      <c r="BL30" s="137"/>
      <c r="BM30" s="138">
        <v>0.96460000000000001</v>
      </c>
      <c r="BN30" s="138">
        <v>-112.18600000000001</v>
      </c>
      <c r="BO30" s="138">
        <v>123.9967</v>
      </c>
      <c r="BP30" s="138">
        <v>124.485</v>
      </c>
      <c r="BQ30" s="138">
        <v>-79.587800000000001</v>
      </c>
      <c r="BR30" s="138">
        <v>14.347899999999999</v>
      </c>
      <c r="BS30" s="137"/>
      <c r="BT30" s="137"/>
      <c r="BU30" s="137"/>
      <c r="BV30" s="138">
        <v>45.7363</v>
      </c>
      <c r="BW30" s="138">
        <v>17.2</v>
      </c>
      <c r="BX30" s="138">
        <v>13.49</v>
      </c>
      <c r="BY30" s="138">
        <v>-2.0099999999999998</v>
      </c>
      <c r="BZ30" s="138">
        <v>19.149999999999999</v>
      </c>
      <c r="CA30" s="138">
        <v>-8.5691000000000006</v>
      </c>
      <c r="CB30" s="138">
        <v>-8.4351000000000003</v>
      </c>
      <c r="CC30" s="138">
        <v>28.352399999999999</v>
      </c>
      <c r="CD30" s="138">
        <v>25.877800000000001</v>
      </c>
      <c r="CE30" s="137"/>
      <c r="CF30" s="138">
        <v>-4.9851999999999999</v>
      </c>
      <c r="CG30" s="138">
        <v>-4.7651000000000003</v>
      </c>
      <c r="CH30" s="138">
        <v>3.5539000000000001</v>
      </c>
      <c r="CI30" s="138">
        <v>13.0954</v>
      </c>
      <c r="CJ30" s="137"/>
      <c r="CK30" s="137"/>
      <c r="CL30" s="138">
        <v>67.900000000000006</v>
      </c>
      <c r="CM30" s="138">
        <v>-26.3</v>
      </c>
      <c r="CN30" s="138">
        <v>-5.83</v>
      </c>
      <c r="CO30" s="138">
        <v>49.123399999999997</v>
      </c>
      <c r="CP30" s="138">
        <v>48.8431</v>
      </c>
      <c r="CQ30" s="138">
        <v>47.092700000000001</v>
      </c>
      <c r="CR30" s="138">
        <v>60.259399999999999</v>
      </c>
      <c r="CS30" s="138">
        <v>60.563499999999998</v>
      </c>
      <c r="CT30" s="138">
        <v>-22.788</v>
      </c>
      <c r="CU30" s="138">
        <v>-63.438200000000002</v>
      </c>
      <c r="CV30" s="138">
        <v>-13.1495</v>
      </c>
      <c r="CW30" s="138">
        <v>4.1656000000000004</v>
      </c>
      <c r="CX30" s="138">
        <v>39.75</v>
      </c>
      <c r="CY30" s="138">
        <v>16.84</v>
      </c>
      <c r="CZ30" s="138">
        <v>10.004899999999999</v>
      </c>
      <c r="DA30" s="138">
        <v>8.9873999999999992</v>
      </c>
      <c r="DB30" s="138">
        <v>15.626899999999999</v>
      </c>
      <c r="DC30" s="137"/>
      <c r="DD30" s="138">
        <v>-14.3771</v>
      </c>
      <c r="DE30" s="138">
        <v>-14.066700000000001</v>
      </c>
      <c r="DF30" s="138">
        <v>23.2224</v>
      </c>
      <c r="DG30" s="137"/>
      <c r="DH30" s="138">
        <v>-7.1105</v>
      </c>
      <c r="DI30" s="138">
        <v>-56.7</v>
      </c>
      <c r="DJ30" s="138">
        <v>-57.1</v>
      </c>
      <c r="DK30" s="138">
        <v>0.86360000000000003</v>
      </c>
      <c r="DL30" s="138">
        <v>26.373999999999999</v>
      </c>
      <c r="DM30" s="138">
        <v>60.882899999999999</v>
      </c>
      <c r="DN30" s="138">
        <v>0.1913</v>
      </c>
      <c r="DO30" s="138">
        <v>28.01</v>
      </c>
      <c r="DP30" s="138">
        <v>-4.95</v>
      </c>
      <c r="DQ30" s="138">
        <v>18.119499999999999</v>
      </c>
      <c r="DR30" s="138">
        <v>-22.941299999999998</v>
      </c>
      <c r="DS30" s="138">
        <v>-10.8</v>
      </c>
      <c r="DT30" s="138">
        <v>-11.06</v>
      </c>
      <c r="DU30" s="138">
        <v>37.909999999999997</v>
      </c>
      <c r="DV30" s="138">
        <v>-54.54</v>
      </c>
      <c r="DW30" s="138">
        <v>-21.563600000000001</v>
      </c>
      <c r="DX30" s="138">
        <v>-10.6455</v>
      </c>
      <c r="DY30" s="138">
        <v>-29.345600000000001</v>
      </c>
      <c r="DZ30" s="138">
        <v>-28.436399999999999</v>
      </c>
      <c r="EA30" s="138">
        <v>57.702800000000003</v>
      </c>
      <c r="EB30" s="138">
        <v>28.132400000000001</v>
      </c>
      <c r="EC30" s="138">
        <v>15.4475</v>
      </c>
      <c r="ED30" s="138">
        <v>16.087399999999999</v>
      </c>
      <c r="EE30" s="138">
        <v>-11.945399999999999</v>
      </c>
      <c r="EF30" s="138">
        <v>-19.577400000000001</v>
      </c>
      <c r="EG30" s="138">
        <v>-16.675999999999998</v>
      </c>
      <c r="EH30" s="138">
        <v>10.212899999999999</v>
      </c>
      <c r="EI30" s="138">
        <v>-66.677800000000005</v>
      </c>
      <c r="EJ30" s="137"/>
      <c r="EK30" s="138">
        <v>-19.262</v>
      </c>
      <c r="EL30" s="138">
        <v>-17.857800000000001</v>
      </c>
      <c r="EM30" s="138">
        <v>24.239799999999999</v>
      </c>
      <c r="EN30" s="137"/>
      <c r="EO30" s="138">
        <v>-8.0784000000000002</v>
      </c>
      <c r="EP30" s="138">
        <v>-20.484000000000002</v>
      </c>
      <c r="EQ30" s="138">
        <v>-23.493400000000001</v>
      </c>
      <c r="ER30" s="138">
        <v>-23.418600000000001</v>
      </c>
      <c r="ES30" s="138">
        <v>6.0793999999999997</v>
      </c>
      <c r="ET30" s="138">
        <v>12.35</v>
      </c>
      <c r="EU30" s="138">
        <v>-2.36</v>
      </c>
      <c r="EV30" s="138">
        <v>0</v>
      </c>
      <c r="EW30" s="138">
        <v>7.8766999999999996</v>
      </c>
      <c r="EX30" s="138">
        <v>-31.4574</v>
      </c>
      <c r="EY30" s="138">
        <v>-12.335599999999999</v>
      </c>
      <c r="EZ30" s="138">
        <v>-12.3018</v>
      </c>
      <c r="FA30" s="138">
        <v>6.8079999999999998</v>
      </c>
      <c r="FB30" s="138">
        <v>1.7463</v>
      </c>
      <c r="FC30" s="138">
        <v>-17.749300000000002</v>
      </c>
      <c r="FD30" s="138">
        <v>4.3356000000000003</v>
      </c>
      <c r="FE30" s="138">
        <v>4.0692000000000004</v>
      </c>
      <c r="FF30" s="137"/>
      <c r="FG30" s="138">
        <v>4.5345000000000004</v>
      </c>
      <c r="FH30" s="138">
        <v>3.6722000000000001</v>
      </c>
      <c r="FI30" s="138">
        <v>3.0785</v>
      </c>
      <c r="FJ30" s="138">
        <v>3.0142000000000002</v>
      </c>
      <c r="FK30" s="138">
        <v>2.0095000000000001</v>
      </c>
      <c r="FL30" s="138">
        <v>16.9131</v>
      </c>
      <c r="FM30" s="138">
        <v>17.889700000000001</v>
      </c>
      <c r="FN30" s="138">
        <v>17.901499999999999</v>
      </c>
      <c r="FO30" s="138">
        <v>16.848500000000001</v>
      </c>
      <c r="FP30" s="138">
        <v>25.029</v>
      </c>
      <c r="FQ30" s="138">
        <v>7.2523</v>
      </c>
      <c r="FR30" s="138">
        <v>-7.39</v>
      </c>
      <c r="FS30" s="138">
        <v>-2.2078000000000002</v>
      </c>
      <c r="FT30" s="138">
        <v>0.14760000000000001</v>
      </c>
      <c r="FU30" s="138">
        <v>3.35</v>
      </c>
      <c r="FV30" s="138">
        <v>1.17</v>
      </c>
      <c r="FW30" s="138">
        <v>0</v>
      </c>
      <c r="FX30" s="137"/>
      <c r="FY30" s="138">
        <v>7.2309999999999999</v>
      </c>
      <c r="FZ30" s="138">
        <v>0.85499999999999998</v>
      </c>
      <c r="GA30" s="137"/>
      <c r="GB30" s="138">
        <v>21.69</v>
      </c>
      <c r="GC30" s="138">
        <v>-31.988499999999998</v>
      </c>
      <c r="GD30" s="138">
        <v>-25.503499999999999</v>
      </c>
      <c r="GE30" s="138">
        <v>-1</v>
      </c>
      <c r="GF30" s="138">
        <v>22.796199999999999</v>
      </c>
      <c r="GG30" s="137"/>
      <c r="GH30" s="138">
        <v>25.1629</v>
      </c>
      <c r="GI30" s="138">
        <v>-8.9513999999999996</v>
      </c>
      <c r="GJ30" s="138">
        <v>-9.5169999999999995</v>
      </c>
      <c r="GK30" s="138">
        <v>2.5754000000000001</v>
      </c>
      <c r="GL30" s="137"/>
      <c r="GM30" s="137"/>
      <c r="GN30" s="138">
        <v>-10.256</v>
      </c>
      <c r="GO30" s="138">
        <v>-28.215800000000002</v>
      </c>
      <c r="GP30" s="138">
        <v>8.1632999999999996</v>
      </c>
      <c r="GQ30" s="138">
        <v>-23.892199999999999</v>
      </c>
      <c r="GR30" s="138">
        <v>6.3829000000000002</v>
      </c>
      <c r="GS30" s="138">
        <v>5.6193</v>
      </c>
      <c r="GT30" s="138">
        <v>170.6472</v>
      </c>
      <c r="GU30" s="138">
        <v>-3.4860000000000002</v>
      </c>
      <c r="GV30" s="138">
        <v>-6.7619999999999996</v>
      </c>
      <c r="GW30" s="138">
        <v>-8.9443000000000001</v>
      </c>
      <c r="GX30" s="138">
        <v>2.0709</v>
      </c>
      <c r="GY30" s="138">
        <v>9.8751999999999995</v>
      </c>
      <c r="GZ30" s="138">
        <v>10.064</v>
      </c>
      <c r="HA30" s="138">
        <v>1.4767999999999999</v>
      </c>
      <c r="HB30" s="138">
        <v>-14.2501</v>
      </c>
      <c r="HC30" s="138">
        <v>-11.898899999999999</v>
      </c>
      <c r="HD30" s="138">
        <v>-10.48</v>
      </c>
      <c r="HE30" s="138">
        <v>12.4223</v>
      </c>
      <c r="HF30" s="138">
        <v>14.7737</v>
      </c>
      <c r="HG30" s="138">
        <v>59.573</v>
      </c>
      <c r="HH30" s="138">
        <v>66.913499999999999</v>
      </c>
      <c r="HI30" s="138">
        <v>-30.6419</v>
      </c>
      <c r="HJ30" s="138">
        <v>-30.477499999999999</v>
      </c>
      <c r="HK30" s="137"/>
      <c r="HL30" s="138">
        <v>8.6173000000000002</v>
      </c>
      <c r="HM30" s="138">
        <v>0</v>
      </c>
      <c r="HN30" s="138">
        <v>0</v>
      </c>
      <c r="HO30" s="137"/>
      <c r="HP30" s="137"/>
      <c r="HQ30" s="138">
        <v>-13.077999999999999</v>
      </c>
      <c r="HR30" s="138">
        <v>-12.6441</v>
      </c>
      <c r="HS30" s="138">
        <v>-23.8078</v>
      </c>
      <c r="HT30" s="138">
        <v>-23.6511</v>
      </c>
      <c r="HU30" s="138">
        <v>15.56</v>
      </c>
      <c r="HV30" s="138">
        <v>15.49</v>
      </c>
      <c r="HW30" s="138">
        <v>-17.399999999999999</v>
      </c>
      <c r="HX30" s="138">
        <v>-17.899999999999999</v>
      </c>
      <c r="HY30" s="138">
        <v>0.49349999999999999</v>
      </c>
      <c r="HZ30" s="138">
        <v>8.8000000000000007</v>
      </c>
      <c r="IA30" s="138">
        <v>30.2301</v>
      </c>
      <c r="IB30" s="138">
        <v>20.154499999999999</v>
      </c>
      <c r="IC30" s="138">
        <v>20.044799999999999</v>
      </c>
      <c r="ID30" s="138">
        <v>-8</v>
      </c>
      <c r="IE30" s="138">
        <v>-23.5</v>
      </c>
      <c r="IF30" s="138">
        <v>-2.9</v>
      </c>
      <c r="IG30" s="138">
        <v>-3.5</v>
      </c>
      <c r="IH30" s="137"/>
      <c r="II30" s="137"/>
      <c r="IJ30" s="138">
        <v>-127.0671</v>
      </c>
      <c r="IK30" s="138">
        <v>20.1191</v>
      </c>
      <c r="IL30" s="138">
        <v>-233.9384</v>
      </c>
      <c r="IM30" s="138">
        <v>-31.944900000000001</v>
      </c>
      <c r="IN30" s="138">
        <v>-31.877300000000002</v>
      </c>
      <c r="IO30" s="138">
        <v>75.329599999999999</v>
      </c>
      <c r="IP30" s="138">
        <v>92.255600000000001</v>
      </c>
      <c r="IQ30" s="138">
        <v>83.043800000000005</v>
      </c>
      <c r="IR30" s="138">
        <v>123.1238</v>
      </c>
      <c r="IS30" s="138">
        <v>0.95879999999999999</v>
      </c>
      <c r="IT30" s="138">
        <v>17.223299999999998</v>
      </c>
      <c r="IU30" s="138">
        <v>16.213899999999999</v>
      </c>
      <c r="IV30" s="138">
        <v>26.3217</v>
      </c>
      <c r="IW30" s="138">
        <v>111.97499999999999</v>
      </c>
      <c r="IX30" s="138">
        <v>-233.63570000000001</v>
      </c>
      <c r="IY30" s="138">
        <v>14.535</v>
      </c>
      <c r="IZ30" s="138">
        <v>-13.4823</v>
      </c>
      <c r="JA30" s="138">
        <v>-2.6476999999999999</v>
      </c>
      <c r="JB30" s="138">
        <v>1.532</v>
      </c>
      <c r="JC30" s="138">
        <v>-6.24</v>
      </c>
      <c r="JD30" s="138">
        <v>-0.315</v>
      </c>
      <c r="JE30" s="138">
        <v>-0.311</v>
      </c>
      <c r="JF30" s="138">
        <v>1.68</v>
      </c>
      <c r="JG30" s="138">
        <v>-1.68</v>
      </c>
      <c r="JH30" s="138">
        <v>-1.4766999999999999</v>
      </c>
      <c r="JI30" s="138">
        <v>-4.6859999999999999</v>
      </c>
      <c r="JJ30" s="138">
        <v>3.4866999999999999</v>
      </c>
      <c r="JK30" s="138">
        <v>2.1103000000000001</v>
      </c>
      <c r="JL30" s="138">
        <v>-5.6</v>
      </c>
      <c r="JM30" s="138">
        <v>3.0179999999999998</v>
      </c>
      <c r="JN30" s="138">
        <v>1.3109999999999999</v>
      </c>
      <c r="JO30" s="137"/>
      <c r="JP30" s="137"/>
      <c r="JQ30" s="138">
        <v>4.4150999999999998</v>
      </c>
      <c r="JR30" s="138">
        <v>4.0983999999999998</v>
      </c>
      <c r="JS30" s="138">
        <v>4.1962000000000002</v>
      </c>
      <c r="JT30" s="137"/>
      <c r="JU30" s="138">
        <v>7.7</v>
      </c>
      <c r="JV30" s="138">
        <v>7.3476999999999997</v>
      </c>
      <c r="JW30" s="138">
        <v>1.2</v>
      </c>
      <c r="JX30" s="137"/>
      <c r="JY30" s="138">
        <v>-8.5219000000000005</v>
      </c>
      <c r="JZ30" s="138">
        <v>-2.0672000000000001</v>
      </c>
      <c r="KA30" s="138">
        <v>-26.659300000000002</v>
      </c>
      <c r="KB30" s="138">
        <v>-5.8472</v>
      </c>
      <c r="KC30" s="138">
        <v>0</v>
      </c>
      <c r="KD30" s="138">
        <v>-30.302600000000002</v>
      </c>
      <c r="KE30" s="138">
        <v>0</v>
      </c>
      <c r="KF30" s="138">
        <v>-4.5</v>
      </c>
      <c r="KG30" s="138">
        <v>-11</v>
      </c>
      <c r="KH30" s="138">
        <v>21.823799999999999</v>
      </c>
      <c r="KI30" s="138">
        <v>10.001099999999999</v>
      </c>
    </row>
    <row r="31" spans="1:295" ht="18" customHeight="1" x14ac:dyDescent="0.3">
      <c r="A31" s="133" t="s">
        <v>80</v>
      </c>
      <c r="B31" s="133" t="s">
        <v>868</v>
      </c>
      <c r="C31" s="137"/>
      <c r="D31" s="138">
        <v>3.4506999999999999</v>
      </c>
      <c r="E31" s="138">
        <v>-9.282</v>
      </c>
      <c r="F31" s="138">
        <v>3.6795</v>
      </c>
      <c r="G31" s="138">
        <v>18.8477</v>
      </c>
      <c r="H31" s="137"/>
      <c r="I31" s="138">
        <v>13.0496</v>
      </c>
      <c r="J31" s="137"/>
      <c r="K31" s="138">
        <v>34.046500000000002</v>
      </c>
      <c r="L31" s="138">
        <v>15.3515</v>
      </c>
      <c r="M31" s="138">
        <v>15.0029</v>
      </c>
      <c r="N31" s="138">
        <v>-15.54</v>
      </c>
      <c r="O31" s="138">
        <v>-33</v>
      </c>
      <c r="P31" s="138">
        <v>8.8000000000000007</v>
      </c>
      <c r="Q31" s="138">
        <v>7.452</v>
      </c>
      <c r="R31" s="138">
        <v>-22</v>
      </c>
      <c r="S31" s="138">
        <v>0.42259999999999998</v>
      </c>
      <c r="T31" s="138">
        <v>-7.3400000000000007E-2</v>
      </c>
      <c r="U31" s="138">
        <v>7.7908999999999997</v>
      </c>
      <c r="V31" s="138">
        <v>7.8110999999999997</v>
      </c>
      <c r="W31" s="138">
        <v>13.3726</v>
      </c>
      <c r="X31" s="138">
        <v>3.2692999999999999</v>
      </c>
      <c r="Y31" s="138">
        <v>-1.6788000000000001</v>
      </c>
      <c r="Z31" s="138">
        <v>0.88819999999999999</v>
      </c>
      <c r="AA31" s="137"/>
      <c r="AB31" s="138">
        <v>-1.1605000000000001</v>
      </c>
      <c r="AC31" s="138">
        <v>0.85399999999999998</v>
      </c>
      <c r="AD31" s="138">
        <v>0.86599999999999999</v>
      </c>
      <c r="AE31" s="138">
        <v>3.9220000000000002</v>
      </c>
      <c r="AF31" s="138">
        <v>-4.4400000000000004</v>
      </c>
      <c r="AG31" s="138">
        <v>2.2000000000000002</v>
      </c>
      <c r="AH31" s="138">
        <v>0.39700000000000002</v>
      </c>
      <c r="AI31" s="138">
        <v>0.24099999999999999</v>
      </c>
      <c r="AJ31" s="137"/>
      <c r="AK31" s="138">
        <v>-5.74</v>
      </c>
      <c r="AL31" s="137"/>
      <c r="AM31" s="138">
        <v>-12.35</v>
      </c>
      <c r="AN31" s="138">
        <v>-12.25</v>
      </c>
      <c r="AO31" s="138">
        <v>9.5264000000000006</v>
      </c>
      <c r="AP31" s="138">
        <v>3.0865999999999998</v>
      </c>
      <c r="AQ31" s="138">
        <v>26.119499999999999</v>
      </c>
      <c r="AR31" s="138">
        <v>30.5898</v>
      </c>
      <c r="AS31" s="138">
        <v>-15.271100000000001</v>
      </c>
      <c r="AT31" s="138">
        <v>2.2917000000000001</v>
      </c>
      <c r="AU31" s="137"/>
      <c r="AV31" s="138">
        <v>-0.79710000000000003</v>
      </c>
      <c r="AW31" s="138">
        <v>-0.60299999999999998</v>
      </c>
      <c r="AX31" s="138">
        <v>-17.364000000000001</v>
      </c>
      <c r="AY31" s="138">
        <v>-14.3812</v>
      </c>
      <c r="AZ31" s="138">
        <v>28.7</v>
      </c>
      <c r="BA31" s="138">
        <v>29.504200000000001</v>
      </c>
      <c r="BB31" s="138">
        <v>85.179500000000004</v>
      </c>
      <c r="BC31" s="138">
        <v>4.3018000000000001</v>
      </c>
      <c r="BD31" s="138">
        <v>-3.8</v>
      </c>
      <c r="BE31" s="138">
        <v>-3.8</v>
      </c>
      <c r="BF31" s="138">
        <v>-24.844200000000001</v>
      </c>
      <c r="BG31" s="137"/>
      <c r="BH31" s="138">
        <v>-4.9006999999999996</v>
      </c>
      <c r="BI31" s="137"/>
      <c r="BJ31" s="138">
        <v>5.7404999999999999</v>
      </c>
      <c r="BK31" s="138">
        <v>10.267799999999999</v>
      </c>
      <c r="BL31" s="138">
        <v>9.0502000000000002</v>
      </c>
      <c r="BM31" s="138">
        <v>5.9021999999999997</v>
      </c>
      <c r="BN31" s="138">
        <v>-105.3193</v>
      </c>
      <c r="BO31" s="138">
        <v>127.9336</v>
      </c>
      <c r="BP31" s="138">
        <v>128.02510000000001</v>
      </c>
      <c r="BQ31" s="138">
        <v>-89.387600000000006</v>
      </c>
      <c r="BR31" s="138">
        <v>23.0274</v>
      </c>
      <c r="BS31" s="137"/>
      <c r="BT31" s="137"/>
      <c r="BU31" s="137"/>
      <c r="BV31" s="138">
        <v>46.784100000000002</v>
      </c>
      <c r="BW31" s="138">
        <v>17.23</v>
      </c>
      <c r="BX31" s="138">
        <v>13.68</v>
      </c>
      <c r="BY31" s="138">
        <v>-1.23</v>
      </c>
      <c r="BZ31" s="138">
        <v>19.23</v>
      </c>
      <c r="CA31" s="138">
        <v>-10.0426</v>
      </c>
      <c r="CB31" s="138">
        <v>-9.6407000000000007</v>
      </c>
      <c r="CC31" s="138">
        <v>29.8005</v>
      </c>
      <c r="CD31" s="138">
        <v>27.492699999999999</v>
      </c>
      <c r="CE31" s="137"/>
      <c r="CF31" s="138">
        <v>-4.0288000000000004</v>
      </c>
      <c r="CG31" s="138">
        <v>-3.8620000000000001</v>
      </c>
      <c r="CH31" s="138">
        <v>5.6266999999999996</v>
      </c>
      <c r="CI31" s="138">
        <v>14.752800000000001</v>
      </c>
      <c r="CJ31" s="137"/>
      <c r="CK31" s="137"/>
      <c r="CL31" s="138">
        <v>73.900000000000006</v>
      </c>
      <c r="CM31" s="138">
        <v>-30.9</v>
      </c>
      <c r="CN31" s="138">
        <v>-5.89</v>
      </c>
      <c r="CO31" s="138">
        <v>51.0792</v>
      </c>
      <c r="CP31" s="138">
        <v>51.309199999999997</v>
      </c>
      <c r="CQ31" s="138">
        <v>49.135399999999997</v>
      </c>
      <c r="CR31" s="138">
        <v>59.509300000000003</v>
      </c>
      <c r="CS31" s="138">
        <v>58.993400000000001</v>
      </c>
      <c r="CT31" s="138">
        <v>-19.621700000000001</v>
      </c>
      <c r="CU31" s="138">
        <v>-65.335899999999995</v>
      </c>
      <c r="CV31" s="138">
        <v>-10.787100000000001</v>
      </c>
      <c r="CW31" s="138">
        <v>4.3928000000000003</v>
      </c>
      <c r="CX31" s="138">
        <v>40.020000000000003</v>
      </c>
      <c r="CY31" s="138">
        <v>17.260000000000002</v>
      </c>
      <c r="CZ31" s="138">
        <v>10.317399999999999</v>
      </c>
      <c r="DA31" s="138">
        <v>9.4756999999999998</v>
      </c>
      <c r="DB31" s="138">
        <v>16.254799999999999</v>
      </c>
      <c r="DC31" s="137"/>
      <c r="DD31" s="138">
        <v>-16.085000000000001</v>
      </c>
      <c r="DE31" s="138">
        <v>-15.865600000000001</v>
      </c>
      <c r="DF31" s="138">
        <v>26.9556</v>
      </c>
      <c r="DG31" s="137"/>
      <c r="DH31" s="138">
        <v>-7.4461000000000004</v>
      </c>
      <c r="DI31" s="138">
        <v>-59.2</v>
      </c>
      <c r="DJ31" s="138">
        <v>-59.4</v>
      </c>
      <c r="DK31" s="138">
        <v>0.50839999999999996</v>
      </c>
      <c r="DL31" s="138">
        <v>26.561</v>
      </c>
      <c r="DM31" s="138">
        <v>61.040599999999998</v>
      </c>
      <c r="DN31" s="137"/>
      <c r="DO31" s="138">
        <v>28.39</v>
      </c>
      <c r="DP31" s="138">
        <v>-4.87</v>
      </c>
      <c r="DQ31" s="138">
        <v>18.010999999999999</v>
      </c>
      <c r="DR31" s="138">
        <v>-25.311399999999999</v>
      </c>
      <c r="DS31" s="138">
        <v>-10.92</v>
      </c>
      <c r="DT31" s="138">
        <v>-11.1</v>
      </c>
      <c r="DU31" s="138">
        <v>38.729999999999997</v>
      </c>
      <c r="DV31" s="138">
        <v>-52.35</v>
      </c>
      <c r="DW31" s="138">
        <v>-22.290900000000001</v>
      </c>
      <c r="DX31" s="138">
        <v>-11.3</v>
      </c>
      <c r="DY31" s="138">
        <v>-31.264800000000001</v>
      </c>
      <c r="DZ31" s="138">
        <v>-30.4727</v>
      </c>
      <c r="EA31" s="138">
        <v>60.679499999999997</v>
      </c>
      <c r="EB31" s="138">
        <v>29.647500000000001</v>
      </c>
      <c r="EC31" s="138">
        <v>16.78</v>
      </c>
      <c r="ED31" s="138">
        <v>17.982900000000001</v>
      </c>
      <c r="EE31" s="138">
        <v>-7.4763000000000002</v>
      </c>
      <c r="EF31" s="138">
        <v>-15.5344</v>
      </c>
      <c r="EG31" s="138">
        <v>-16.920000000000002</v>
      </c>
      <c r="EH31" s="138">
        <v>20.674099999999999</v>
      </c>
      <c r="EI31" s="138">
        <v>-65.617400000000004</v>
      </c>
      <c r="EJ31" s="137"/>
      <c r="EK31" s="138">
        <v>-19.442599999999999</v>
      </c>
      <c r="EL31" s="138">
        <v>-18.266500000000001</v>
      </c>
      <c r="EM31" s="138">
        <v>25.735800000000001</v>
      </c>
      <c r="EN31" s="137"/>
      <c r="EO31" s="138">
        <v>-14.509399999999999</v>
      </c>
      <c r="EP31" s="138">
        <v>-24.58</v>
      </c>
      <c r="EQ31" s="138">
        <v>-23.9115</v>
      </c>
      <c r="ER31" s="138">
        <v>-23.508099999999999</v>
      </c>
      <c r="ES31" s="138">
        <v>7.3788</v>
      </c>
      <c r="ET31" s="138">
        <v>18.57</v>
      </c>
      <c r="EU31" s="138">
        <v>-8.6300000000000008</v>
      </c>
      <c r="EV31" s="138">
        <v>-2.8</v>
      </c>
      <c r="EW31" s="138">
        <v>7.7706</v>
      </c>
      <c r="EX31" s="138">
        <v>-36.293799999999997</v>
      </c>
      <c r="EY31" s="138">
        <v>-13.4468</v>
      </c>
      <c r="EZ31" s="138">
        <v>-13.430199999999999</v>
      </c>
      <c r="FA31" s="138">
        <v>7.3484999999999996</v>
      </c>
      <c r="FB31" s="138">
        <v>3.3856000000000002</v>
      </c>
      <c r="FC31" s="138">
        <v>-16.738900000000001</v>
      </c>
      <c r="FD31" s="138">
        <v>5.0091999999999999</v>
      </c>
      <c r="FE31" s="138">
        <v>4.7282000000000002</v>
      </c>
      <c r="FF31" s="137"/>
      <c r="FG31" s="138">
        <v>4.7240000000000002</v>
      </c>
      <c r="FH31" s="138">
        <v>4.7019000000000002</v>
      </c>
      <c r="FI31" s="138">
        <v>3.5246</v>
      </c>
      <c r="FJ31" s="138">
        <v>4.0189000000000004</v>
      </c>
      <c r="FK31" s="138">
        <v>4.1863999999999999</v>
      </c>
      <c r="FL31" s="138">
        <v>17.080500000000001</v>
      </c>
      <c r="FM31" s="138">
        <v>19.879000000000001</v>
      </c>
      <c r="FN31" s="138">
        <v>19.502400000000002</v>
      </c>
      <c r="FO31" s="138">
        <v>16.3904</v>
      </c>
      <c r="FP31" s="138">
        <v>23.138000000000002</v>
      </c>
      <c r="FQ31" s="138">
        <v>6.4759000000000002</v>
      </c>
      <c r="FR31" s="138">
        <v>-8.61</v>
      </c>
      <c r="FS31" s="138">
        <v>-2.7204999999999999</v>
      </c>
      <c r="FT31" s="138">
        <v>0.23549999999999999</v>
      </c>
      <c r="FU31" s="138">
        <v>5.01</v>
      </c>
      <c r="FV31" s="138">
        <v>0.69</v>
      </c>
      <c r="FW31" s="137"/>
      <c r="FX31" s="138">
        <v>2.0924</v>
      </c>
      <c r="FY31" s="138">
        <v>7.327</v>
      </c>
      <c r="FZ31" s="138">
        <v>0.34599999999999997</v>
      </c>
      <c r="GA31" s="138">
        <v>3.5194000000000001</v>
      </c>
      <c r="GB31" s="138">
        <v>21.17</v>
      </c>
      <c r="GC31" s="138">
        <v>-30.605499999999999</v>
      </c>
      <c r="GD31" s="138">
        <v>-24.2014</v>
      </c>
      <c r="GE31" s="138">
        <v>-1.27</v>
      </c>
      <c r="GF31" s="138">
        <v>22.142399999999999</v>
      </c>
      <c r="GG31" s="137"/>
      <c r="GH31" s="138">
        <v>24.379100000000001</v>
      </c>
      <c r="GI31" s="138">
        <v>-8.8993000000000002</v>
      </c>
      <c r="GJ31" s="138">
        <v>-9.6610999999999994</v>
      </c>
      <c r="GK31" s="138">
        <v>2.6520999999999999</v>
      </c>
      <c r="GL31" s="137"/>
      <c r="GM31" s="137"/>
      <c r="GN31" s="138">
        <v>-10.0113</v>
      </c>
      <c r="GO31" s="138">
        <v>-31.0426</v>
      </c>
      <c r="GP31" s="138">
        <v>7.8719000000000001</v>
      </c>
      <c r="GQ31" s="138">
        <v>-23.3964</v>
      </c>
      <c r="GR31" s="138">
        <v>4.7408999999999999</v>
      </c>
      <c r="GS31" s="138">
        <v>5.5998000000000001</v>
      </c>
      <c r="GT31" s="138">
        <v>168.3843</v>
      </c>
      <c r="GU31" s="138">
        <v>-4.2103999999999999</v>
      </c>
      <c r="GV31" s="138">
        <v>-6.0109000000000004</v>
      </c>
      <c r="GW31" s="138">
        <v>-9.6834000000000007</v>
      </c>
      <c r="GX31" s="138">
        <v>2.2536</v>
      </c>
      <c r="GY31" s="138">
        <v>9.9923999999999999</v>
      </c>
      <c r="GZ31" s="138">
        <v>10.2934</v>
      </c>
      <c r="HA31" s="138">
        <v>1.1437999999999999</v>
      </c>
      <c r="HB31" s="138">
        <v>-15.8598</v>
      </c>
      <c r="HC31" s="138">
        <v>-15.0464</v>
      </c>
      <c r="HD31" s="138">
        <v>-8.3800000000000008</v>
      </c>
      <c r="HE31" s="138">
        <v>12.1059</v>
      </c>
      <c r="HF31" s="138">
        <v>10.409000000000001</v>
      </c>
      <c r="HG31" s="138">
        <v>63.328000000000003</v>
      </c>
      <c r="HH31" s="138">
        <v>68.016800000000003</v>
      </c>
      <c r="HI31" s="138">
        <v>-28.550899999999999</v>
      </c>
      <c r="HJ31" s="138">
        <v>-28.455300000000001</v>
      </c>
      <c r="HK31" s="137"/>
      <c r="HL31" s="138">
        <v>0</v>
      </c>
      <c r="HM31" s="138">
        <v>0</v>
      </c>
      <c r="HN31" s="138">
        <v>0</v>
      </c>
      <c r="HO31" s="137"/>
      <c r="HP31" s="137"/>
      <c r="HQ31" s="138">
        <v>-12.951700000000001</v>
      </c>
      <c r="HR31" s="138">
        <v>-12.3969</v>
      </c>
      <c r="HS31" s="138">
        <v>-24.5547</v>
      </c>
      <c r="HT31" s="138">
        <v>-24.101700000000001</v>
      </c>
      <c r="HU31" s="138">
        <v>14.96</v>
      </c>
      <c r="HV31" s="138">
        <v>15.2</v>
      </c>
      <c r="HW31" s="138">
        <v>-20.2</v>
      </c>
      <c r="HX31" s="138">
        <v>-20.5</v>
      </c>
      <c r="HY31" s="138">
        <v>0.35249999999999998</v>
      </c>
      <c r="HZ31" s="138">
        <v>9.1999999999999993</v>
      </c>
      <c r="IA31" s="138">
        <v>29.6541</v>
      </c>
      <c r="IB31" s="138">
        <v>21.152000000000001</v>
      </c>
      <c r="IC31" s="138">
        <v>21.0473</v>
      </c>
      <c r="ID31" s="138">
        <v>-8.3000000000000007</v>
      </c>
      <c r="IE31" s="138">
        <v>-23.5</v>
      </c>
      <c r="IF31" s="138">
        <v>-2.9</v>
      </c>
      <c r="IG31" s="138">
        <v>-3.4</v>
      </c>
      <c r="IH31" s="138">
        <v>-17.548999999999999</v>
      </c>
      <c r="II31" s="138">
        <v>-17.576799999999999</v>
      </c>
      <c r="IJ31" s="138">
        <v>-122.44289999999999</v>
      </c>
      <c r="IK31" s="138">
        <v>19.4618</v>
      </c>
      <c r="IL31" s="138">
        <v>-237.29990000000001</v>
      </c>
      <c r="IM31" s="138">
        <v>-34.458399999999997</v>
      </c>
      <c r="IN31" s="138">
        <v>-28.758400000000002</v>
      </c>
      <c r="IO31" s="138">
        <v>81.066100000000006</v>
      </c>
      <c r="IP31" s="138">
        <v>87.598200000000006</v>
      </c>
      <c r="IQ31" s="138">
        <v>80.778999999999996</v>
      </c>
      <c r="IR31" s="138">
        <v>126.2227</v>
      </c>
      <c r="IS31" s="138">
        <v>5.7897999999999996</v>
      </c>
      <c r="IT31" s="138">
        <v>17.062000000000001</v>
      </c>
      <c r="IU31" s="138">
        <v>13.0647</v>
      </c>
      <c r="IV31" s="138">
        <v>25.980799999999999</v>
      </c>
      <c r="IW31" s="138">
        <v>120.053</v>
      </c>
      <c r="IX31" s="138">
        <v>-237.3169</v>
      </c>
      <c r="IY31" s="138">
        <v>18.6128</v>
      </c>
      <c r="IZ31" s="138">
        <v>-18.8794</v>
      </c>
      <c r="JA31" s="138">
        <v>-3.7732999999999999</v>
      </c>
      <c r="JB31" s="138">
        <v>3.53</v>
      </c>
      <c r="JC31" s="138">
        <v>-6.56</v>
      </c>
      <c r="JD31" s="138">
        <v>-0.32100000000000001</v>
      </c>
      <c r="JE31" s="138">
        <v>-0.315</v>
      </c>
      <c r="JF31" s="138">
        <v>1.84</v>
      </c>
      <c r="JG31" s="138">
        <v>-2.08</v>
      </c>
      <c r="JH31" s="138">
        <v>-1.6046</v>
      </c>
      <c r="JI31" s="138">
        <v>-4.1886000000000001</v>
      </c>
      <c r="JJ31" s="138">
        <v>2.2292999999999998</v>
      </c>
      <c r="JK31" s="138">
        <v>2.4613</v>
      </c>
      <c r="JL31" s="138">
        <v>-6.3</v>
      </c>
      <c r="JM31" s="138">
        <v>-0.105</v>
      </c>
      <c r="JN31" s="138">
        <v>0.32</v>
      </c>
      <c r="JO31" s="137"/>
      <c r="JP31" s="137"/>
      <c r="JQ31" s="138">
        <v>4.5401999999999996</v>
      </c>
      <c r="JR31" s="138">
        <v>2.7265999999999999</v>
      </c>
      <c r="JS31" s="138">
        <v>4.3254999999999999</v>
      </c>
      <c r="JT31" s="137"/>
      <c r="JU31" s="138">
        <v>8.9</v>
      </c>
      <c r="JV31" s="138">
        <v>7.5869</v>
      </c>
      <c r="JW31" s="138">
        <v>1.41</v>
      </c>
      <c r="JX31" s="137"/>
      <c r="JY31" s="138">
        <v>0</v>
      </c>
      <c r="JZ31" s="138">
        <v>-14.738099999999999</v>
      </c>
      <c r="KA31" s="138">
        <v>-23.044</v>
      </c>
      <c r="KB31" s="138">
        <v>1.583</v>
      </c>
      <c r="KC31" s="138">
        <v>10.5867</v>
      </c>
      <c r="KD31" s="138">
        <v>-20.959099999999999</v>
      </c>
      <c r="KE31" s="138">
        <v>8.9888999999999992</v>
      </c>
      <c r="KF31" s="138">
        <v>-4.9000000000000004</v>
      </c>
      <c r="KG31" s="138">
        <v>-9.5</v>
      </c>
      <c r="KH31" s="138">
        <v>17.9726</v>
      </c>
      <c r="KI31" s="138">
        <v>12.2376</v>
      </c>
    </row>
    <row r="32" spans="1:295" ht="18" customHeight="1" x14ac:dyDescent="0.3">
      <c r="A32" s="133" t="s">
        <v>80</v>
      </c>
      <c r="B32" s="133" t="s">
        <v>869</v>
      </c>
      <c r="C32" s="140"/>
      <c r="D32" s="141">
        <v>3.5446</v>
      </c>
      <c r="E32" s="141">
        <v>-8.9417000000000009</v>
      </c>
      <c r="F32" s="141">
        <v>3.8226</v>
      </c>
      <c r="G32" s="141">
        <v>19.409099999999999</v>
      </c>
      <c r="H32" s="140"/>
      <c r="I32" s="141">
        <v>13.8247</v>
      </c>
      <c r="J32" s="140"/>
      <c r="K32" s="141">
        <v>35.717399999999998</v>
      </c>
      <c r="L32" s="141">
        <v>16.3125</v>
      </c>
      <c r="M32" s="141">
        <v>13.710900000000001</v>
      </c>
      <c r="N32" s="141">
        <v>-15.54</v>
      </c>
      <c r="O32" s="141">
        <v>-33</v>
      </c>
      <c r="P32" s="141">
        <v>8.8000000000000007</v>
      </c>
      <c r="Q32" s="141">
        <v>6.6239999999999997</v>
      </c>
      <c r="R32" s="140"/>
      <c r="S32" s="141">
        <v>2.0182000000000002</v>
      </c>
      <c r="T32" s="141">
        <v>-0.36230000000000001</v>
      </c>
      <c r="U32" s="141">
        <v>7.5957999999999997</v>
      </c>
      <c r="V32" s="141">
        <v>7.5609000000000002</v>
      </c>
      <c r="W32" s="141">
        <v>13.321400000000001</v>
      </c>
      <c r="X32" s="141">
        <v>3.4725000000000001</v>
      </c>
      <c r="Y32" s="141">
        <v>-1.6138999999999999</v>
      </c>
      <c r="Z32" s="141">
        <v>0.87129999999999996</v>
      </c>
      <c r="AA32" s="140"/>
      <c r="AB32" s="141">
        <v>-1.0736000000000001</v>
      </c>
      <c r="AC32" s="141">
        <v>0.90300000000000002</v>
      </c>
      <c r="AD32" s="141">
        <v>0.92</v>
      </c>
      <c r="AE32" s="141">
        <v>4.2009999999999996</v>
      </c>
      <c r="AF32" s="141">
        <v>-4.4400000000000004</v>
      </c>
      <c r="AG32" s="141">
        <v>2.2000000000000002</v>
      </c>
      <c r="AH32" s="141">
        <v>0.27600000000000002</v>
      </c>
      <c r="AI32" s="141">
        <v>0.245</v>
      </c>
      <c r="AJ32" s="140"/>
      <c r="AK32" s="141">
        <v>-6.48</v>
      </c>
      <c r="AL32" s="140"/>
      <c r="AM32" s="141">
        <v>-11.71</v>
      </c>
      <c r="AN32" s="141">
        <v>-11.86</v>
      </c>
      <c r="AO32" s="141">
        <v>9.3132000000000001</v>
      </c>
      <c r="AP32" s="141">
        <v>3.2863000000000002</v>
      </c>
      <c r="AQ32" s="141">
        <v>25.690899999999999</v>
      </c>
      <c r="AR32" s="141">
        <v>30.096499999999999</v>
      </c>
      <c r="AS32" s="141">
        <v>-14.861599999999999</v>
      </c>
      <c r="AT32" s="141">
        <v>1.5840000000000001</v>
      </c>
      <c r="AU32" s="140"/>
      <c r="AV32" s="141">
        <v>0.34560000000000002</v>
      </c>
      <c r="AW32" s="141">
        <v>-0.1827</v>
      </c>
      <c r="AX32" s="141">
        <v>-17.354500000000002</v>
      </c>
      <c r="AY32" s="141">
        <v>-14.305899999999999</v>
      </c>
      <c r="AZ32" s="141">
        <v>28.335599999999999</v>
      </c>
      <c r="BA32" s="141">
        <v>29.5824</v>
      </c>
      <c r="BB32" s="141">
        <v>84.484700000000004</v>
      </c>
      <c r="BC32" s="141">
        <v>4.4386000000000001</v>
      </c>
      <c r="BD32" s="141">
        <v>-3.8</v>
      </c>
      <c r="BE32" s="141">
        <v>-3.8</v>
      </c>
      <c r="BF32" s="141">
        <v>-23.8385</v>
      </c>
      <c r="BG32" s="140"/>
      <c r="BH32" s="141">
        <v>-5.0518999999999998</v>
      </c>
      <c r="BI32" s="140"/>
      <c r="BJ32" s="141">
        <v>5.6547000000000001</v>
      </c>
      <c r="BK32" s="141">
        <v>10.167299999999999</v>
      </c>
      <c r="BL32" s="141">
        <v>9.5028000000000006</v>
      </c>
      <c r="BM32" s="141">
        <v>6.2828999999999997</v>
      </c>
      <c r="BN32" s="141">
        <v>-96.468999999999994</v>
      </c>
      <c r="BO32" s="141">
        <v>123.8441</v>
      </c>
      <c r="BP32" s="141">
        <v>123.9051</v>
      </c>
      <c r="BQ32" s="141">
        <v>-102.15470000000001</v>
      </c>
      <c r="BR32" s="141">
        <v>21.088200000000001</v>
      </c>
      <c r="BS32" s="140"/>
      <c r="BT32" s="140"/>
      <c r="BU32" s="140"/>
      <c r="BV32" s="141">
        <v>45.726300000000002</v>
      </c>
      <c r="BW32" s="141">
        <v>17.21</v>
      </c>
      <c r="BX32" s="141">
        <v>14.17</v>
      </c>
      <c r="BY32" s="141">
        <v>-1.31</v>
      </c>
      <c r="BZ32" s="141">
        <v>18.87</v>
      </c>
      <c r="CA32" s="141">
        <v>-8.3011999999999997</v>
      </c>
      <c r="CB32" s="141">
        <v>-8.0332000000000008</v>
      </c>
      <c r="CC32" s="141">
        <v>29.258299999999998</v>
      </c>
      <c r="CD32" s="141">
        <v>27.088899999999999</v>
      </c>
      <c r="CE32" s="140"/>
      <c r="CF32" s="141">
        <v>-7.7914000000000003</v>
      </c>
      <c r="CG32" s="141">
        <v>-7.9561000000000002</v>
      </c>
      <c r="CH32" s="141">
        <v>5.2990000000000004</v>
      </c>
      <c r="CI32" s="141">
        <v>13.077299999999999</v>
      </c>
      <c r="CJ32" s="140"/>
      <c r="CK32" s="140"/>
      <c r="CL32" s="141">
        <v>69.7</v>
      </c>
      <c r="CM32" s="141">
        <v>-27.5</v>
      </c>
      <c r="CN32" s="141">
        <v>-5.77</v>
      </c>
      <c r="CO32" s="141">
        <v>48.243299999999998</v>
      </c>
      <c r="CP32" s="141">
        <v>48.768799999999999</v>
      </c>
      <c r="CQ32" s="141">
        <v>46.87</v>
      </c>
      <c r="CR32" s="141">
        <v>57.594799999999999</v>
      </c>
      <c r="CS32" s="141">
        <v>57.549399999999999</v>
      </c>
      <c r="CT32" s="141">
        <v>-19.864699999999999</v>
      </c>
      <c r="CU32" s="141">
        <v>-63.746000000000002</v>
      </c>
      <c r="CV32" s="141">
        <v>-10.4884</v>
      </c>
      <c r="CW32" s="141">
        <v>4.7209000000000003</v>
      </c>
      <c r="CX32" s="141">
        <v>39.1</v>
      </c>
      <c r="CY32" s="141">
        <v>16.600000000000001</v>
      </c>
      <c r="CZ32" s="141">
        <v>10.786099999999999</v>
      </c>
      <c r="DA32" s="141">
        <v>9.7687000000000008</v>
      </c>
      <c r="DB32" s="141">
        <v>16.2805</v>
      </c>
      <c r="DC32" s="140"/>
      <c r="DD32" s="141">
        <v>-14.692</v>
      </c>
      <c r="DE32" s="141">
        <v>-13.8285</v>
      </c>
      <c r="DF32" s="141">
        <v>15.320399999999999</v>
      </c>
      <c r="DG32" s="140"/>
      <c r="DH32" s="141">
        <v>-7.3182</v>
      </c>
      <c r="DI32" s="141">
        <v>-56.9</v>
      </c>
      <c r="DJ32" s="141">
        <v>-57.1</v>
      </c>
      <c r="DK32" s="141">
        <v>0.56579999999999997</v>
      </c>
      <c r="DL32" s="141">
        <v>26.934999999999999</v>
      </c>
      <c r="DM32" s="141">
        <v>61.671399999999998</v>
      </c>
      <c r="DN32" s="140"/>
      <c r="DO32" s="141">
        <v>28.63</v>
      </c>
      <c r="DP32" s="141">
        <v>-4.92</v>
      </c>
      <c r="DQ32" s="141">
        <v>18.786000000000001</v>
      </c>
      <c r="DR32" s="141">
        <v>-16.981000000000002</v>
      </c>
      <c r="DS32" s="141">
        <v>-11.15</v>
      </c>
      <c r="DT32" s="141">
        <v>-11.3</v>
      </c>
      <c r="DU32" s="141">
        <v>38.75</v>
      </c>
      <c r="DV32" s="141">
        <v>-53.11</v>
      </c>
      <c r="DW32" s="141">
        <v>-18.0182</v>
      </c>
      <c r="DX32" s="141">
        <v>-9.3000000000000007</v>
      </c>
      <c r="DY32" s="141">
        <v>-27.217600000000001</v>
      </c>
      <c r="DZ32" s="141">
        <v>-26.8</v>
      </c>
      <c r="EA32" s="141">
        <v>56.259399999999999</v>
      </c>
      <c r="EB32" s="141">
        <v>27.188800000000001</v>
      </c>
      <c r="EC32" s="141">
        <v>16.589300000000001</v>
      </c>
      <c r="ED32" s="141">
        <v>17.222899999999999</v>
      </c>
      <c r="EE32" s="141">
        <v>-5.1070000000000002</v>
      </c>
      <c r="EF32" s="141">
        <v>-13.2714</v>
      </c>
      <c r="EG32" s="141">
        <v>-16.690999999999999</v>
      </c>
      <c r="EH32" s="141">
        <v>32.044199999999996</v>
      </c>
      <c r="EI32" s="141">
        <v>-70.701899999999995</v>
      </c>
      <c r="EJ32" s="140"/>
      <c r="EK32" s="141">
        <v>-19.433299999999999</v>
      </c>
      <c r="EL32" s="141">
        <v>-17.419599999999999</v>
      </c>
      <c r="EM32" s="141">
        <v>15.722099999999999</v>
      </c>
      <c r="EN32" s="140"/>
      <c r="EO32" s="141">
        <v>-16.273399999999999</v>
      </c>
      <c r="EP32" s="141">
        <v>3.0880000000000001</v>
      </c>
      <c r="EQ32" s="141">
        <v>-22.060099999999998</v>
      </c>
      <c r="ER32" s="141">
        <v>-21.623000000000001</v>
      </c>
      <c r="ES32" s="141">
        <v>1.1567000000000001</v>
      </c>
      <c r="ET32" s="141">
        <v>0</v>
      </c>
      <c r="EU32" s="141">
        <v>-8.42</v>
      </c>
      <c r="EV32" s="141">
        <v>-0.6</v>
      </c>
      <c r="EW32" s="141">
        <v>7.7054</v>
      </c>
      <c r="EX32" s="141">
        <v>-37.1541</v>
      </c>
      <c r="EY32" s="141">
        <v>-13.012600000000001</v>
      </c>
      <c r="EZ32" s="141">
        <v>-13.1486</v>
      </c>
      <c r="FA32" s="141">
        <v>6.5918999999999999</v>
      </c>
      <c r="FB32" s="141">
        <v>-1.4198999999999999</v>
      </c>
      <c r="FC32" s="141">
        <v>-7.1459999999999999</v>
      </c>
      <c r="FD32" s="141">
        <v>5.3708</v>
      </c>
      <c r="FE32" s="141">
        <v>5.1031000000000004</v>
      </c>
      <c r="FF32" s="140"/>
      <c r="FG32" s="141">
        <v>4.6079999999999997</v>
      </c>
      <c r="FH32" s="141">
        <v>4.3139000000000003</v>
      </c>
      <c r="FI32" s="141">
        <v>3.6002000000000001</v>
      </c>
      <c r="FJ32" s="141">
        <v>5.0236999999999998</v>
      </c>
      <c r="FK32" s="141">
        <v>4.3539000000000003</v>
      </c>
      <c r="FL32" s="141">
        <v>18.420200000000001</v>
      </c>
      <c r="FM32" s="141">
        <v>17.980499999999999</v>
      </c>
      <c r="FN32" s="141">
        <v>18.081099999999999</v>
      </c>
      <c r="FO32" s="141">
        <v>16.4221</v>
      </c>
      <c r="FP32" s="141">
        <v>24.1875</v>
      </c>
      <c r="FQ32" s="141">
        <v>4.0540000000000003</v>
      </c>
      <c r="FR32" s="141">
        <v>-8.98</v>
      </c>
      <c r="FS32" s="141">
        <v>-3.1069</v>
      </c>
      <c r="FT32" s="141">
        <v>0.23549999999999999</v>
      </c>
      <c r="FU32" s="141">
        <v>4.3899999999999997</v>
      </c>
      <c r="FV32" s="141">
        <v>1.23</v>
      </c>
      <c r="FW32" s="141">
        <v>0</v>
      </c>
      <c r="FX32" s="141">
        <v>0</v>
      </c>
      <c r="FY32" s="141">
        <v>7.4329999999999998</v>
      </c>
      <c r="FZ32" s="141">
        <v>0.11799999999999999</v>
      </c>
      <c r="GA32" s="141">
        <v>3.3586999999999998</v>
      </c>
      <c r="GB32" s="141">
        <v>21.56</v>
      </c>
      <c r="GC32" s="141">
        <v>-31.208200000000001</v>
      </c>
      <c r="GD32" s="141">
        <v>-24.707799999999999</v>
      </c>
      <c r="GE32" s="141">
        <v>-1.18</v>
      </c>
      <c r="GF32" s="141">
        <v>22.6251</v>
      </c>
      <c r="GG32" s="140"/>
      <c r="GH32" s="141">
        <v>24.4254</v>
      </c>
      <c r="GI32" s="141">
        <v>-8.5853999999999999</v>
      </c>
      <c r="GJ32" s="141">
        <v>-9.2216000000000005</v>
      </c>
      <c r="GK32" s="141">
        <v>2.6825999999999999</v>
      </c>
      <c r="GL32" s="140"/>
      <c r="GM32" s="140"/>
      <c r="GN32" s="141">
        <v>-10.234999999999999</v>
      </c>
      <c r="GO32" s="141">
        <v>-29.1936</v>
      </c>
      <c r="GP32" s="141">
        <v>8.2928999999999995</v>
      </c>
      <c r="GQ32" s="141">
        <v>-22.889600000000002</v>
      </c>
      <c r="GR32" s="141">
        <v>4.7362000000000002</v>
      </c>
      <c r="GS32" s="141">
        <v>5.8886000000000003</v>
      </c>
      <c r="GT32" s="141">
        <v>173.15559999999999</v>
      </c>
      <c r="GU32" s="141">
        <v>-3.2498</v>
      </c>
      <c r="GV32" s="141">
        <v>-6.6531000000000002</v>
      </c>
      <c r="GW32" s="141">
        <v>-11.2281</v>
      </c>
      <c r="GX32" s="141">
        <v>2.3386999999999998</v>
      </c>
      <c r="GY32" s="141">
        <v>9.9265000000000008</v>
      </c>
      <c r="GZ32" s="141">
        <v>10.151</v>
      </c>
      <c r="HA32" s="141">
        <v>2</v>
      </c>
      <c r="HB32" s="141">
        <v>-21.0672</v>
      </c>
      <c r="HC32" s="141">
        <v>-20.023</v>
      </c>
      <c r="HD32" s="141">
        <v>-12.99</v>
      </c>
      <c r="HE32" s="141">
        <v>15.481</v>
      </c>
      <c r="HF32" s="141">
        <v>21.106999999999999</v>
      </c>
      <c r="HG32" s="141">
        <v>48.828600000000002</v>
      </c>
      <c r="HH32" s="141">
        <v>71.795900000000003</v>
      </c>
      <c r="HI32" s="141">
        <v>-34.182000000000002</v>
      </c>
      <c r="HJ32" s="141">
        <v>-33.677599999999998</v>
      </c>
      <c r="HK32" s="140"/>
      <c r="HL32" s="140"/>
      <c r="HM32" s="141">
        <v>-12.03</v>
      </c>
      <c r="HN32" s="141">
        <v>-13.5374</v>
      </c>
      <c r="HO32" s="141">
        <v>-0.94650000000000001</v>
      </c>
      <c r="HP32" s="141">
        <v>7.2347000000000001</v>
      </c>
      <c r="HQ32" s="141">
        <v>-14.2591</v>
      </c>
      <c r="HR32" s="141">
        <v>-13.6713</v>
      </c>
      <c r="HS32" s="141">
        <v>-23.851500000000001</v>
      </c>
      <c r="HT32" s="141">
        <v>-23.673400000000001</v>
      </c>
      <c r="HU32" s="141">
        <v>18.760000000000002</v>
      </c>
      <c r="HV32" s="141">
        <v>18.62</v>
      </c>
      <c r="HW32" s="141">
        <v>-19.2</v>
      </c>
      <c r="HX32" s="141">
        <v>-19.3</v>
      </c>
      <c r="HY32" s="141">
        <v>0.31769999999999998</v>
      </c>
      <c r="HZ32" s="141">
        <v>7.12</v>
      </c>
      <c r="IA32" s="141">
        <v>30.614000000000001</v>
      </c>
      <c r="IB32" s="141">
        <v>20.023499999999999</v>
      </c>
      <c r="IC32" s="141">
        <v>19.747399999999999</v>
      </c>
      <c r="ID32" s="141">
        <v>-9.3000000000000007</v>
      </c>
      <c r="IE32" s="141">
        <v>-23.8</v>
      </c>
      <c r="IF32" s="141">
        <v>-2.4</v>
      </c>
      <c r="IG32" s="141">
        <v>-3</v>
      </c>
      <c r="IH32" s="141">
        <v>-17.9255</v>
      </c>
      <c r="II32" s="141">
        <v>-17.786000000000001</v>
      </c>
      <c r="IJ32" s="141">
        <v>-144.43299999999999</v>
      </c>
      <c r="IK32" s="141">
        <v>19.789899999999999</v>
      </c>
      <c r="IL32" s="141">
        <v>-229.59520000000001</v>
      </c>
      <c r="IM32" s="141">
        <v>-28.481200000000001</v>
      </c>
      <c r="IN32" s="141">
        <v>-30.4697</v>
      </c>
      <c r="IO32" s="141">
        <v>72.540300000000002</v>
      </c>
      <c r="IP32" s="141">
        <v>97.112499999999997</v>
      </c>
      <c r="IQ32" s="141">
        <v>85.286000000000001</v>
      </c>
      <c r="IR32" s="141">
        <v>115.1216</v>
      </c>
      <c r="IS32" s="141">
        <v>-5.6829000000000001</v>
      </c>
      <c r="IT32" s="141">
        <v>11.181699999999999</v>
      </c>
      <c r="IU32" s="141">
        <v>9.9463000000000008</v>
      </c>
      <c r="IV32" s="141">
        <v>23.991499999999998</v>
      </c>
      <c r="IW32" s="141">
        <v>99.806100000000001</v>
      </c>
      <c r="IX32" s="141">
        <v>-230.48990000000001</v>
      </c>
      <c r="IY32" s="141">
        <v>8.3500999999999994</v>
      </c>
      <c r="IZ32" s="141">
        <v>-11.4116</v>
      </c>
      <c r="JA32" s="141">
        <v>-5.4823000000000004</v>
      </c>
      <c r="JB32" s="141">
        <v>4.13</v>
      </c>
      <c r="JC32" s="141">
        <v>-6.4</v>
      </c>
      <c r="JD32" s="141">
        <v>-0.317</v>
      </c>
      <c r="JE32" s="141">
        <v>-0.313</v>
      </c>
      <c r="JF32" s="141">
        <v>2.08</v>
      </c>
      <c r="JG32" s="141">
        <v>-1.92</v>
      </c>
      <c r="JH32" s="141">
        <v>-1.7003999999999999</v>
      </c>
      <c r="JI32" s="141">
        <v>-4.2770999999999999</v>
      </c>
      <c r="JJ32" s="141">
        <v>1.9638</v>
      </c>
      <c r="JK32" s="141">
        <v>2.4033000000000002</v>
      </c>
      <c r="JL32" s="141">
        <v>-5.3</v>
      </c>
      <c r="JM32" s="141">
        <v>1.2669999999999999</v>
      </c>
      <c r="JN32" s="141">
        <v>0.89500000000000002</v>
      </c>
      <c r="JO32" s="141">
        <v>0</v>
      </c>
      <c r="JP32" s="141">
        <v>0</v>
      </c>
      <c r="JQ32" s="141">
        <v>4.8596000000000004</v>
      </c>
      <c r="JR32" s="141">
        <v>4.0274999999999999</v>
      </c>
      <c r="JS32" s="141">
        <v>3.7959999999999998</v>
      </c>
      <c r="JT32" s="140"/>
      <c r="JU32" s="141">
        <v>7.8</v>
      </c>
      <c r="JV32" s="141">
        <v>7.0949999999999998</v>
      </c>
      <c r="JW32" s="141">
        <v>1.3</v>
      </c>
      <c r="JX32" s="140"/>
      <c r="JY32" s="141">
        <v>0</v>
      </c>
      <c r="JZ32" s="141">
        <v>-17.0716</v>
      </c>
      <c r="KA32" s="141">
        <v>-24.5457</v>
      </c>
      <c r="KB32" s="141">
        <v>5.5658000000000003</v>
      </c>
      <c r="KC32" s="141">
        <v>13.2867</v>
      </c>
      <c r="KD32" s="141">
        <v>-22.1935</v>
      </c>
      <c r="KE32" s="141">
        <v>7.7732999999999999</v>
      </c>
      <c r="KF32" s="141">
        <v>-4.9000000000000004</v>
      </c>
      <c r="KG32" s="141">
        <v>-10.199999999999999</v>
      </c>
      <c r="KH32" s="141">
        <v>36.764600000000002</v>
      </c>
      <c r="KI32" s="141">
        <v>3.6934999999999998</v>
      </c>
    </row>
    <row r="33" spans="1:295" ht="18" customHeight="1" x14ac:dyDescent="0.3">
      <c r="A33" s="133" t="s">
        <v>80</v>
      </c>
      <c r="B33" s="133" t="s">
        <v>870</v>
      </c>
      <c r="C33" s="134"/>
      <c r="D33" s="135">
        <v>3.8109000000000002</v>
      </c>
      <c r="E33" s="135">
        <v>-9.2210000000000001</v>
      </c>
      <c r="F33" s="135">
        <v>3.2565</v>
      </c>
      <c r="G33" s="135">
        <v>17.499500000000001</v>
      </c>
      <c r="H33" s="134"/>
      <c r="I33" s="135">
        <v>14.280200000000001</v>
      </c>
      <c r="J33" s="134"/>
      <c r="K33" s="135">
        <v>35.236699999999999</v>
      </c>
      <c r="L33" s="135">
        <v>16.1355</v>
      </c>
      <c r="M33" s="135">
        <v>13.3367</v>
      </c>
      <c r="N33" s="135">
        <v>-15.54</v>
      </c>
      <c r="O33" s="135">
        <v>-30.8</v>
      </c>
      <c r="P33" s="135">
        <v>6.6</v>
      </c>
      <c r="Q33" s="135">
        <v>5.7960000000000003</v>
      </c>
      <c r="R33" s="135">
        <v>-19.8</v>
      </c>
      <c r="S33" s="135">
        <v>2.5794999999999999</v>
      </c>
      <c r="T33" s="135">
        <v>-1.7243999999999999</v>
      </c>
      <c r="U33" s="135">
        <v>8.3663000000000007</v>
      </c>
      <c r="V33" s="135">
        <v>8.5884999999999998</v>
      </c>
      <c r="W33" s="135">
        <v>14.351000000000001</v>
      </c>
      <c r="X33" s="135">
        <v>3.1688999999999998</v>
      </c>
      <c r="Y33" s="135">
        <v>-0.1404</v>
      </c>
      <c r="Z33" s="135">
        <v>1.7199</v>
      </c>
      <c r="AA33" s="134"/>
      <c r="AB33" s="135">
        <v>-1.0013000000000001</v>
      </c>
      <c r="AC33" s="135">
        <v>1.0349999999999999</v>
      </c>
      <c r="AD33" s="135">
        <v>1.05</v>
      </c>
      <c r="AE33" s="135">
        <v>4.1740000000000004</v>
      </c>
      <c r="AF33" s="135">
        <v>-2.2200000000000002</v>
      </c>
      <c r="AG33" s="135">
        <v>-2.2000000000000002</v>
      </c>
      <c r="AH33" s="135">
        <v>0.192</v>
      </c>
      <c r="AI33" s="135">
        <v>0.246</v>
      </c>
      <c r="AJ33" s="134"/>
      <c r="AK33" s="135">
        <v>-5.26</v>
      </c>
      <c r="AL33" s="134"/>
      <c r="AM33" s="135">
        <v>-10.81</v>
      </c>
      <c r="AN33" s="135">
        <v>-11.05</v>
      </c>
      <c r="AO33" s="135">
        <v>8.7697000000000003</v>
      </c>
      <c r="AP33" s="135">
        <v>3.4998999999999998</v>
      </c>
      <c r="AQ33" s="135">
        <v>26.116299999999999</v>
      </c>
      <c r="AR33" s="135">
        <v>30.372199999999999</v>
      </c>
      <c r="AS33" s="135">
        <v>-15.761699999999999</v>
      </c>
      <c r="AT33" s="135">
        <v>1.55</v>
      </c>
      <c r="AU33" s="134"/>
      <c r="AV33" s="135">
        <v>10.5038</v>
      </c>
      <c r="AW33" s="135">
        <v>13.4497</v>
      </c>
      <c r="AX33" s="135">
        <v>-18.822700000000001</v>
      </c>
      <c r="AY33" s="135">
        <v>-16.2483</v>
      </c>
      <c r="AZ33" s="135">
        <v>33.719000000000001</v>
      </c>
      <c r="BA33" s="135">
        <v>38.250100000000003</v>
      </c>
      <c r="BB33" s="135">
        <v>83.283600000000007</v>
      </c>
      <c r="BC33" s="135">
        <v>5.7742000000000004</v>
      </c>
      <c r="BD33" s="135">
        <v>-4.5</v>
      </c>
      <c r="BE33" s="135">
        <v>-4.4000000000000004</v>
      </c>
      <c r="BF33" s="135">
        <v>-20.558299999999999</v>
      </c>
      <c r="BG33" s="134"/>
      <c r="BH33" s="135">
        <v>-4.5456000000000003</v>
      </c>
      <c r="BI33" s="134"/>
      <c r="BJ33" s="135">
        <v>4.1974</v>
      </c>
      <c r="BK33" s="135">
        <v>9.4194999999999993</v>
      </c>
      <c r="BL33" s="135">
        <v>9.1633999999999993</v>
      </c>
      <c r="BM33" s="135">
        <v>5.8842999999999996</v>
      </c>
      <c r="BN33" s="135">
        <v>-75.197599999999994</v>
      </c>
      <c r="BO33" s="135">
        <v>121.09739999999999</v>
      </c>
      <c r="BP33" s="135">
        <v>120.8533</v>
      </c>
      <c r="BQ33" s="135">
        <v>-105.6819</v>
      </c>
      <c r="BR33" s="135">
        <v>27.569700000000001</v>
      </c>
      <c r="BS33" s="134"/>
      <c r="BT33" s="134"/>
      <c r="BU33" s="134"/>
      <c r="BV33" s="135">
        <v>42.403100000000002</v>
      </c>
      <c r="BW33" s="135">
        <v>16.45</v>
      </c>
      <c r="BX33" s="135">
        <v>13.36</v>
      </c>
      <c r="BY33" s="135">
        <v>-2.15</v>
      </c>
      <c r="BZ33" s="135">
        <v>18</v>
      </c>
      <c r="CA33" s="135">
        <v>-6.8276000000000003</v>
      </c>
      <c r="CB33" s="135">
        <v>-6.4257999999999997</v>
      </c>
      <c r="CC33" s="135">
        <v>28.871400000000001</v>
      </c>
      <c r="CD33" s="135">
        <v>26.540199999999999</v>
      </c>
      <c r="CE33" s="134"/>
      <c r="CF33" s="135">
        <v>-7.6605999999999996</v>
      </c>
      <c r="CG33" s="135">
        <v>-7.5401999999999996</v>
      </c>
      <c r="CH33" s="135">
        <v>3.9239999999999999</v>
      </c>
      <c r="CI33" s="135">
        <v>12.081300000000001</v>
      </c>
      <c r="CJ33" s="134"/>
      <c r="CK33" s="134"/>
      <c r="CL33" s="135">
        <v>69</v>
      </c>
      <c r="CM33" s="135">
        <v>-24.4</v>
      </c>
      <c r="CN33" s="135">
        <v>-5.75</v>
      </c>
      <c r="CO33" s="135">
        <v>47.710299999999997</v>
      </c>
      <c r="CP33" s="135">
        <v>47.732900000000001</v>
      </c>
      <c r="CQ33" s="135">
        <v>46.469900000000003</v>
      </c>
      <c r="CR33" s="135">
        <v>55.2898</v>
      </c>
      <c r="CS33" s="135">
        <v>55.880499999999998</v>
      </c>
      <c r="CT33" s="135">
        <v>-18.3903</v>
      </c>
      <c r="CU33" s="135">
        <v>-61.069800000000001</v>
      </c>
      <c r="CV33" s="135">
        <v>-10.102499999999999</v>
      </c>
      <c r="CW33" s="135">
        <v>3.8243</v>
      </c>
      <c r="CX33" s="135">
        <v>39.049999999999997</v>
      </c>
      <c r="CY33" s="135">
        <v>16.59</v>
      </c>
      <c r="CZ33" s="135">
        <v>10.004899999999999</v>
      </c>
      <c r="DA33" s="135">
        <v>8.8897999999999993</v>
      </c>
      <c r="DB33" s="135">
        <v>15.5838</v>
      </c>
      <c r="DC33" s="134"/>
      <c r="DD33" s="135">
        <v>-13.145200000000001</v>
      </c>
      <c r="DE33" s="135">
        <v>-13.1165</v>
      </c>
      <c r="DF33" s="135">
        <v>17.855899999999998</v>
      </c>
      <c r="DG33" s="134"/>
      <c r="DH33" s="135">
        <v>-6.9474999999999998</v>
      </c>
      <c r="DI33" s="134"/>
      <c r="DJ33" s="135">
        <v>-54.8</v>
      </c>
      <c r="DK33" s="135">
        <v>0.29599999999999999</v>
      </c>
      <c r="DL33" s="135">
        <v>26.748000000000001</v>
      </c>
      <c r="DM33" s="135">
        <v>61.829099999999997</v>
      </c>
      <c r="DN33" s="134"/>
      <c r="DO33" s="135">
        <v>28.4</v>
      </c>
      <c r="DP33" s="135">
        <v>-4.3899999999999997</v>
      </c>
      <c r="DQ33" s="135">
        <v>15.8565</v>
      </c>
      <c r="DR33" s="135">
        <v>-17.198499999999999</v>
      </c>
      <c r="DS33" s="135">
        <v>-9.91</v>
      </c>
      <c r="DT33" s="135">
        <v>-9.93</v>
      </c>
      <c r="DU33" s="135">
        <v>36.450000000000003</v>
      </c>
      <c r="DV33" s="135">
        <v>-55.17</v>
      </c>
      <c r="DW33" s="135">
        <v>-18.145499999999998</v>
      </c>
      <c r="DX33" s="135">
        <v>-8.9544999999999995</v>
      </c>
      <c r="DY33" s="135">
        <v>-26.479299999999999</v>
      </c>
      <c r="DZ33" s="135">
        <v>-25.936399999999999</v>
      </c>
      <c r="EA33" s="135">
        <v>54.3033</v>
      </c>
      <c r="EB33" s="135">
        <v>27.134699999999999</v>
      </c>
      <c r="EC33" s="135">
        <v>15.7037</v>
      </c>
      <c r="ED33" s="135">
        <v>16.417100000000001</v>
      </c>
      <c r="EE33" s="135">
        <v>-4.9618000000000002</v>
      </c>
      <c r="EF33" s="135">
        <v>-12.1693</v>
      </c>
      <c r="EG33" s="135">
        <v>-15.612</v>
      </c>
      <c r="EH33" s="135">
        <v>36.023299999999999</v>
      </c>
      <c r="EI33" s="135">
        <v>-69.340299999999999</v>
      </c>
      <c r="EJ33" s="134"/>
      <c r="EK33" s="135">
        <v>-18.723500000000001</v>
      </c>
      <c r="EL33" s="135">
        <v>-18.012799999999999</v>
      </c>
      <c r="EM33" s="135">
        <v>15.5144</v>
      </c>
      <c r="EN33" s="134"/>
      <c r="EO33" s="135">
        <v>-13.8658</v>
      </c>
      <c r="EP33" s="135">
        <v>-0.51600000000000001</v>
      </c>
      <c r="EQ33" s="135">
        <v>-22.751200000000001</v>
      </c>
      <c r="ER33" s="135">
        <v>-22.425799999999999</v>
      </c>
      <c r="ES33" s="135">
        <v>1.196</v>
      </c>
      <c r="ET33" s="135">
        <v>0</v>
      </c>
      <c r="EU33" s="135">
        <v>-8.7799999999999994</v>
      </c>
      <c r="EV33" s="135">
        <v>-1</v>
      </c>
      <c r="EW33" s="135">
        <v>7.6269</v>
      </c>
      <c r="EX33" s="135">
        <v>-35.342599999999997</v>
      </c>
      <c r="EY33" s="135">
        <v>-12.7622</v>
      </c>
      <c r="EZ33" s="135">
        <v>-12.814</v>
      </c>
      <c r="FA33" s="135">
        <v>6.0148999999999999</v>
      </c>
      <c r="FB33" s="135">
        <v>-1.6603000000000001</v>
      </c>
      <c r="FC33" s="135">
        <v>-13.9353</v>
      </c>
      <c r="FD33" s="135">
        <v>5.1917999999999997</v>
      </c>
      <c r="FE33" s="135">
        <v>4.9234</v>
      </c>
      <c r="FF33" s="134"/>
      <c r="FG33" s="135">
        <v>5.0311000000000003</v>
      </c>
      <c r="FH33" s="135">
        <v>5.5045000000000002</v>
      </c>
      <c r="FI33" s="135">
        <v>3.9622000000000002</v>
      </c>
      <c r="FJ33" s="135">
        <v>2.3443999999999998</v>
      </c>
      <c r="FK33" s="135">
        <v>1.8420000000000001</v>
      </c>
      <c r="FL33" s="135">
        <v>16.7456</v>
      </c>
      <c r="FM33" s="135">
        <v>17.010300000000001</v>
      </c>
      <c r="FN33" s="135">
        <v>17.402200000000001</v>
      </c>
      <c r="FO33" s="135">
        <v>15.3164</v>
      </c>
      <c r="FP33" s="135">
        <v>22.631499999999999</v>
      </c>
      <c r="FQ33" s="135">
        <v>4.3128000000000002</v>
      </c>
      <c r="FR33" s="135">
        <v>-9.25</v>
      </c>
      <c r="FS33" s="135">
        <v>-3.6177999999999999</v>
      </c>
      <c r="FT33" s="135">
        <v>0.23549999999999999</v>
      </c>
      <c r="FU33" s="135">
        <v>5.05</v>
      </c>
      <c r="FV33" s="135">
        <v>1.07</v>
      </c>
      <c r="FW33" s="134"/>
      <c r="FX33" s="134"/>
      <c r="FY33" s="135">
        <v>7.319</v>
      </c>
      <c r="FZ33" s="135">
        <v>0.114</v>
      </c>
      <c r="GA33" s="134"/>
      <c r="GB33" s="135">
        <v>20.51</v>
      </c>
      <c r="GC33" s="135">
        <v>-30.492699999999999</v>
      </c>
      <c r="GD33" s="135">
        <v>-24.669599999999999</v>
      </c>
      <c r="GE33" s="135">
        <v>-1.27</v>
      </c>
      <c r="GF33" s="135">
        <v>21.221499999999999</v>
      </c>
      <c r="GG33" s="134"/>
      <c r="GH33" s="135">
        <v>25.304500000000001</v>
      </c>
      <c r="GI33" s="135">
        <v>-8.6577000000000002</v>
      </c>
      <c r="GJ33" s="135">
        <v>-9.1171000000000006</v>
      </c>
      <c r="GK33" s="135">
        <v>2.6476000000000002</v>
      </c>
      <c r="GL33" s="134"/>
      <c r="GM33" s="134"/>
      <c r="GN33" s="135">
        <v>-10.3378</v>
      </c>
      <c r="GO33" s="135">
        <v>-25.820900000000002</v>
      </c>
      <c r="GP33" s="135">
        <v>7.8837999999999999</v>
      </c>
      <c r="GQ33" s="135">
        <v>-23.6431</v>
      </c>
      <c r="GR33" s="135">
        <v>6.1898999999999997</v>
      </c>
      <c r="GS33" s="135">
        <v>4.5711000000000004</v>
      </c>
      <c r="GT33" s="135">
        <v>174.48679999999999</v>
      </c>
      <c r="GU33" s="135">
        <v>-4.5373999999999999</v>
      </c>
      <c r="GV33" s="135">
        <v>-7.2549000000000001</v>
      </c>
      <c r="GW33" s="135">
        <v>-8.5778999999999996</v>
      </c>
      <c r="GX33" s="135">
        <v>2.5928</v>
      </c>
      <c r="GY33" s="135">
        <v>9.8093000000000004</v>
      </c>
      <c r="GZ33" s="135">
        <v>9.9928000000000008</v>
      </c>
      <c r="HA33" s="134"/>
      <c r="HB33" s="135">
        <v>-19.856200000000001</v>
      </c>
      <c r="HC33" s="135">
        <v>-18.915500000000002</v>
      </c>
      <c r="HD33" s="135">
        <v>-12.99</v>
      </c>
      <c r="HE33" s="135">
        <v>15.523999999999999</v>
      </c>
      <c r="HF33" s="135">
        <v>21.4312</v>
      </c>
      <c r="HG33" s="135">
        <v>49.280900000000003</v>
      </c>
      <c r="HH33" s="135">
        <v>70.762600000000006</v>
      </c>
      <c r="HI33" s="135">
        <v>-33.918399999999998</v>
      </c>
      <c r="HJ33" s="135">
        <v>-34.298900000000003</v>
      </c>
      <c r="HK33" s="134"/>
      <c r="HL33" s="134"/>
      <c r="HM33" s="135">
        <v>0</v>
      </c>
      <c r="HN33" s="135">
        <v>0</v>
      </c>
      <c r="HO33" s="134"/>
      <c r="HP33" s="134"/>
      <c r="HQ33" s="135">
        <v>-13.8416</v>
      </c>
      <c r="HR33" s="135">
        <v>-13.4131</v>
      </c>
      <c r="HS33" s="135">
        <v>-23.720199999999998</v>
      </c>
      <c r="HT33" s="135">
        <v>-23.997699999999998</v>
      </c>
      <c r="HU33" s="135">
        <v>16.53</v>
      </c>
      <c r="HV33" s="135">
        <v>16.66</v>
      </c>
      <c r="HW33" s="135">
        <v>-19.2</v>
      </c>
      <c r="HX33" s="135">
        <v>-19.399999999999999</v>
      </c>
      <c r="HY33" s="135">
        <v>0.35249999999999998</v>
      </c>
      <c r="HZ33" s="135">
        <v>10.8</v>
      </c>
      <c r="IA33" s="135">
        <v>44.323799999999999</v>
      </c>
      <c r="IB33" s="135">
        <v>20.560400000000001</v>
      </c>
      <c r="IC33" s="135">
        <v>20.636299999999999</v>
      </c>
      <c r="ID33" s="135">
        <v>-8.9</v>
      </c>
      <c r="IE33" s="135">
        <v>-23.9</v>
      </c>
      <c r="IF33" s="135">
        <v>-3.3</v>
      </c>
      <c r="IG33" s="135">
        <v>-3.8</v>
      </c>
      <c r="IH33" s="134"/>
      <c r="II33" s="135">
        <v>-17.811199999999999</v>
      </c>
      <c r="IJ33" s="135">
        <v>-146.93539999999999</v>
      </c>
      <c r="IK33" s="135">
        <v>19.831800000000001</v>
      </c>
      <c r="IL33" s="135">
        <v>-229.404</v>
      </c>
      <c r="IM33" s="135">
        <v>-29.845300000000002</v>
      </c>
      <c r="IN33" s="135">
        <v>-29.8126</v>
      </c>
      <c r="IO33" s="135">
        <v>71.365700000000004</v>
      </c>
      <c r="IP33" s="135">
        <v>98.908000000000001</v>
      </c>
      <c r="IQ33" s="135">
        <v>85.9054</v>
      </c>
      <c r="IR33" s="135">
        <v>116.8385</v>
      </c>
      <c r="IS33" s="135">
        <v>-5.5227000000000004</v>
      </c>
      <c r="IT33" s="135">
        <v>12.192500000000001</v>
      </c>
      <c r="IU33" s="135">
        <v>12.0519</v>
      </c>
      <c r="IV33" s="135">
        <v>27.215900000000001</v>
      </c>
      <c r="IW33" s="135">
        <v>100.2701</v>
      </c>
      <c r="IX33" s="135">
        <v>-233.429</v>
      </c>
      <c r="IY33" s="135">
        <v>4.7091000000000003</v>
      </c>
      <c r="IZ33" s="135">
        <v>-7.1303999999999998</v>
      </c>
      <c r="JA33" s="135">
        <v>-3.0701000000000001</v>
      </c>
      <c r="JB33" s="135">
        <v>2.0430000000000001</v>
      </c>
      <c r="JC33" s="135">
        <v>-6.32</v>
      </c>
      <c r="JD33" s="135">
        <v>-0.27600000000000002</v>
      </c>
      <c r="JE33" s="135">
        <v>-0.27200000000000002</v>
      </c>
      <c r="JF33" s="135">
        <v>2.2400000000000002</v>
      </c>
      <c r="JG33" s="135">
        <v>-2.4</v>
      </c>
      <c r="JH33" s="135">
        <v>-1.7353000000000001</v>
      </c>
      <c r="JI33" s="135">
        <v>-3.8071000000000002</v>
      </c>
      <c r="JJ33" s="135">
        <v>0.96889999999999998</v>
      </c>
      <c r="JK33" s="135">
        <v>2.4613</v>
      </c>
      <c r="JL33" s="135">
        <v>-4.2</v>
      </c>
      <c r="JM33" s="135">
        <v>3.024</v>
      </c>
      <c r="JN33" s="135">
        <v>1.1719999999999999</v>
      </c>
      <c r="JO33" s="134"/>
      <c r="JP33" s="134"/>
      <c r="JQ33" s="135">
        <v>4.1623000000000001</v>
      </c>
      <c r="JR33" s="135">
        <v>4.1571999999999996</v>
      </c>
      <c r="JS33" s="135">
        <v>3.1347999999999998</v>
      </c>
      <c r="JT33" s="134"/>
      <c r="JU33" s="135">
        <v>8.6999999999999993</v>
      </c>
      <c r="JV33" s="135">
        <v>7.3079999999999998</v>
      </c>
      <c r="JW33" s="135">
        <v>1.29</v>
      </c>
      <c r="JX33" s="134"/>
      <c r="JY33" s="135">
        <v>0</v>
      </c>
      <c r="JZ33" s="135">
        <v>-17.322800000000001</v>
      </c>
      <c r="KA33" s="135">
        <v>-22.916</v>
      </c>
      <c r="KB33" s="135">
        <v>4.5583</v>
      </c>
      <c r="KC33" s="135">
        <v>12.7889</v>
      </c>
      <c r="KD33" s="135">
        <v>-20.243099999999998</v>
      </c>
      <c r="KE33" s="135">
        <v>6.9660000000000002</v>
      </c>
      <c r="KF33" s="135">
        <v>-5.8</v>
      </c>
      <c r="KG33" s="135">
        <v>-10.6</v>
      </c>
      <c r="KH33" s="135">
        <v>36.301900000000003</v>
      </c>
      <c r="KI33" s="135">
        <v>6.8533999999999997</v>
      </c>
    </row>
    <row r="34" spans="1:295" ht="18" customHeight="1" x14ac:dyDescent="0.3">
      <c r="A34" s="133" t="s">
        <v>80</v>
      </c>
      <c r="B34" s="133" t="s">
        <v>871</v>
      </c>
      <c r="C34" s="137"/>
      <c r="D34" s="138">
        <v>3.6535000000000002</v>
      </c>
      <c r="E34" s="138">
        <v>-8.9125999999999994</v>
      </c>
      <c r="F34" s="138">
        <v>3.4563000000000001</v>
      </c>
      <c r="G34" s="138">
        <v>17.803899999999999</v>
      </c>
      <c r="H34" s="137"/>
      <c r="I34" s="138">
        <v>13.2631</v>
      </c>
      <c r="J34" s="137"/>
      <c r="K34" s="138">
        <v>33.980800000000002</v>
      </c>
      <c r="L34" s="138">
        <v>15.0435</v>
      </c>
      <c r="M34" s="138">
        <v>12.5212</v>
      </c>
      <c r="N34" s="138">
        <v>-13.32</v>
      </c>
      <c r="O34" s="138">
        <v>-28.6</v>
      </c>
      <c r="P34" s="138">
        <v>4.4000000000000004</v>
      </c>
      <c r="Q34" s="138">
        <v>4.968</v>
      </c>
      <c r="R34" s="137"/>
      <c r="S34" s="138">
        <v>3.2671000000000001</v>
      </c>
      <c r="T34" s="138">
        <v>-0.23599999999999999</v>
      </c>
      <c r="U34" s="138">
        <v>8.0746000000000002</v>
      </c>
      <c r="V34" s="138">
        <v>8.1221999999999994</v>
      </c>
      <c r="W34" s="138">
        <v>13.9674</v>
      </c>
      <c r="X34" s="138">
        <v>3.738</v>
      </c>
      <c r="Y34" s="138">
        <v>-0.15210000000000001</v>
      </c>
      <c r="Z34" s="138">
        <v>2.2469000000000001</v>
      </c>
      <c r="AA34" s="137"/>
      <c r="AB34" s="138">
        <v>-1.1346000000000001</v>
      </c>
      <c r="AC34" s="138">
        <v>0.82699999999999996</v>
      </c>
      <c r="AD34" s="138">
        <v>0.72499999999999998</v>
      </c>
      <c r="AE34" s="138">
        <v>2.8050000000000002</v>
      </c>
      <c r="AF34" s="138">
        <v>-4.4400000000000004</v>
      </c>
      <c r="AG34" s="138">
        <v>-4.4000000000000004</v>
      </c>
      <c r="AH34" s="138">
        <v>6.9000000000000006E-2</v>
      </c>
      <c r="AI34" s="138">
        <v>0.20699999999999999</v>
      </c>
      <c r="AJ34" s="137"/>
      <c r="AK34" s="138">
        <v>-6.06</v>
      </c>
      <c r="AL34" s="137"/>
      <c r="AM34" s="138">
        <v>-12.68</v>
      </c>
      <c r="AN34" s="138">
        <v>-12.58</v>
      </c>
      <c r="AO34" s="138">
        <v>8.6121999999999996</v>
      </c>
      <c r="AP34" s="138">
        <v>3.4746000000000001</v>
      </c>
      <c r="AQ34" s="138">
        <v>21.671299999999999</v>
      </c>
      <c r="AR34" s="138">
        <v>26.108599999999999</v>
      </c>
      <c r="AS34" s="138">
        <v>-15.5343</v>
      </c>
      <c r="AT34" s="138">
        <v>1.1781999999999999</v>
      </c>
      <c r="AU34" s="137"/>
      <c r="AV34" s="138">
        <v>14.1753</v>
      </c>
      <c r="AW34" s="138">
        <v>12.4108</v>
      </c>
      <c r="AX34" s="138">
        <v>-21.154800000000002</v>
      </c>
      <c r="AY34" s="138">
        <v>-18.375299999999999</v>
      </c>
      <c r="AZ34" s="138">
        <v>35.909199999999998</v>
      </c>
      <c r="BA34" s="138">
        <v>35.200299999999999</v>
      </c>
      <c r="BB34" s="138">
        <v>85.929500000000004</v>
      </c>
      <c r="BC34" s="138">
        <v>6.5968999999999998</v>
      </c>
      <c r="BD34" s="138">
        <v>-4.7</v>
      </c>
      <c r="BE34" s="138">
        <v>-4.7</v>
      </c>
      <c r="BF34" s="138">
        <v>-22.198499999999999</v>
      </c>
      <c r="BG34" s="137"/>
      <c r="BH34" s="138">
        <v>-4.5651000000000002</v>
      </c>
      <c r="BI34" s="137"/>
      <c r="BJ34" s="138">
        <v>4.1993999999999998</v>
      </c>
      <c r="BK34" s="138">
        <v>9.7794000000000008</v>
      </c>
      <c r="BL34" s="138">
        <v>9.1007999999999996</v>
      </c>
      <c r="BM34" s="138">
        <v>5.9242999999999997</v>
      </c>
      <c r="BN34" s="138">
        <v>-84.902500000000003</v>
      </c>
      <c r="BO34" s="138">
        <v>121.82980000000001</v>
      </c>
      <c r="BP34" s="138">
        <v>122.65389999999999</v>
      </c>
      <c r="BQ34" s="138">
        <v>-96.951899999999995</v>
      </c>
      <c r="BR34" s="138">
        <v>19.243400000000001</v>
      </c>
      <c r="BS34" s="137"/>
      <c r="BT34" s="137"/>
      <c r="BU34" s="137"/>
      <c r="BV34" s="138">
        <v>39.259599999999999</v>
      </c>
      <c r="BW34" s="138">
        <v>15.29</v>
      </c>
      <c r="BX34" s="138">
        <v>11.98</v>
      </c>
      <c r="BY34" s="138">
        <v>-3.54</v>
      </c>
      <c r="BZ34" s="138">
        <v>16.34</v>
      </c>
      <c r="CA34" s="138">
        <v>-9.5068000000000001</v>
      </c>
      <c r="CB34" s="138">
        <v>-8.7029999999999994</v>
      </c>
      <c r="CC34" s="138">
        <v>30.076499999999999</v>
      </c>
      <c r="CD34" s="138">
        <v>28.039400000000001</v>
      </c>
      <c r="CE34" s="137"/>
      <c r="CF34" s="138">
        <v>-4.5122</v>
      </c>
      <c r="CG34" s="138">
        <v>-4.5726000000000004</v>
      </c>
      <c r="CH34" s="138">
        <v>4.5850999999999997</v>
      </c>
      <c r="CI34" s="138">
        <v>14.794600000000001</v>
      </c>
      <c r="CJ34" s="137"/>
      <c r="CK34" s="137"/>
      <c r="CL34" s="138">
        <v>75</v>
      </c>
      <c r="CM34" s="138">
        <v>-32.799999999999997</v>
      </c>
      <c r="CN34" s="138">
        <v>-5.91</v>
      </c>
      <c r="CO34" s="138">
        <v>49.756500000000003</v>
      </c>
      <c r="CP34" s="138">
        <v>49.276299999999999</v>
      </c>
      <c r="CQ34" s="138">
        <v>47.829500000000003</v>
      </c>
      <c r="CR34" s="138">
        <v>60.876199999999997</v>
      </c>
      <c r="CS34" s="138">
        <v>61.220300000000002</v>
      </c>
      <c r="CT34" s="138">
        <v>-19.784700000000001</v>
      </c>
      <c r="CU34" s="138">
        <v>-64.124700000000004</v>
      </c>
      <c r="CV34" s="138">
        <v>-10.1129</v>
      </c>
      <c r="CW34" s="138">
        <v>3.7976999999999999</v>
      </c>
      <c r="CX34" s="138">
        <v>38.47</v>
      </c>
      <c r="CY34" s="138">
        <v>16.3</v>
      </c>
      <c r="CZ34" s="138">
        <v>10.317399999999999</v>
      </c>
      <c r="DA34" s="138">
        <v>9.1827000000000005</v>
      </c>
      <c r="DB34" s="138">
        <v>15.366899999999999</v>
      </c>
      <c r="DC34" s="137"/>
      <c r="DD34" s="138">
        <v>-15.922599999999999</v>
      </c>
      <c r="DE34" s="138">
        <v>-15.740399999999999</v>
      </c>
      <c r="DF34" s="138">
        <v>23.084199999999999</v>
      </c>
      <c r="DG34" s="137"/>
      <c r="DH34" s="138">
        <v>-6.8963000000000001</v>
      </c>
      <c r="DI34" s="138">
        <v>-56.8</v>
      </c>
      <c r="DJ34" s="138">
        <v>-57.1</v>
      </c>
      <c r="DK34" s="138">
        <v>6.0400000000000002E-2</v>
      </c>
      <c r="DL34" s="138">
        <v>26.373999999999999</v>
      </c>
      <c r="DM34" s="138">
        <v>61.040599999999998</v>
      </c>
      <c r="DN34" s="137"/>
      <c r="DO34" s="138">
        <v>27.97</v>
      </c>
      <c r="DP34" s="138">
        <v>-3.87</v>
      </c>
      <c r="DQ34" s="138">
        <v>16.538499999999999</v>
      </c>
      <c r="DR34" s="138">
        <v>-20.196100000000001</v>
      </c>
      <c r="DS34" s="138">
        <v>-10.31</v>
      </c>
      <c r="DT34" s="138">
        <v>-10.44</v>
      </c>
      <c r="DU34" s="138">
        <v>37.08</v>
      </c>
      <c r="DV34" s="138">
        <v>-56.75</v>
      </c>
      <c r="DW34" s="138">
        <v>-20.945499999999999</v>
      </c>
      <c r="DX34" s="138">
        <v>-9.7090999999999994</v>
      </c>
      <c r="DY34" s="138">
        <v>-30.7803</v>
      </c>
      <c r="DZ34" s="138">
        <v>-30.154499999999999</v>
      </c>
      <c r="EA34" s="138">
        <v>52.047699999999999</v>
      </c>
      <c r="EB34" s="138">
        <v>23.930900000000001</v>
      </c>
      <c r="EC34" s="138">
        <v>14.5463</v>
      </c>
      <c r="ED34" s="138">
        <v>12.408300000000001</v>
      </c>
      <c r="EE34" s="138">
        <v>-6.4504999999999999</v>
      </c>
      <c r="EF34" s="138">
        <v>-13.9503</v>
      </c>
      <c r="EG34" s="138">
        <v>-15.909000000000001</v>
      </c>
      <c r="EH34" s="138">
        <v>27.8185</v>
      </c>
      <c r="EI34" s="138">
        <v>-67.043400000000005</v>
      </c>
      <c r="EJ34" s="137"/>
      <c r="EK34" s="138">
        <v>-20.312100000000001</v>
      </c>
      <c r="EL34" s="138">
        <v>-19.139099999999999</v>
      </c>
      <c r="EM34" s="138">
        <v>20.229800000000001</v>
      </c>
      <c r="EN34" s="137"/>
      <c r="EO34" s="138">
        <v>-7.4820000000000002</v>
      </c>
      <c r="EP34" s="138">
        <v>-11.78</v>
      </c>
      <c r="EQ34" s="138">
        <v>-21.236599999999999</v>
      </c>
      <c r="ER34" s="138">
        <v>-20.561</v>
      </c>
      <c r="ES34" s="138">
        <v>11.8726</v>
      </c>
      <c r="ET34" s="138">
        <v>18.600000000000001</v>
      </c>
      <c r="EU34" s="138">
        <v>-10.74</v>
      </c>
      <c r="EV34" s="138">
        <v>11.9</v>
      </c>
      <c r="EW34" s="138">
        <v>7.1955</v>
      </c>
      <c r="EX34" s="138">
        <v>-35.820599999999999</v>
      </c>
      <c r="EY34" s="138">
        <v>-13.536</v>
      </c>
      <c r="EZ34" s="138">
        <v>-13.7012</v>
      </c>
      <c r="FA34" s="138">
        <v>6.5052000000000003</v>
      </c>
      <c r="FB34" s="138">
        <v>3.0691000000000002</v>
      </c>
      <c r="FC34" s="138">
        <v>-16.285900000000002</v>
      </c>
      <c r="FD34" s="138">
        <v>5.9444999999999997</v>
      </c>
      <c r="FE34" s="138">
        <v>5.4330999999999996</v>
      </c>
      <c r="FF34" s="137"/>
      <c r="FG34" s="138">
        <v>5.1315999999999997</v>
      </c>
      <c r="FH34" s="138">
        <v>5.0254000000000003</v>
      </c>
      <c r="FI34" s="138">
        <v>4.1736000000000004</v>
      </c>
      <c r="FJ34" s="138">
        <v>2.3443999999999998</v>
      </c>
      <c r="FK34" s="138">
        <v>2.8468</v>
      </c>
      <c r="FL34" s="138">
        <v>17.750399999999999</v>
      </c>
      <c r="FM34" s="138">
        <v>18.3354</v>
      </c>
      <c r="FN34" s="138">
        <v>18.190799999999999</v>
      </c>
      <c r="FO34" s="138">
        <v>15.847</v>
      </c>
      <c r="FP34" s="138">
        <v>22.9299</v>
      </c>
      <c r="FQ34" s="138">
        <v>5.7336999999999998</v>
      </c>
      <c r="FR34" s="138">
        <v>-8.36</v>
      </c>
      <c r="FS34" s="138">
        <v>-3.2113</v>
      </c>
      <c r="FT34" s="138">
        <v>0.21809999999999999</v>
      </c>
      <c r="FU34" s="138">
        <v>6.28</v>
      </c>
      <c r="FV34" s="138">
        <v>0.42</v>
      </c>
      <c r="FW34" s="138">
        <v>0</v>
      </c>
      <c r="FX34" s="137"/>
      <c r="FY34" s="138">
        <v>7.4169999999999998</v>
      </c>
      <c r="FZ34" s="138">
        <v>0.33100000000000002</v>
      </c>
      <c r="GA34" s="137"/>
      <c r="GB34" s="138">
        <v>20.78</v>
      </c>
      <c r="GC34" s="138">
        <v>-32.545900000000003</v>
      </c>
      <c r="GD34" s="138">
        <v>-26.088999999999999</v>
      </c>
      <c r="GE34" s="138">
        <v>-1.67</v>
      </c>
      <c r="GF34" s="138">
        <v>21.525500000000001</v>
      </c>
      <c r="GG34" s="137"/>
      <c r="GH34" s="138">
        <v>27.122900000000001</v>
      </c>
      <c r="GI34" s="138">
        <v>-9.3742999999999999</v>
      </c>
      <c r="GJ34" s="138">
        <v>-10.046900000000001</v>
      </c>
      <c r="GK34" s="138">
        <v>2.5543999999999998</v>
      </c>
      <c r="GL34" s="137"/>
      <c r="GM34" s="137"/>
      <c r="GN34" s="138">
        <v>-10.1288</v>
      </c>
      <c r="GO34" s="138">
        <v>-22.829899999999999</v>
      </c>
      <c r="GP34" s="138">
        <v>6.6868999999999996</v>
      </c>
      <c r="GQ34" s="138">
        <v>-22.620699999999999</v>
      </c>
      <c r="GR34" s="138">
        <v>6.1816000000000004</v>
      </c>
      <c r="GS34" s="138">
        <v>5.0122</v>
      </c>
      <c r="GT34" s="138">
        <v>190.3219</v>
      </c>
      <c r="GU34" s="138">
        <v>-4.4406999999999996</v>
      </c>
      <c r="GV34" s="138">
        <v>-8.2470999999999997</v>
      </c>
      <c r="GW34" s="138">
        <v>-6.6200999999999999</v>
      </c>
      <c r="GX34" s="138">
        <v>2.5402999999999998</v>
      </c>
      <c r="GY34" s="138">
        <v>9.5676000000000005</v>
      </c>
      <c r="GZ34" s="138">
        <v>9.8030000000000008</v>
      </c>
      <c r="HA34" s="138">
        <v>2</v>
      </c>
      <c r="HB34" s="138">
        <v>-16.8642</v>
      </c>
      <c r="HC34" s="138">
        <v>-16.688199999999998</v>
      </c>
      <c r="HD34" s="138">
        <v>-12.99</v>
      </c>
      <c r="HE34" s="138">
        <v>16.5457</v>
      </c>
      <c r="HF34" s="138">
        <v>26.3691</v>
      </c>
      <c r="HG34" s="138">
        <v>49.496400000000001</v>
      </c>
      <c r="HH34" s="138">
        <v>74.103700000000003</v>
      </c>
      <c r="HI34" s="138">
        <v>-30.884</v>
      </c>
      <c r="HJ34" s="138">
        <v>-30.382899999999999</v>
      </c>
      <c r="HK34" s="137"/>
      <c r="HL34" s="137"/>
      <c r="HM34" s="138">
        <v>0</v>
      </c>
      <c r="HN34" s="138">
        <v>0</v>
      </c>
      <c r="HO34" s="137"/>
      <c r="HP34" s="138">
        <v>2.0840999999999998</v>
      </c>
      <c r="HQ34" s="138">
        <v>-15.094099999999999</v>
      </c>
      <c r="HR34" s="138">
        <v>-14.511799999999999</v>
      </c>
      <c r="HS34" s="138">
        <v>-24.086400000000001</v>
      </c>
      <c r="HT34" s="138">
        <v>-23.706499999999998</v>
      </c>
      <c r="HU34" s="138">
        <v>12.47</v>
      </c>
      <c r="HV34" s="138">
        <v>12.54</v>
      </c>
      <c r="HW34" s="138">
        <v>-20.2</v>
      </c>
      <c r="HX34" s="138">
        <v>-20.399999999999999</v>
      </c>
      <c r="HY34" s="138">
        <v>0.3342</v>
      </c>
      <c r="HZ34" s="138">
        <v>11.6</v>
      </c>
      <c r="IA34" s="138">
        <v>35.5884</v>
      </c>
      <c r="IB34" s="138">
        <v>19.996099999999998</v>
      </c>
      <c r="IC34" s="138">
        <v>19.996200000000002</v>
      </c>
      <c r="ID34" s="138">
        <v>-9.3000000000000007</v>
      </c>
      <c r="IE34" s="138">
        <v>-23.9</v>
      </c>
      <c r="IF34" s="138">
        <v>-1.6</v>
      </c>
      <c r="IG34" s="138">
        <v>-2.1</v>
      </c>
      <c r="IH34" s="138">
        <v>-17.7149</v>
      </c>
      <c r="II34" s="138">
        <v>-17.795400000000001</v>
      </c>
      <c r="IJ34" s="138">
        <v>-132.83029999999999</v>
      </c>
      <c r="IK34" s="138">
        <v>20.853100000000001</v>
      </c>
      <c r="IL34" s="138">
        <v>-233.51169999999999</v>
      </c>
      <c r="IM34" s="138">
        <v>-31.1081</v>
      </c>
      <c r="IN34" s="138">
        <v>-29.072399999999998</v>
      </c>
      <c r="IO34" s="138">
        <v>77.486999999999995</v>
      </c>
      <c r="IP34" s="138">
        <v>92.041600000000003</v>
      </c>
      <c r="IQ34" s="138">
        <v>85.515199999999993</v>
      </c>
      <c r="IR34" s="138">
        <v>124.9726</v>
      </c>
      <c r="IS34" s="138">
        <v>3.3441000000000001</v>
      </c>
      <c r="IT34" s="138">
        <v>12.072699999999999</v>
      </c>
      <c r="IU34" s="138">
        <v>10.550599999999999</v>
      </c>
      <c r="IV34" s="138">
        <v>25.3432</v>
      </c>
      <c r="IW34" s="138">
        <v>113.1511</v>
      </c>
      <c r="IX34" s="138">
        <v>-235.52709999999999</v>
      </c>
      <c r="IY34" s="138">
        <v>14.297499999999999</v>
      </c>
      <c r="IZ34" s="138">
        <v>-13.983700000000001</v>
      </c>
      <c r="JA34" s="138">
        <v>-2.9992999999999999</v>
      </c>
      <c r="JB34" s="138">
        <v>2.9079999999999999</v>
      </c>
      <c r="JC34" s="138">
        <v>-7.52</v>
      </c>
      <c r="JD34" s="138">
        <v>-0.27100000000000002</v>
      </c>
      <c r="JE34" s="138">
        <v>-0.26700000000000002</v>
      </c>
      <c r="JF34" s="138">
        <v>2.8</v>
      </c>
      <c r="JG34" s="138">
        <v>-1.92</v>
      </c>
      <c r="JH34" s="138">
        <v>-1.6969000000000001</v>
      </c>
      <c r="JI34" s="138">
        <v>-4.3045999999999998</v>
      </c>
      <c r="JJ34" s="138">
        <v>2.2873000000000001</v>
      </c>
      <c r="JK34" s="138">
        <v>2.4918</v>
      </c>
      <c r="JL34" s="138">
        <v>-5.6</v>
      </c>
      <c r="JM34" s="138">
        <v>0.90100000000000002</v>
      </c>
      <c r="JN34" s="138">
        <v>0.88500000000000001</v>
      </c>
      <c r="JO34" s="138">
        <v>0.44879999999999998</v>
      </c>
      <c r="JP34" s="138">
        <v>0.55259999999999998</v>
      </c>
      <c r="JQ34" s="138">
        <v>4.1379000000000001</v>
      </c>
      <c r="JR34" s="138">
        <v>4.4965000000000002</v>
      </c>
      <c r="JS34" s="138">
        <v>4.3643999999999998</v>
      </c>
      <c r="JT34" s="137"/>
      <c r="JU34" s="138">
        <v>7.8</v>
      </c>
      <c r="JV34" s="138">
        <v>9.0611999999999995</v>
      </c>
      <c r="JW34" s="138">
        <v>1.22</v>
      </c>
      <c r="JX34" s="137"/>
      <c r="JY34" s="137"/>
      <c r="JZ34" s="138">
        <v>-16.173500000000001</v>
      </c>
      <c r="KA34" s="138">
        <v>-22.853999999999999</v>
      </c>
      <c r="KB34" s="138">
        <v>3.585</v>
      </c>
      <c r="KC34" s="138">
        <v>12.4764</v>
      </c>
      <c r="KD34" s="138">
        <v>-19.920200000000001</v>
      </c>
      <c r="KE34" s="138">
        <v>7.0317999999999996</v>
      </c>
      <c r="KF34" s="138">
        <v>-4.9000000000000004</v>
      </c>
      <c r="KG34" s="138">
        <v>-9.4</v>
      </c>
      <c r="KH34" s="138">
        <v>40.038499999999999</v>
      </c>
      <c r="KI34" s="138">
        <v>-1.6931</v>
      </c>
    </row>
    <row r="35" spans="1:295" ht="18" customHeight="1" x14ac:dyDescent="0.3">
      <c r="A35" s="133" t="s">
        <v>80</v>
      </c>
      <c r="B35" s="133" t="s">
        <v>872</v>
      </c>
      <c r="C35" s="137"/>
      <c r="D35" s="138">
        <v>3.64</v>
      </c>
      <c r="E35" s="138">
        <v>-8.8003999999999998</v>
      </c>
      <c r="F35" s="138">
        <v>6.2248999999999999</v>
      </c>
      <c r="G35" s="138">
        <v>17.718</v>
      </c>
      <c r="H35" s="137"/>
      <c r="I35" s="138">
        <v>13.0128</v>
      </c>
      <c r="J35" s="137"/>
      <c r="K35" s="138">
        <v>31.539100000000001</v>
      </c>
      <c r="L35" s="138">
        <v>14.0756</v>
      </c>
      <c r="M35" s="138">
        <v>11.3916</v>
      </c>
      <c r="N35" s="138">
        <v>-15.54</v>
      </c>
      <c r="O35" s="138">
        <v>-28.6</v>
      </c>
      <c r="P35" s="138">
        <v>4.4000000000000004</v>
      </c>
      <c r="Q35" s="138">
        <v>4.968</v>
      </c>
      <c r="R35" s="138">
        <v>-17.600000000000001</v>
      </c>
      <c r="S35" s="138">
        <v>4.4462000000000002</v>
      </c>
      <c r="T35" s="138">
        <v>1.1948000000000001</v>
      </c>
      <c r="U35" s="138">
        <v>7.7588999999999997</v>
      </c>
      <c r="V35" s="138">
        <v>7.7179000000000002</v>
      </c>
      <c r="W35" s="138">
        <v>13.2508</v>
      </c>
      <c r="X35" s="138">
        <v>3.58</v>
      </c>
      <c r="Y35" s="138">
        <v>-4.2099999999999999E-2</v>
      </c>
      <c r="Z35" s="138">
        <v>2.2587000000000002</v>
      </c>
      <c r="AA35" s="137"/>
      <c r="AB35" s="138">
        <v>-1.1553</v>
      </c>
      <c r="AC35" s="138">
        <v>0.73199999999999998</v>
      </c>
      <c r="AD35" s="138">
        <v>0.748</v>
      </c>
      <c r="AE35" s="138">
        <v>3.323</v>
      </c>
      <c r="AF35" s="138">
        <v>-4.4400000000000004</v>
      </c>
      <c r="AG35" s="138">
        <v>-4.4000000000000004</v>
      </c>
      <c r="AH35" s="138">
        <v>0.14000000000000001</v>
      </c>
      <c r="AI35" s="138">
        <v>0.218</v>
      </c>
      <c r="AJ35" s="137"/>
      <c r="AK35" s="138">
        <v>-7.16</v>
      </c>
      <c r="AL35" s="137"/>
      <c r="AM35" s="138">
        <v>-13.12</v>
      </c>
      <c r="AN35" s="138">
        <v>-13.17</v>
      </c>
      <c r="AO35" s="138">
        <v>9.2650000000000006</v>
      </c>
      <c r="AP35" s="138">
        <v>3.5474000000000001</v>
      </c>
      <c r="AQ35" s="138">
        <v>22.010899999999999</v>
      </c>
      <c r="AR35" s="138">
        <v>26.473800000000001</v>
      </c>
      <c r="AS35" s="138">
        <v>-15.786</v>
      </c>
      <c r="AT35" s="138">
        <v>3.0445000000000002</v>
      </c>
      <c r="AU35" s="137"/>
      <c r="AV35" s="138">
        <v>0.94089999999999996</v>
      </c>
      <c r="AW35" s="138">
        <v>0.66310000000000002</v>
      </c>
      <c r="AX35" s="138">
        <v>-19.379000000000001</v>
      </c>
      <c r="AY35" s="138">
        <v>-16.537500000000001</v>
      </c>
      <c r="AZ35" s="138">
        <v>30.256499999999999</v>
      </c>
      <c r="BA35" s="138">
        <v>30.843399999999999</v>
      </c>
      <c r="BB35" s="138">
        <v>87.334100000000007</v>
      </c>
      <c r="BC35" s="138">
        <v>6.9786999999999999</v>
      </c>
      <c r="BD35" s="138">
        <v>-5.0999999999999996</v>
      </c>
      <c r="BE35" s="138">
        <v>-5.0999999999999996</v>
      </c>
      <c r="BF35" s="138">
        <v>-26.391100000000002</v>
      </c>
      <c r="BG35" s="137"/>
      <c r="BH35" s="138">
        <v>-4.84</v>
      </c>
      <c r="BI35" s="137"/>
      <c r="BJ35" s="138">
        <v>6.6889000000000003</v>
      </c>
      <c r="BK35" s="138">
        <v>9.7820999999999998</v>
      </c>
      <c r="BL35" s="138">
        <v>9.2561999999999998</v>
      </c>
      <c r="BM35" s="138">
        <v>6.0008999999999997</v>
      </c>
      <c r="BN35" s="138">
        <v>-106.81480000000001</v>
      </c>
      <c r="BO35" s="138">
        <v>125.7667</v>
      </c>
      <c r="BP35" s="138">
        <v>125.7667</v>
      </c>
      <c r="BQ35" s="138">
        <v>-100.6679</v>
      </c>
      <c r="BR35" s="138">
        <v>3.3605</v>
      </c>
      <c r="BS35" s="137"/>
      <c r="BT35" s="137"/>
      <c r="BU35" s="137"/>
      <c r="BV35" s="138">
        <v>38.301499999999997</v>
      </c>
      <c r="BW35" s="138">
        <v>14.93</v>
      </c>
      <c r="BX35" s="138">
        <v>11.36</v>
      </c>
      <c r="BY35" s="138">
        <v>-4.42</v>
      </c>
      <c r="BZ35" s="138">
        <v>15.83</v>
      </c>
      <c r="CA35" s="138">
        <v>-15.534800000000001</v>
      </c>
      <c r="CB35" s="138">
        <v>-15.2669</v>
      </c>
      <c r="CC35" s="138">
        <v>19.026399999999999</v>
      </c>
      <c r="CD35" s="138">
        <v>16.917200000000001</v>
      </c>
      <c r="CE35" s="137"/>
      <c r="CF35" s="138">
        <v>3.5638999999999998</v>
      </c>
      <c r="CG35" s="138">
        <v>3.5891000000000002</v>
      </c>
      <c r="CH35" s="138">
        <v>6.7000999999999999</v>
      </c>
      <c r="CI35" s="138">
        <v>17.855699999999999</v>
      </c>
      <c r="CJ35" s="137"/>
      <c r="CK35" s="137"/>
      <c r="CL35" s="138">
        <v>72</v>
      </c>
      <c r="CM35" s="138">
        <v>-35.299999999999997</v>
      </c>
      <c r="CN35" s="138">
        <v>-5.88</v>
      </c>
      <c r="CO35" s="138">
        <v>51.351399999999998</v>
      </c>
      <c r="CP35" s="138">
        <v>52.191600000000001</v>
      </c>
      <c r="CQ35" s="138">
        <v>49.567</v>
      </c>
      <c r="CR35" s="138">
        <v>63.9482</v>
      </c>
      <c r="CS35" s="138">
        <v>64.291899999999998</v>
      </c>
      <c r="CT35" s="138">
        <v>-18.770600000000002</v>
      </c>
      <c r="CU35" s="138">
        <v>-66.856200000000001</v>
      </c>
      <c r="CV35" s="138">
        <v>-9.5754999999999999</v>
      </c>
      <c r="CW35" s="138">
        <v>3.8123999999999998</v>
      </c>
      <c r="CX35" s="138">
        <v>40</v>
      </c>
      <c r="CY35" s="138">
        <v>16.54</v>
      </c>
      <c r="CZ35" s="138">
        <v>8.9110999999999994</v>
      </c>
      <c r="DA35" s="138">
        <v>7.9131999999999998</v>
      </c>
      <c r="DB35" s="138">
        <v>14.771599999999999</v>
      </c>
      <c r="DC35" s="137"/>
      <c r="DD35" s="138">
        <v>-18.995799999999999</v>
      </c>
      <c r="DE35" s="138">
        <v>-18.2593</v>
      </c>
      <c r="DF35" s="138">
        <v>18.961200000000002</v>
      </c>
      <c r="DG35" s="137"/>
      <c r="DH35" s="138">
        <v>-6.6287000000000003</v>
      </c>
      <c r="DI35" s="138">
        <v>-56.8</v>
      </c>
      <c r="DJ35" s="138">
        <v>-54.4</v>
      </c>
      <c r="DK35" s="138">
        <v>-0.77510000000000001</v>
      </c>
      <c r="DL35" s="138">
        <v>25.625900000000001</v>
      </c>
      <c r="DM35" s="138">
        <v>59.7789</v>
      </c>
      <c r="DN35" s="137"/>
      <c r="DO35" s="138">
        <v>27.33</v>
      </c>
      <c r="DP35" s="138">
        <v>-4.43</v>
      </c>
      <c r="DQ35" s="138">
        <v>17.390999999999998</v>
      </c>
      <c r="DR35" s="138">
        <v>-19.136099999999999</v>
      </c>
      <c r="DS35" s="138">
        <v>-11.25</v>
      </c>
      <c r="DT35" s="138">
        <v>-11.41</v>
      </c>
      <c r="DU35" s="138">
        <v>37.79</v>
      </c>
      <c r="DV35" s="138">
        <v>-57.39</v>
      </c>
      <c r="DW35" s="138">
        <v>-17.309100000000001</v>
      </c>
      <c r="DX35" s="138">
        <v>-8.6908999999999992</v>
      </c>
      <c r="DY35" s="138">
        <v>-29.669</v>
      </c>
      <c r="DZ35" s="138">
        <v>-28.209099999999999</v>
      </c>
      <c r="EA35" s="138">
        <v>52.496299999999998</v>
      </c>
      <c r="EB35" s="138">
        <v>25.305700000000002</v>
      </c>
      <c r="EC35" s="138">
        <v>12.6127</v>
      </c>
      <c r="ED35" s="138">
        <v>14.235200000000001</v>
      </c>
      <c r="EE35" s="138">
        <v>-11.4383</v>
      </c>
      <c r="EF35" s="138">
        <v>-16.1783</v>
      </c>
      <c r="EG35" s="138">
        <v>-15.715999999999999</v>
      </c>
      <c r="EH35" s="138">
        <v>28.9481</v>
      </c>
      <c r="EI35" s="138">
        <v>-64.578400000000002</v>
      </c>
      <c r="EJ35" s="137"/>
      <c r="EK35" s="138">
        <v>-15.269</v>
      </c>
      <c r="EL35" s="138">
        <v>-14.0578</v>
      </c>
      <c r="EM35" s="138">
        <v>22.620999999999999</v>
      </c>
      <c r="EN35" s="137"/>
      <c r="EO35" s="138">
        <v>-11.087300000000001</v>
      </c>
      <c r="EP35" s="138">
        <v>-5.1239999999999997</v>
      </c>
      <c r="EQ35" s="138">
        <v>-22.254300000000001</v>
      </c>
      <c r="ER35" s="138">
        <v>-21.8293</v>
      </c>
      <c r="ES35" s="138">
        <v>6.1913</v>
      </c>
      <c r="ET35" s="138">
        <v>18.14</v>
      </c>
      <c r="EU35" s="138">
        <v>-9.98</v>
      </c>
      <c r="EV35" s="138">
        <v>2.1</v>
      </c>
      <c r="EW35" s="138">
        <v>7.3936000000000002</v>
      </c>
      <c r="EX35" s="138">
        <v>-31.235600000000002</v>
      </c>
      <c r="EY35" s="138">
        <v>-13.4168</v>
      </c>
      <c r="EZ35" s="138">
        <v>-13.5639</v>
      </c>
      <c r="FA35" s="138">
        <v>5.9044999999999996</v>
      </c>
      <c r="FB35" s="138">
        <v>2.9518</v>
      </c>
      <c r="FC35" s="138">
        <v>-20.267900000000001</v>
      </c>
      <c r="FD35" s="138">
        <v>5.6651999999999996</v>
      </c>
      <c r="FE35" s="138">
        <v>5.4492000000000003</v>
      </c>
      <c r="FF35" s="137"/>
      <c r="FG35" s="138">
        <v>4.6069000000000004</v>
      </c>
      <c r="FH35" s="138">
        <v>4.8234000000000004</v>
      </c>
      <c r="FI35" s="138">
        <v>2.9416000000000002</v>
      </c>
      <c r="FJ35" s="138">
        <v>10.2148</v>
      </c>
      <c r="FK35" s="138">
        <v>8.3727999999999998</v>
      </c>
      <c r="FL35" s="138">
        <v>15.071099999999999</v>
      </c>
      <c r="FM35" s="138">
        <v>17.440300000000001</v>
      </c>
      <c r="FN35" s="138">
        <v>17.5715</v>
      </c>
      <c r="FO35" s="138">
        <v>15.5327</v>
      </c>
      <c r="FP35" s="138">
        <v>23.291599999999999</v>
      </c>
      <c r="FQ35" s="138">
        <v>5.5481999999999996</v>
      </c>
      <c r="FR35" s="138">
        <v>-8.3000000000000007</v>
      </c>
      <c r="FS35" s="138">
        <v>-3.5116000000000001</v>
      </c>
      <c r="FT35" s="138">
        <v>0.19159999999999999</v>
      </c>
      <c r="FU35" s="138">
        <v>4.38</v>
      </c>
      <c r="FV35" s="138">
        <v>0.12</v>
      </c>
      <c r="FW35" s="138">
        <v>0</v>
      </c>
      <c r="FX35" s="137"/>
      <c r="FY35" s="138">
        <v>7.0810000000000004</v>
      </c>
      <c r="FZ35" s="138">
        <v>0.82</v>
      </c>
      <c r="GA35" s="138">
        <v>3.0891999999999999</v>
      </c>
      <c r="GB35" s="138">
        <v>22.72</v>
      </c>
      <c r="GC35" s="138">
        <v>-32.147500000000001</v>
      </c>
      <c r="GD35" s="138">
        <v>-25.326000000000001</v>
      </c>
      <c r="GE35" s="138">
        <v>-1.5</v>
      </c>
      <c r="GF35" s="138">
        <v>24.198</v>
      </c>
      <c r="GG35" s="137"/>
      <c r="GH35" s="138">
        <v>27.4575</v>
      </c>
      <c r="GI35" s="138">
        <v>-9.5136000000000003</v>
      </c>
      <c r="GJ35" s="138">
        <v>-10.061299999999999</v>
      </c>
      <c r="GK35" s="138">
        <v>2.4260000000000002</v>
      </c>
      <c r="GL35" s="138">
        <v>1.5800000000000002E-2</v>
      </c>
      <c r="GM35" s="137"/>
      <c r="GN35" s="138">
        <v>-10.3089</v>
      </c>
      <c r="GO35" s="138">
        <v>-23.013000000000002</v>
      </c>
      <c r="GP35" s="138">
        <v>7.5542999999999996</v>
      </c>
      <c r="GQ35" s="138">
        <v>-23.340699999999998</v>
      </c>
      <c r="GR35" s="138">
        <v>5.2736999999999998</v>
      </c>
      <c r="GS35" s="138">
        <v>5.6806999999999999</v>
      </c>
      <c r="GT35" s="138">
        <v>185.95480000000001</v>
      </c>
      <c r="GU35" s="138">
        <v>-2.7027999999999999</v>
      </c>
      <c r="GV35" s="138">
        <v>-7.8063000000000002</v>
      </c>
      <c r="GW35" s="138">
        <v>-6.9016999999999999</v>
      </c>
      <c r="GX35" s="138">
        <v>2.4971999999999999</v>
      </c>
      <c r="GY35" s="138">
        <v>9.0328999999999997</v>
      </c>
      <c r="GZ35" s="138">
        <v>9.2809000000000008</v>
      </c>
      <c r="HA35" s="138">
        <v>1.9393</v>
      </c>
      <c r="HB35" s="138">
        <v>-17.1417</v>
      </c>
      <c r="HC35" s="138">
        <v>-16.042899999999999</v>
      </c>
      <c r="HD35" s="138">
        <v>-12.99</v>
      </c>
      <c r="HE35" s="138">
        <v>16.597100000000001</v>
      </c>
      <c r="HF35" s="138">
        <v>24.7075</v>
      </c>
      <c r="HG35" s="138">
        <v>45.331299999999999</v>
      </c>
      <c r="HH35" s="138">
        <v>76.202799999999996</v>
      </c>
      <c r="HI35" s="138">
        <v>-29.380299999999998</v>
      </c>
      <c r="HJ35" s="138">
        <v>-28.6541</v>
      </c>
      <c r="HK35" s="137"/>
      <c r="HL35" s="137"/>
      <c r="HM35" s="138">
        <v>0</v>
      </c>
      <c r="HN35" s="138">
        <v>0</v>
      </c>
      <c r="HO35" s="138">
        <v>7.4038000000000004</v>
      </c>
      <c r="HP35" s="137"/>
      <c r="HQ35" s="138">
        <v>-14.4404</v>
      </c>
      <c r="HR35" s="138">
        <v>-13.6768</v>
      </c>
      <c r="HS35" s="138">
        <v>-23.924299999999999</v>
      </c>
      <c r="HT35" s="138">
        <v>-23.9207</v>
      </c>
      <c r="HU35" s="138">
        <v>11.62</v>
      </c>
      <c r="HV35" s="138">
        <v>11.82</v>
      </c>
      <c r="HW35" s="138">
        <v>-20.3</v>
      </c>
      <c r="HX35" s="138">
        <v>-21</v>
      </c>
      <c r="HY35" s="138">
        <v>0.31769999999999998</v>
      </c>
      <c r="HZ35" s="138">
        <v>11.68</v>
      </c>
      <c r="IA35" s="138">
        <v>40.787799999999997</v>
      </c>
      <c r="IB35" s="138">
        <v>21.295100000000001</v>
      </c>
      <c r="IC35" s="138">
        <v>21.164899999999999</v>
      </c>
      <c r="ID35" s="138">
        <v>-8.9</v>
      </c>
      <c r="IE35" s="138">
        <v>-23.8</v>
      </c>
      <c r="IF35" s="138">
        <v>-2</v>
      </c>
      <c r="IG35" s="138">
        <v>-2.5</v>
      </c>
      <c r="IH35" s="138">
        <v>-17.744299999999999</v>
      </c>
      <c r="II35" s="138">
        <v>-17.7181</v>
      </c>
      <c r="IJ35" s="138">
        <v>-134.1619</v>
      </c>
      <c r="IK35" s="138">
        <v>17.6279</v>
      </c>
      <c r="IL35" s="138">
        <v>-238.1969</v>
      </c>
      <c r="IM35" s="138">
        <v>-31.7805</v>
      </c>
      <c r="IN35" s="138">
        <v>-34.550199999999997</v>
      </c>
      <c r="IO35" s="138">
        <v>78.494699999999995</v>
      </c>
      <c r="IP35" s="138">
        <v>89.122699999999995</v>
      </c>
      <c r="IQ35" s="138">
        <v>84.429599999999994</v>
      </c>
      <c r="IR35" s="138">
        <v>127.8048</v>
      </c>
      <c r="IS35" s="138">
        <v>2.9426000000000001</v>
      </c>
      <c r="IT35" s="138">
        <v>11.3506</v>
      </c>
      <c r="IU35" s="138">
        <v>11.2753</v>
      </c>
      <c r="IV35" s="138">
        <v>24.350200000000001</v>
      </c>
      <c r="IW35" s="138">
        <v>119.92659999999999</v>
      </c>
      <c r="IX35" s="138">
        <v>-240.57599999999999</v>
      </c>
      <c r="IY35" s="138">
        <v>15.245799999999999</v>
      </c>
      <c r="IZ35" s="138">
        <v>-14.9953</v>
      </c>
      <c r="JA35" s="138">
        <v>-2.6013999999999999</v>
      </c>
      <c r="JB35" s="138">
        <v>5.8810000000000002</v>
      </c>
      <c r="JC35" s="138">
        <v>-6.8</v>
      </c>
      <c r="JD35" s="138">
        <v>-0.26800000000000002</v>
      </c>
      <c r="JE35" s="138">
        <v>-0.26800000000000002</v>
      </c>
      <c r="JF35" s="138">
        <v>2.3199999999999998</v>
      </c>
      <c r="JG35" s="138">
        <v>-1.76</v>
      </c>
      <c r="JH35" s="138">
        <v>-1.4341999999999999</v>
      </c>
      <c r="JI35" s="138">
        <v>-3.7185999999999999</v>
      </c>
      <c r="JJ35" s="138">
        <v>2.6688000000000001</v>
      </c>
      <c r="JK35" s="138">
        <v>2.7848000000000002</v>
      </c>
      <c r="JL35" s="138">
        <v>-7</v>
      </c>
      <c r="JM35" s="138">
        <v>0.42699999999999999</v>
      </c>
      <c r="JN35" s="138">
        <v>-0.44400000000000001</v>
      </c>
      <c r="JO35" s="138">
        <v>0</v>
      </c>
      <c r="JP35" s="138">
        <v>0</v>
      </c>
      <c r="JQ35" s="138">
        <v>4.5427999999999997</v>
      </c>
      <c r="JR35" s="138">
        <v>3.7627999999999999</v>
      </c>
      <c r="JS35" s="138">
        <v>3.8340000000000001</v>
      </c>
      <c r="JT35" s="137"/>
      <c r="JU35" s="138">
        <v>8</v>
      </c>
      <c r="JV35" s="138">
        <v>8.3676999999999992</v>
      </c>
      <c r="JW35" s="138">
        <v>1.22</v>
      </c>
      <c r="JX35" s="137"/>
      <c r="JY35" s="137"/>
      <c r="JZ35" s="138">
        <v>-16.886500000000002</v>
      </c>
      <c r="KA35" s="138">
        <v>-22.778400000000001</v>
      </c>
      <c r="KB35" s="138">
        <v>3.2271999999999998</v>
      </c>
      <c r="KC35" s="138">
        <v>12.555899999999999</v>
      </c>
      <c r="KD35" s="138">
        <v>-19.882100000000001</v>
      </c>
      <c r="KE35" s="138">
        <v>6.7038000000000002</v>
      </c>
      <c r="KF35" s="138">
        <v>-4.8</v>
      </c>
      <c r="KG35" s="138">
        <v>-10.1</v>
      </c>
      <c r="KH35" s="138">
        <v>40.783299999999997</v>
      </c>
      <c r="KI35" s="138">
        <v>-5.5876999999999999</v>
      </c>
    </row>
    <row r="36" spans="1:295" ht="18" customHeight="1" x14ac:dyDescent="0.3">
      <c r="A36" s="133" t="s">
        <v>80</v>
      </c>
      <c r="B36" s="133" t="s">
        <v>873</v>
      </c>
      <c r="C36" s="137"/>
      <c r="D36" s="138">
        <v>3.5053000000000001</v>
      </c>
      <c r="E36" s="138">
        <v>-8.6343999999999994</v>
      </c>
      <c r="F36" s="138">
        <v>5.6368999999999998</v>
      </c>
      <c r="G36" s="138">
        <v>17.5944</v>
      </c>
      <c r="H36" s="137"/>
      <c r="I36" s="138">
        <v>12.117000000000001</v>
      </c>
      <c r="J36" s="137"/>
      <c r="K36" s="138">
        <v>28.1585</v>
      </c>
      <c r="L36" s="138">
        <v>12.4496</v>
      </c>
      <c r="M36" s="138">
        <v>15.517799999999999</v>
      </c>
      <c r="N36" s="138">
        <v>-15.54</v>
      </c>
      <c r="O36" s="138">
        <v>-28.6</v>
      </c>
      <c r="P36" s="138">
        <v>4.4000000000000004</v>
      </c>
      <c r="Q36" s="138">
        <v>4.1399999999999997</v>
      </c>
      <c r="R36" s="138">
        <v>-19.8</v>
      </c>
      <c r="S36" s="138">
        <v>4.4737999999999998</v>
      </c>
      <c r="T36" s="138">
        <v>0.28489999999999999</v>
      </c>
      <c r="U36" s="138">
        <v>7.609</v>
      </c>
      <c r="V36" s="138">
        <v>7.4189999999999996</v>
      </c>
      <c r="W36" s="138">
        <v>12.9496</v>
      </c>
      <c r="X36" s="138">
        <v>3.4893000000000001</v>
      </c>
      <c r="Y36" s="138">
        <v>-3.1800000000000002E-2</v>
      </c>
      <c r="Z36" s="138">
        <v>2.3096000000000001</v>
      </c>
      <c r="AA36" s="137"/>
      <c r="AB36" s="138">
        <v>-1.1887000000000001</v>
      </c>
      <c r="AC36" s="138">
        <v>0.57799999999999996</v>
      </c>
      <c r="AD36" s="138">
        <v>0.61399999999999999</v>
      </c>
      <c r="AE36" s="138">
        <v>3.63</v>
      </c>
      <c r="AF36" s="138">
        <v>-4.4400000000000004</v>
      </c>
      <c r="AG36" s="137"/>
      <c r="AH36" s="138">
        <v>7.9000000000000001E-2</v>
      </c>
      <c r="AI36" s="138">
        <v>0.23</v>
      </c>
      <c r="AJ36" s="137"/>
      <c r="AK36" s="138">
        <v>-7.11</v>
      </c>
      <c r="AL36" s="137"/>
      <c r="AM36" s="138">
        <v>-13.54</v>
      </c>
      <c r="AN36" s="138">
        <v>-13.57</v>
      </c>
      <c r="AO36" s="138">
        <v>9.3818999999999999</v>
      </c>
      <c r="AP36" s="138">
        <v>3.5449999999999999</v>
      </c>
      <c r="AQ36" s="138">
        <v>22.935600000000001</v>
      </c>
      <c r="AR36" s="138">
        <v>27.529</v>
      </c>
      <c r="AS36" s="138">
        <v>-15.938000000000001</v>
      </c>
      <c r="AT36" s="138">
        <v>1.7339</v>
      </c>
      <c r="AU36" s="137"/>
      <c r="AV36" s="138">
        <v>0.27900000000000003</v>
      </c>
      <c r="AW36" s="138">
        <v>1.1704000000000001</v>
      </c>
      <c r="AX36" s="138">
        <v>-18.770099999999999</v>
      </c>
      <c r="AY36" s="138">
        <v>-15.9278</v>
      </c>
      <c r="AZ36" s="138">
        <v>28.5245</v>
      </c>
      <c r="BA36" s="138">
        <v>29.4864</v>
      </c>
      <c r="BB36" s="138">
        <v>90.971299999999999</v>
      </c>
      <c r="BC36" s="138">
        <v>7.548</v>
      </c>
      <c r="BD36" s="138">
        <v>-5.0999999999999996</v>
      </c>
      <c r="BE36" s="138">
        <v>-5.0999999999999996</v>
      </c>
      <c r="BF36" s="138">
        <v>-26.139299999999999</v>
      </c>
      <c r="BG36" s="137"/>
      <c r="BH36" s="138">
        <v>-4.6136999999999997</v>
      </c>
      <c r="BI36" s="137"/>
      <c r="BJ36" s="138">
        <v>6.3986000000000001</v>
      </c>
      <c r="BK36" s="138">
        <v>10.060700000000001</v>
      </c>
      <c r="BL36" s="138">
        <v>9.8915000000000006</v>
      </c>
      <c r="BM36" s="138">
        <v>6.4588999999999999</v>
      </c>
      <c r="BN36" s="138">
        <v>-107.4862</v>
      </c>
      <c r="BO36" s="138">
        <v>123.38630000000001</v>
      </c>
      <c r="BP36" s="138">
        <v>124.1493</v>
      </c>
      <c r="BQ36" s="138">
        <v>-97.2303</v>
      </c>
      <c r="BR36" s="138">
        <v>3.7037</v>
      </c>
      <c r="BS36" s="137"/>
      <c r="BT36" s="137"/>
      <c r="BU36" s="137"/>
      <c r="BV36" s="138">
        <v>39.479100000000003</v>
      </c>
      <c r="BW36" s="138">
        <v>15.45</v>
      </c>
      <c r="BX36" s="138">
        <v>11.74</v>
      </c>
      <c r="BY36" s="138">
        <v>-3.79</v>
      </c>
      <c r="BZ36" s="138">
        <v>16.899999999999999</v>
      </c>
      <c r="CA36" s="138">
        <v>-13.525499999999999</v>
      </c>
      <c r="CB36" s="138">
        <v>-13.1236</v>
      </c>
      <c r="CC36" s="138">
        <v>20.1967</v>
      </c>
      <c r="CD36" s="138">
        <v>18.036000000000001</v>
      </c>
      <c r="CE36" s="137"/>
      <c r="CF36" s="138">
        <v>-0.4597</v>
      </c>
      <c r="CG36" s="138">
        <v>-0.72609999999999997</v>
      </c>
      <c r="CH36" s="138">
        <v>5.9356999999999998</v>
      </c>
      <c r="CI36" s="138">
        <v>16.336099999999998</v>
      </c>
      <c r="CJ36" s="137"/>
      <c r="CK36" s="137"/>
      <c r="CL36" s="138">
        <v>71.5</v>
      </c>
      <c r="CM36" s="138">
        <v>-33.1</v>
      </c>
      <c r="CN36" s="138">
        <v>-5.73</v>
      </c>
      <c r="CO36" s="138">
        <v>50.158900000000003</v>
      </c>
      <c r="CP36" s="138">
        <v>50.247900000000001</v>
      </c>
      <c r="CQ36" s="138">
        <v>48.271599999999999</v>
      </c>
      <c r="CR36" s="138">
        <v>61.961100000000002</v>
      </c>
      <c r="CS36" s="138">
        <v>61.898400000000002</v>
      </c>
      <c r="CT36" s="138">
        <v>-19.972100000000001</v>
      </c>
      <c r="CU36" s="138">
        <v>-64.367500000000007</v>
      </c>
      <c r="CV36" s="138">
        <v>-11.19</v>
      </c>
      <c r="CW36" s="138">
        <v>4.1994999999999996</v>
      </c>
      <c r="CX36" s="138">
        <v>39.72</v>
      </c>
      <c r="CY36" s="138">
        <v>16.71</v>
      </c>
      <c r="CZ36" s="138">
        <v>9.2235999999999994</v>
      </c>
      <c r="DA36" s="138">
        <v>8.2062000000000008</v>
      </c>
      <c r="DB36" s="138">
        <v>15.329599999999999</v>
      </c>
      <c r="DC36" s="137"/>
      <c r="DD36" s="138">
        <v>-16.881900000000002</v>
      </c>
      <c r="DE36" s="138">
        <v>-16.506399999999999</v>
      </c>
      <c r="DF36" s="138">
        <v>18.680800000000001</v>
      </c>
      <c r="DG36" s="137"/>
      <c r="DH36" s="138">
        <v>-6.9535</v>
      </c>
      <c r="DI36" s="138">
        <v>-54.3</v>
      </c>
      <c r="DJ36" s="138">
        <v>-54.5</v>
      </c>
      <c r="DK36" s="138">
        <v>-9.8900000000000002E-2</v>
      </c>
      <c r="DL36" s="138">
        <v>25.625900000000001</v>
      </c>
      <c r="DM36" s="138">
        <v>59.936599999999999</v>
      </c>
      <c r="DN36" s="137"/>
      <c r="DO36" s="138">
        <v>27.22</v>
      </c>
      <c r="DP36" s="138">
        <v>-4.51</v>
      </c>
      <c r="DQ36" s="138">
        <v>18.057500000000001</v>
      </c>
      <c r="DR36" s="138">
        <v>-19.371099999999998</v>
      </c>
      <c r="DS36" s="138">
        <v>-12.22</v>
      </c>
      <c r="DT36" s="138">
        <v>-12.29</v>
      </c>
      <c r="DU36" s="138">
        <v>39.75</v>
      </c>
      <c r="DV36" s="138">
        <v>-56.64</v>
      </c>
      <c r="DW36" s="138">
        <v>-18.399999999999999</v>
      </c>
      <c r="DX36" s="138">
        <v>-9.4091000000000005</v>
      </c>
      <c r="DY36" s="138">
        <v>-29.535399999999999</v>
      </c>
      <c r="DZ36" s="138">
        <v>-28.4636</v>
      </c>
      <c r="EA36" s="138">
        <v>55.258499999999998</v>
      </c>
      <c r="EB36" s="138">
        <v>26.818000000000001</v>
      </c>
      <c r="EC36" s="138">
        <v>15.039300000000001</v>
      </c>
      <c r="ED36" s="138">
        <v>15.3248</v>
      </c>
      <c r="EE36" s="138">
        <v>-12.312799999999999</v>
      </c>
      <c r="EF36" s="138">
        <v>-19.552800000000001</v>
      </c>
      <c r="EG36" s="138">
        <v>-15.922000000000001</v>
      </c>
      <c r="EH36" s="138">
        <v>29.261900000000001</v>
      </c>
      <c r="EI36" s="138">
        <v>-68.377899999999997</v>
      </c>
      <c r="EJ36" s="137"/>
      <c r="EK36" s="138">
        <v>-16.116599999999998</v>
      </c>
      <c r="EL36" s="138">
        <v>-14.9787</v>
      </c>
      <c r="EM36" s="138">
        <v>22.041699999999999</v>
      </c>
      <c r="EN36" s="137"/>
      <c r="EO36" s="138">
        <v>-7.2556000000000003</v>
      </c>
      <c r="EP36" s="138">
        <v>-11.78</v>
      </c>
      <c r="EQ36" s="138">
        <v>-23.760300000000001</v>
      </c>
      <c r="ER36" s="138">
        <v>-23.643000000000001</v>
      </c>
      <c r="ES36" s="138">
        <v>5.0458999999999996</v>
      </c>
      <c r="ET36" s="138">
        <v>12.33</v>
      </c>
      <c r="EU36" s="138">
        <v>-11.15</v>
      </c>
      <c r="EV36" s="138">
        <v>0</v>
      </c>
      <c r="EW36" s="138">
        <v>7.1201999999999996</v>
      </c>
      <c r="EX36" s="138">
        <v>-25.536100000000001</v>
      </c>
      <c r="EY36" s="138">
        <v>-13.5526</v>
      </c>
      <c r="EZ36" s="138">
        <v>-13.677199999999999</v>
      </c>
      <c r="FA36" s="138">
        <v>5.4438000000000004</v>
      </c>
      <c r="FB36" s="138">
        <v>2.0731000000000002</v>
      </c>
      <c r="FC36" s="138">
        <v>-17.122</v>
      </c>
      <c r="FD36" s="138">
        <v>5.9843999999999999</v>
      </c>
      <c r="FE36" s="138">
        <v>5.7442000000000002</v>
      </c>
      <c r="FF36" s="137"/>
      <c r="FG36" s="138">
        <v>4.0876000000000001</v>
      </c>
      <c r="FH36" s="138">
        <v>4.5595999999999997</v>
      </c>
      <c r="FI36" s="138">
        <v>3.1880000000000002</v>
      </c>
      <c r="FJ36" s="138">
        <v>7.7030000000000003</v>
      </c>
      <c r="FK36" s="138">
        <v>7.5354999999999999</v>
      </c>
      <c r="FL36" s="138">
        <v>13.0616</v>
      </c>
      <c r="FM36" s="138">
        <v>17.727399999999999</v>
      </c>
      <c r="FN36" s="138">
        <v>17.2883</v>
      </c>
      <c r="FO36" s="138">
        <v>13.7812</v>
      </c>
      <c r="FP36" s="138">
        <v>21.233799999999999</v>
      </c>
      <c r="FQ36" s="138">
        <v>7.9115000000000002</v>
      </c>
      <c r="FR36" s="138">
        <v>-7.75</v>
      </c>
      <c r="FS36" s="138">
        <v>-3.0171999999999999</v>
      </c>
      <c r="FT36" s="138">
        <v>0.19159999999999999</v>
      </c>
      <c r="FU36" s="138">
        <v>4.25</v>
      </c>
      <c r="FV36" s="138">
        <v>0.35</v>
      </c>
      <c r="FW36" s="138">
        <v>0</v>
      </c>
      <c r="FX36" s="138">
        <v>2.2210999999999999</v>
      </c>
      <c r="FY36" s="138">
        <v>7.2130000000000001</v>
      </c>
      <c r="FZ36" s="138">
        <v>0.44500000000000001</v>
      </c>
      <c r="GA36" s="137"/>
      <c r="GB36" s="138">
        <v>22.46</v>
      </c>
      <c r="GC36" s="138">
        <v>-31.416899999999998</v>
      </c>
      <c r="GD36" s="138">
        <v>-25.182200000000002</v>
      </c>
      <c r="GE36" s="138">
        <v>-1.34</v>
      </c>
      <c r="GF36" s="138">
        <v>24.711500000000001</v>
      </c>
      <c r="GG36" s="137"/>
      <c r="GH36" s="138">
        <v>27.0992</v>
      </c>
      <c r="GI36" s="138">
        <v>-9.5259</v>
      </c>
      <c r="GJ36" s="138">
        <v>-10.060499999999999</v>
      </c>
      <c r="GK36" s="138">
        <v>2.4531999999999998</v>
      </c>
      <c r="GL36" s="137"/>
      <c r="GM36" s="137"/>
      <c r="GN36" s="138">
        <v>-10.763500000000001</v>
      </c>
      <c r="GO36" s="138">
        <v>-24.789000000000001</v>
      </c>
      <c r="GP36" s="138">
        <v>8.0161999999999995</v>
      </c>
      <c r="GQ36" s="138">
        <v>-23.195900000000002</v>
      </c>
      <c r="GR36" s="138">
        <v>5.0265000000000004</v>
      </c>
      <c r="GS36" s="138">
        <v>6.6010999999999997</v>
      </c>
      <c r="GT36" s="138">
        <v>183.74889999999999</v>
      </c>
      <c r="GU36" s="138">
        <v>-2.3711000000000002</v>
      </c>
      <c r="GV36" s="138">
        <v>-7.7766000000000002</v>
      </c>
      <c r="GW36" s="138">
        <v>-6.9074999999999998</v>
      </c>
      <c r="GX36" s="138">
        <v>2.5457999999999998</v>
      </c>
      <c r="GY36" s="138">
        <v>9.0474999999999994</v>
      </c>
      <c r="GZ36" s="138">
        <v>9.0672999999999995</v>
      </c>
      <c r="HA36" s="138">
        <v>2.1076000000000001</v>
      </c>
      <c r="HB36" s="138">
        <v>-19.122399999999999</v>
      </c>
      <c r="HC36" s="138">
        <v>-18.483799999999999</v>
      </c>
      <c r="HD36" s="138">
        <v>-14.67</v>
      </c>
      <c r="HE36" s="138">
        <v>15.5627</v>
      </c>
      <c r="HF36" s="138">
        <v>18.093599999999999</v>
      </c>
      <c r="HG36" s="138">
        <v>46.4251</v>
      </c>
      <c r="HH36" s="138">
        <v>75.808099999999996</v>
      </c>
      <c r="HI36" s="138">
        <v>-34.843000000000004</v>
      </c>
      <c r="HJ36" s="138">
        <v>-33.103299999999997</v>
      </c>
      <c r="HK36" s="137"/>
      <c r="HL36" s="137"/>
      <c r="HM36" s="138">
        <v>0</v>
      </c>
      <c r="HN36" s="138">
        <v>0</v>
      </c>
      <c r="HO36" s="137"/>
      <c r="HP36" s="137"/>
      <c r="HQ36" s="138">
        <v>-14.2042</v>
      </c>
      <c r="HR36" s="138">
        <v>-13.6274</v>
      </c>
      <c r="HS36" s="138">
        <v>-23.7318</v>
      </c>
      <c r="HT36" s="138">
        <v>-24.0305</v>
      </c>
      <c r="HU36" s="138">
        <v>17.579999999999998</v>
      </c>
      <c r="HV36" s="138">
        <v>17.46</v>
      </c>
      <c r="HW36" s="138">
        <v>-21.7</v>
      </c>
      <c r="HX36" s="138">
        <v>-21.8</v>
      </c>
      <c r="HY36" s="138">
        <v>0.31769999999999998</v>
      </c>
      <c r="HZ36" s="138">
        <v>11.76</v>
      </c>
      <c r="IA36" s="138">
        <v>33.925800000000002</v>
      </c>
      <c r="IB36" s="138">
        <v>21.569099999999999</v>
      </c>
      <c r="IC36" s="138">
        <v>21.465800000000002</v>
      </c>
      <c r="ID36" s="138">
        <v>-9.3000000000000007</v>
      </c>
      <c r="IE36" s="138">
        <v>-25.2</v>
      </c>
      <c r="IF36" s="138">
        <v>-2</v>
      </c>
      <c r="IG36" s="138">
        <v>-2.5</v>
      </c>
      <c r="IH36" s="137"/>
      <c r="II36" s="138">
        <v>-17.719799999999999</v>
      </c>
      <c r="IJ36" s="138">
        <v>-156.5729</v>
      </c>
      <c r="IK36" s="138">
        <v>15.145099999999999</v>
      </c>
      <c r="IL36" s="138">
        <v>-232.85220000000001</v>
      </c>
      <c r="IM36" s="138">
        <v>-29.001999999999999</v>
      </c>
      <c r="IN36" s="138">
        <v>-37.616</v>
      </c>
      <c r="IO36" s="138">
        <v>70.358900000000006</v>
      </c>
      <c r="IP36" s="138">
        <v>97.592500000000001</v>
      </c>
      <c r="IQ36" s="138">
        <v>85.7</v>
      </c>
      <c r="IR36" s="138">
        <v>118.3031</v>
      </c>
      <c r="IS36" s="138">
        <v>-5.4028999999999998</v>
      </c>
      <c r="IT36" s="138">
        <v>10.2014</v>
      </c>
      <c r="IU36" s="138">
        <v>8.6789000000000005</v>
      </c>
      <c r="IV36" s="138">
        <v>22.9162</v>
      </c>
      <c r="IW36" s="138">
        <v>103.2187</v>
      </c>
      <c r="IX36" s="138">
        <v>-233.22049999999999</v>
      </c>
      <c r="IY36" s="138">
        <v>7.7971000000000004</v>
      </c>
      <c r="IZ36" s="138">
        <v>-10.267799999999999</v>
      </c>
      <c r="JA36" s="138">
        <v>-2.6697000000000002</v>
      </c>
      <c r="JB36" s="138">
        <v>4.5339999999999998</v>
      </c>
      <c r="JC36" s="138">
        <v>-7.2</v>
      </c>
      <c r="JD36" s="138">
        <v>-0.26900000000000002</v>
      </c>
      <c r="JE36" s="138">
        <v>-0.26600000000000001</v>
      </c>
      <c r="JF36" s="138">
        <v>2.48</v>
      </c>
      <c r="JG36" s="138">
        <v>-2.88</v>
      </c>
      <c r="JH36" s="138">
        <v>-0.99809999999999999</v>
      </c>
      <c r="JI36" s="138">
        <v>-3.0747</v>
      </c>
      <c r="JJ36" s="138">
        <v>1.6709000000000001</v>
      </c>
      <c r="JK36" s="138">
        <v>2.6688000000000001</v>
      </c>
      <c r="JL36" s="138">
        <v>-7.1</v>
      </c>
      <c r="JM36" s="138">
        <v>-1.3180000000000001</v>
      </c>
      <c r="JN36" s="138">
        <v>-1.4410000000000001</v>
      </c>
      <c r="JO36" s="137"/>
      <c r="JP36" s="137"/>
      <c r="JQ36" s="138">
        <v>3.7827999999999999</v>
      </c>
      <c r="JR36" s="138">
        <v>4.1714000000000002</v>
      </c>
      <c r="JS36" s="138">
        <v>3.5596000000000001</v>
      </c>
      <c r="JT36" s="137"/>
      <c r="JU36" s="138">
        <v>9.6999999999999993</v>
      </c>
      <c r="JV36" s="138">
        <v>8.3445999999999998</v>
      </c>
      <c r="JW36" s="138">
        <v>1.07</v>
      </c>
      <c r="JX36" s="137"/>
      <c r="JY36" s="137"/>
      <c r="JZ36" s="138">
        <v>-16.584</v>
      </c>
      <c r="KA36" s="138">
        <v>-23.1084</v>
      </c>
      <c r="KB36" s="138">
        <v>4.5930999999999997</v>
      </c>
      <c r="KC36" s="138">
        <v>12.6342</v>
      </c>
      <c r="KD36" s="138">
        <v>-20.0778</v>
      </c>
      <c r="KE36" s="138">
        <v>6.9734999999999996</v>
      </c>
      <c r="KF36" s="138">
        <v>-6.9</v>
      </c>
      <c r="KG36" s="138">
        <v>-8.6999999999999993</v>
      </c>
      <c r="KH36" s="138">
        <v>38.750300000000003</v>
      </c>
      <c r="KI36" s="138">
        <v>1.2176</v>
      </c>
    </row>
    <row r="37" spans="1:295" ht="18" customHeight="1" x14ac:dyDescent="0.3">
      <c r="A37" s="133" t="s">
        <v>80</v>
      </c>
      <c r="B37" s="133" t="s">
        <v>874</v>
      </c>
      <c r="C37" s="137"/>
      <c r="D37" s="138">
        <v>3.5331000000000001</v>
      </c>
      <c r="E37" s="138">
        <v>-8.6766000000000005</v>
      </c>
      <c r="F37" s="138">
        <v>4.1760999999999999</v>
      </c>
      <c r="G37" s="138">
        <v>17.671800000000001</v>
      </c>
      <c r="H37" s="137"/>
      <c r="I37" s="138">
        <v>13.2637</v>
      </c>
      <c r="J37" s="137"/>
      <c r="K37" s="138">
        <v>31.173400000000001</v>
      </c>
      <c r="L37" s="138">
        <v>13.954599999999999</v>
      </c>
      <c r="M37" s="138">
        <v>17.073</v>
      </c>
      <c r="N37" s="138">
        <v>-17.760000000000002</v>
      </c>
      <c r="O37" s="138">
        <v>-28.6</v>
      </c>
      <c r="P37" s="138">
        <v>4.4000000000000004</v>
      </c>
      <c r="Q37" s="138">
        <v>4.968</v>
      </c>
      <c r="R37" s="138">
        <v>-17.600000000000001</v>
      </c>
      <c r="S37" s="138">
        <v>4.9457000000000004</v>
      </c>
      <c r="T37" s="138">
        <v>-2.9182000000000001</v>
      </c>
      <c r="U37" s="138">
        <v>8.3411000000000008</v>
      </c>
      <c r="V37" s="138">
        <v>8.3775999999999993</v>
      </c>
      <c r="W37" s="138">
        <v>14.3026</v>
      </c>
      <c r="X37" s="138">
        <v>3.6097999999999999</v>
      </c>
      <c r="Y37" s="138">
        <v>-7.2400000000000006E-2</v>
      </c>
      <c r="Z37" s="138">
        <v>2.1408999999999998</v>
      </c>
      <c r="AA37" s="137"/>
      <c r="AB37" s="138">
        <v>-1.1315999999999999</v>
      </c>
      <c r="AC37" s="138">
        <v>0.82699999999999996</v>
      </c>
      <c r="AD37" s="138">
        <v>0.83899999999999997</v>
      </c>
      <c r="AE37" s="138">
        <v>3.6960000000000002</v>
      </c>
      <c r="AF37" s="138">
        <v>-4.4400000000000004</v>
      </c>
      <c r="AG37" s="138">
        <v>-4.4000000000000004</v>
      </c>
      <c r="AH37" s="138">
        <v>7.0000000000000001E-3</v>
      </c>
      <c r="AI37" s="138">
        <v>0.22800000000000001</v>
      </c>
      <c r="AJ37" s="137"/>
      <c r="AK37" s="138">
        <v>-5.26</v>
      </c>
      <c r="AL37" s="137"/>
      <c r="AM37" s="138">
        <v>-13.4</v>
      </c>
      <c r="AN37" s="138">
        <v>-13.42</v>
      </c>
      <c r="AO37" s="138">
        <v>9.2889999999999997</v>
      </c>
      <c r="AP37" s="138">
        <v>3.0823999999999998</v>
      </c>
      <c r="AQ37" s="138">
        <v>25.5154</v>
      </c>
      <c r="AR37" s="138">
        <v>30.518599999999999</v>
      </c>
      <c r="AS37" s="138">
        <v>-16.312799999999999</v>
      </c>
      <c r="AT37" s="138">
        <v>-0.76039999999999996</v>
      </c>
      <c r="AU37" s="137"/>
      <c r="AV37" s="138">
        <v>19.337700000000002</v>
      </c>
      <c r="AW37" s="138">
        <v>23.357900000000001</v>
      </c>
      <c r="AX37" s="138">
        <v>-22.212</v>
      </c>
      <c r="AY37" s="138">
        <v>-19.4864</v>
      </c>
      <c r="AZ37" s="138">
        <v>37.206200000000003</v>
      </c>
      <c r="BA37" s="138">
        <v>30.6401</v>
      </c>
      <c r="BB37" s="138">
        <v>88.046300000000002</v>
      </c>
      <c r="BC37" s="138">
        <v>5.8429000000000002</v>
      </c>
      <c r="BD37" s="138">
        <v>-4.4000000000000004</v>
      </c>
      <c r="BE37" s="138">
        <v>-4.4000000000000004</v>
      </c>
      <c r="BF37" s="138">
        <v>-22.0578</v>
      </c>
      <c r="BG37" s="137"/>
      <c r="BH37" s="138">
        <v>-4.5747999999999998</v>
      </c>
      <c r="BI37" s="137"/>
      <c r="BJ37" s="138">
        <v>8.2722999999999995</v>
      </c>
      <c r="BK37" s="138">
        <v>10.707800000000001</v>
      </c>
      <c r="BL37" s="138">
        <v>9.8567999999999998</v>
      </c>
      <c r="BM37" s="138">
        <v>6.5159000000000002</v>
      </c>
      <c r="BN37" s="138">
        <v>-75.167100000000005</v>
      </c>
      <c r="BO37" s="138">
        <v>127.0485</v>
      </c>
      <c r="BP37" s="138">
        <v>128.0556</v>
      </c>
      <c r="BQ37" s="138">
        <v>-120.6443</v>
      </c>
      <c r="BR37" s="138">
        <v>31.796299999999999</v>
      </c>
      <c r="BS37" s="137"/>
      <c r="BT37" s="137"/>
      <c r="BU37" s="137"/>
      <c r="BV37" s="138">
        <v>46.564599999999999</v>
      </c>
      <c r="BW37" s="138">
        <v>17.510000000000002</v>
      </c>
      <c r="BX37" s="138">
        <v>14.4</v>
      </c>
      <c r="BY37" s="138">
        <v>0.08</v>
      </c>
      <c r="BZ37" s="138">
        <v>20.34</v>
      </c>
      <c r="CA37" s="138">
        <v>-17.678100000000001</v>
      </c>
      <c r="CB37" s="138">
        <v>-18.079999999999998</v>
      </c>
      <c r="CC37" s="138">
        <v>25.1128</v>
      </c>
      <c r="CD37" s="138">
        <v>22.743099999999998</v>
      </c>
      <c r="CE37" s="137"/>
      <c r="CF37" s="138">
        <v>0.81189999999999996</v>
      </c>
      <c r="CG37" s="138">
        <v>0.68620000000000003</v>
      </c>
      <c r="CH37" s="138">
        <v>6.9747000000000003</v>
      </c>
      <c r="CI37" s="138">
        <v>17.39</v>
      </c>
      <c r="CJ37" s="137"/>
      <c r="CK37" s="137"/>
      <c r="CL37" s="138">
        <v>55.2</v>
      </c>
      <c r="CM37" s="138">
        <v>-34.9</v>
      </c>
      <c r="CN37" s="138">
        <v>-6.14</v>
      </c>
      <c r="CO37" s="138">
        <v>50.029499999999999</v>
      </c>
      <c r="CP37" s="138">
        <v>50.329099999999997</v>
      </c>
      <c r="CQ37" s="138">
        <v>48.519199999999998</v>
      </c>
      <c r="CR37" s="138">
        <v>51.598799999999997</v>
      </c>
      <c r="CS37" s="138">
        <v>52.292099999999998</v>
      </c>
      <c r="CT37" s="138">
        <v>-18.917100000000001</v>
      </c>
      <c r="CU37" s="138">
        <v>-60.071300000000001</v>
      </c>
      <c r="CV37" s="138">
        <v>-9.7199000000000009</v>
      </c>
      <c r="CW37" s="138">
        <v>4.4104000000000001</v>
      </c>
      <c r="CX37" s="138">
        <v>42.15</v>
      </c>
      <c r="CY37" s="138">
        <v>18.170000000000002</v>
      </c>
      <c r="CZ37" s="138">
        <v>11.098599999999999</v>
      </c>
      <c r="DA37" s="138">
        <v>10.1593</v>
      </c>
      <c r="DB37" s="138">
        <v>16.7577</v>
      </c>
      <c r="DC37" s="137"/>
      <c r="DD37" s="138">
        <v>-18.659700000000001</v>
      </c>
      <c r="DE37" s="138">
        <v>-18.267900000000001</v>
      </c>
      <c r="DF37" s="138">
        <v>15.458600000000001</v>
      </c>
      <c r="DG37" s="137"/>
      <c r="DH37" s="138">
        <v>-7.6654999999999998</v>
      </c>
      <c r="DI37" s="138">
        <v>-63.9</v>
      </c>
      <c r="DJ37" s="138">
        <v>-63.8</v>
      </c>
      <c r="DK37" s="138">
        <v>0.60970000000000002</v>
      </c>
      <c r="DL37" s="138">
        <v>26.748000000000001</v>
      </c>
      <c r="DM37" s="138">
        <v>61.198300000000003</v>
      </c>
      <c r="DN37" s="137"/>
      <c r="DO37" s="138">
        <v>28.4</v>
      </c>
      <c r="DP37" s="138">
        <v>-4.84</v>
      </c>
      <c r="DQ37" s="138">
        <v>18.042000000000002</v>
      </c>
      <c r="DR37" s="138">
        <v>-16.995999999999999</v>
      </c>
      <c r="DS37" s="138">
        <v>-12.38</v>
      </c>
      <c r="DT37" s="138">
        <v>-12.31</v>
      </c>
      <c r="DU37" s="138">
        <v>43.03</v>
      </c>
      <c r="DV37" s="138">
        <v>-51.44</v>
      </c>
      <c r="DW37" s="138">
        <v>-16.145499999999998</v>
      </c>
      <c r="DX37" s="138">
        <v>-8.3454999999999995</v>
      </c>
      <c r="DY37" s="138">
        <v>-32.247599999999998</v>
      </c>
      <c r="DZ37" s="138">
        <v>-31.109100000000002</v>
      </c>
      <c r="EA37" s="138">
        <v>61.531100000000002</v>
      </c>
      <c r="EB37" s="138">
        <v>32.004199999999997</v>
      </c>
      <c r="EC37" s="138">
        <v>20.244900000000001</v>
      </c>
      <c r="ED37" s="138">
        <v>20.8401</v>
      </c>
      <c r="EE37" s="138">
        <v>-10.3942</v>
      </c>
      <c r="EF37" s="138">
        <v>-17.411100000000001</v>
      </c>
      <c r="EG37" s="138">
        <v>-15.906000000000001</v>
      </c>
      <c r="EH37" s="138">
        <v>52.0595</v>
      </c>
      <c r="EI37" s="138">
        <v>-73.420199999999994</v>
      </c>
      <c r="EJ37" s="137"/>
      <c r="EK37" s="138">
        <v>-16.4801</v>
      </c>
      <c r="EL37" s="138">
        <v>-15.5495</v>
      </c>
      <c r="EM37" s="138">
        <v>23.911100000000001</v>
      </c>
      <c r="EN37" s="137"/>
      <c r="EO37" s="138">
        <v>-10.567399999999999</v>
      </c>
      <c r="EP37" s="138">
        <v>-23.556000000000001</v>
      </c>
      <c r="EQ37" s="138">
        <v>-21.5124</v>
      </c>
      <c r="ER37" s="138">
        <v>-21.300599999999999</v>
      </c>
      <c r="ES37" s="138">
        <v>6.7766999999999999</v>
      </c>
      <c r="ET37" s="138">
        <v>18.809999999999999</v>
      </c>
      <c r="EU37" s="138">
        <v>0</v>
      </c>
      <c r="EV37" s="138">
        <v>0.3</v>
      </c>
      <c r="EW37" s="138">
        <v>7.0804</v>
      </c>
      <c r="EX37" s="138">
        <v>-28.157699999999998</v>
      </c>
      <c r="EY37" s="138">
        <v>-13.489000000000001</v>
      </c>
      <c r="EZ37" s="138">
        <v>-13.6204</v>
      </c>
      <c r="FA37" s="138">
        <v>5.0887000000000002</v>
      </c>
      <c r="FB37" s="138">
        <v>3.5665</v>
      </c>
      <c r="FC37" s="138">
        <v>-18.526800000000001</v>
      </c>
      <c r="FD37" s="138">
        <v>5.7884000000000002</v>
      </c>
      <c r="FE37" s="138">
        <v>5.6104000000000003</v>
      </c>
      <c r="FF37" s="137"/>
      <c r="FG37" s="138">
        <v>0</v>
      </c>
      <c r="FH37" s="138">
        <v>0</v>
      </c>
      <c r="FI37" s="138">
        <v>0</v>
      </c>
      <c r="FJ37" s="138">
        <v>11.052099999999999</v>
      </c>
      <c r="FK37" s="138">
        <v>10.2148</v>
      </c>
      <c r="FL37" s="138">
        <v>14.401199999999999</v>
      </c>
      <c r="FM37" s="138">
        <v>20.498200000000001</v>
      </c>
      <c r="FN37" s="138">
        <v>20.515899999999998</v>
      </c>
      <c r="FO37" s="138">
        <v>14.885300000000001</v>
      </c>
      <c r="FP37" s="138">
        <v>21.213899999999999</v>
      </c>
      <c r="FQ37" s="138">
        <v>6.6615000000000002</v>
      </c>
      <c r="FR37" s="138">
        <v>-8.4600000000000009</v>
      </c>
      <c r="FS37" s="138">
        <v>-3.0171999999999999</v>
      </c>
      <c r="FT37" s="138">
        <v>0.14760000000000001</v>
      </c>
      <c r="FU37" s="138">
        <v>5.37</v>
      </c>
      <c r="FV37" s="138">
        <v>0.56000000000000005</v>
      </c>
      <c r="FW37" s="137"/>
      <c r="FX37" s="138">
        <v>2.2505999999999999</v>
      </c>
      <c r="FY37" s="138">
        <v>7.24</v>
      </c>
      <c r="FZ37" s="138">
        <v>-9.7000000000000003E-2</v>
      </c>
      <c r="GA37" s="137"/>
      <c r="GB37" s="138">
        <v>24.29</v>
      </c>
      <c r="GC37" s="138">
        <v>-31.249500000000001</v>
      </c>
      <c r="GD37" s="138">
        <v>-26.119700000000002</v>
      </c>
      <c r="GE37" s="138">
        <v>-1.02</v>
      </c>
      <c r="GF37" s="138">
        <v>27.081</v>
      </c>
      <c r="GG37" s="137"/>
      <c r="GH37" s="138">
        <v>27.545100000000001</v>
      </c>
      <c r="GI37" s="138">
        <v>-10.466200000000001</v>
      </c>
      <c r="GJ37" s="138">
        <v>-10.9818</v>
      </c>
      <c r="GK37" s="138">
        <v>2.4436</v>
      </c>
      <c r="GL37" s="137"/>
      <c r="GM37" s="137"/>
      <c r="GN37" s="138">
        <v>-10.365500000000001</v>
      </c>
      <c r="GO37" s="138">
        <v>-27.391300000000001</v>
      </c>
      <c r="GP37" s="138">
        <v>8.9966000000000008</v>
      </c>
      <c r="GQ37" s="138">
        <v>-23.021799999999999</v>
      </c>
      <c r="GR37" s="138">
        <v>4.7701000000000002</v>
      </c>
      <c r="GS37" s="138">
        <v>5.4692999999999996</v>
      </c>
      <c r="GT37" s="138">
        <v>189.53450000000001</v>
      </c>
      <c r="GU37" s="138">
        <v>-1.5725</v>
      </c>
      <c r="GV37" s="138">
        <v>-5.8141999999999996</v>
      </c>
      <c r="GW37" s="138">
        <v>-8.2630999999999997</v>
      </c>
      <c r="GX37" s="138">
        <v>2.7450999999999999</v>
      </c>
      <c r="GY37" s="138">
        <v>9.2819000000000003</v>
      </c>
      <c r="GZ37" s="138">
        <v>9.3757999999999999</v>
      </c>
      <c r="HA37" s="138">
        <v>2.2536</v>
      </c>
      <c r="HB37" s="138">
        <v>-19.270600000000002</v>
      </c>
      <c r="HC37" s="138">
        <v>-17.690300000000001</v>
      </c>
      <c r="HD37" s="138">
        <v>-9.64</v>
      </c>
      <c r="HE37" s="138">
        <v>13.3247</v>
      </c>
      <c r="HF37" s="138">
        <v>12.754899999999999</v>
      </c>
      <c r="HG37" s="138">
        <v>57.441600000000001</v>
      </c>
      <c r="HH37" s="138">
        <v>65.791799999999995</v>
      </c>
      <c r="HI37" s="138">
        <v>-32.668500000000002</v>
      </c>
      <c r="HJ37" s="138">
        <v>-31.764700000000001</v>
      </c>
      <c r="HK37" s="137"/>
      <c r="HL37" s="137"/>
      <c r="HM37" s="138">
        <v>-11.2608</v>
      </c>
      <c r="HN37" s="138">
        <v>-12.712999999999999</v>
      </c>
      <c r="HO37" s="137"/>
      <c r="HP37" s="138">
        <v>6.8531000000000004</v>
      </c>
      <c r="HQ37" s="138">
        <v>-13.946</v>
      </c>
      <c r="HR37" s="138">
        <v>-13.6493</v>
      </c>
      <c r="HS37" s="138">
        <v>-27.069199999999999</v>
      </c>
      <c r="HT37" s="138">
        <v>-26.700700000000001</v>
      </c>
      <c r="HU37" s="138">
        <v>14.8</v>
      </c>
      <c r="HV37" s="138">
        <v>14.82</v>
      </c>
      <c r="HW37" s="138">
        <v>-21</v>
      </c>
      <c r="HX37" s="138">
        <v>-21.3</v>
      </c>
      <c r="HY37" s="138">
        <v>0.35249999999999998</v>
      </c>
      <c r="HZ37" s="138">
        <v>15.44</v>
      </c>
      <c r="IA37" s="138">
        <v>30.379899999999999</v>
      </c>
      <c r="IB37" s="138">
        <v>20.5106</v>
      </c>
      <c r="IC37" s="138">
        <v>20.158899999999999</v>
      </c>
      <c r="ID37" s="138">
        <v>-8.9</v>
      </c>
      <c r="IE37" s="138">
        <v>-23.7</v>
      </c>
      <c r="IF37" s="138">
        <v>-2.7</v>
      </c>
      <c r="IG37" s="138">
        <v>-3.2</v>
      </c>
      <c r="IH37" s="137"/>
      <c r="II37" s="137"/>
      <c r="IJ37" s="138">
        <v>-142.53</v>
      </c>
      <c r="IK37" s="138">
        <v>24.124500000000001</v>
      </c>
      <c r="IL37" s="138">
        <v>-235.46459999999999</v>
      </c>
      <c r="IM37" s="138">
        <v>-33.594499999999996</v>
      </c>
      <c r="IN37" s="138">
        <v>-34.755000000000003</v>
      </c>
      <c r="IO37" s="138">
        <v>77.973699999999994</v>
      </c>
      <c r="IP37" s="138">
        <v>88.462900000000005</v>
      </c>
      <c r="IQ37" s="138">
        <v>85.204999999999998</v>
      </c>
      <c r="IR37" s="138">
        <v>125.298</v>
      </c>
      <c r="IS37" s="138">
        <v>2.8384</v>
      </c>
      <c r="IT37" s="138">
        <v>14.075699999999999</v>
      </c>
      <c r="IU37" s="138">
        <v>9.84</v>
      </c>
      <c r="IV37" s="138">
        <v>26.835000000000001</v>
      </c>
      <c r="IW37" s="138">
        <v>116.07170000000001</v>
      </c>
      <c r="IX37" s="138">
        <v>-237.81530000000001</v>
      </c>
      <c r="IY37" s="138">
        <v>16.4391</v>
      </c>
      <c r="IZ37" s="138">
        <v>-15.670199999999999</v>
      </c>
      <c r="JA37" s="138">
        <v>-2.5061</v>
      </c>
      <c r="JB37" s="138">
        <v>4.1079999999999997</v>
      </c>
      <c r="JC37" s="138">
        <v>-8</v>
      </c>
      <c r="JD37" s="138">
        <v>-0.86899999999999999</v>
      </c>
      <c r="JE37" s="138">
        <v>-0.86799999999999999</v>
      </c>
      <c r="JF37" s="138">
        <v>2.88</v>
      </c>
      <c r="JG37" s="138">
        <v>-2.16</v>
      </c>
      <c r="JH37" s="138">
        <v>-1.9026000000000001</v>
      </c>
      <c r="JI37" s="138">
        <v>-3.7490999999999999</v>
      </c>
      <c r="JJ37" s="138">
        <v>2.4033000000000002</v>
      </c>
      <c r="JK37" s="138">
        <v>2.7267999999999999</v>
      </c>
      <c r="JL37" s="138">
        <v>-7.4</v>
      </c>
      <c r="JM37" s="138">
        <v>-1.407</v>
      </c>
      <c r="JN37" s="138">
        <v>-2.4969999999999999</v>
      </c>
      <c r="JO37" s="137"/>
      <c r="JP37" s="137"/>
      <c r="JQ37" s="138">
        <v>3.4990000000000001</v>
      </c>
      <c r="JR37" s="138">
        <v>4.0225999999999997</v>
      </c>
      <c r="JS37" s="138">
        <v>3.4020000000000001</v>
      </c>
      <c r="JT37" s="137"/>
      <c r="JU37" s="138">
        <v>8</v>
      </c>
      <c r="JV37" s="138">
        <v>8.2896000000000001</v>
      </c>
      <c r="JW37" s="138">
        <v>1.41</v>
      </c>
      <c r="JX37" s="137"/>
      <c r="JY37" s="137"/>
      <c r="JZ37" s="138">
        <v>-16.075199999999999</v>
      </c>
      <c r="KA37" s="138">
        <v>-23.517299999999999</v>
      </c>
      <c r="KB37" s="138">
        <v>4.2298</v>
      </c>
      <c r="KC37" s="138">
        <v>12.663500000000001</v>
      </c>
      <c r="KD37" s="138">
        <v>-21.313099999999999</v>
      </c>
      <c r="KE37" s="138">
        <v>7.8795999999999999</v>
      </c>
      <c r="KF37" s="138">
        <v>-5.5</v>
      </c>
      <c r="KG37" s="138">
        <v>-9.5</v>
      </c>
      <c r="KH37" s="138">
        <v>28.540400000000002</v>
      </c>
      <c r="KI37" s="138">
        <v>19.516300000000001</v>
      </c>
    </row>
    <row r="38" spans="1:295" ht="18" customHeight="1" x14ac:dyDescent="0.3">
      <c r="A38" s="133" t="s">
        <v>80</v>
      </c>
      <c r="B38" s="133" t="s">
        <v>875</v>
      </c>
      <c r="C38" s="137"/>
      <c r="D38" s="138">
        <v>3.4039000000000001</v>
      </c>
      <c r="E38" s="138">
        <v>-8.5381</v>
      </c>
      <c r="F38" s="138">
        <v>4.0517000000000003</v>
      </c>
      <c r="G38" s="138">
        <v>17.889099999999999</v>
      </c>
      <c r="H38" s="137"/>
      <c r="I38" s="138">
        <v>13.310600000000001</v>
      </c>
      <c r="J38" s="137"/>
      <c r="K38" s="138">
        <v>32.087499999999999</v>
      </c>
      <c r="L38" s="138">
        <v>14.4216</v>
      </c>
      <c r="M38" s="138">
        <v>17.5044</v>
      </c>
      <c r="N38" s="138">
        <v>-15.54</v>
      </c>
      <c r="O38" s="138">
        <v>-26.4</v>
      </c>
      <c r="P38" s="138">
        <v>2.2000000000000002</v>
      </c>
      <c r="Q38" s="137"/>
      <c r="R38" s="137"/>
      <c r="S38" s="138">
        <v>4.2731000000000003</v>
      </c>
      <c r="T38" s="138">
        <v>-0.63370000000000004</v>
      </c>
      <c r="U38" s="138">
        <v>7.3193000000000001</v>
      </c>
      <c r="V38" s="138">
        <v>7.3563000000000001</v>
      </c>
      <c r="W38" s="138">
        <v>12.7576</v>
      </c>
      <c r="X38" s="138">
        <v>1.1681999999999999</v>
      </c>
      <c r="Y38" s="138">
        <v>-0.28249999999999997</v>
      </c>
      <c r="Z38" s="138">
        <v>1.8418000000000001</v>
      </c>
      <c r="AA38" s="137"/>
      <c r="AB38" s="138">
        <v>-0.59889999999999999</v>
      </c>
      <c r="AC38" s="138">
        <v>0.69699999999999995</v>
      </c>
      <c r="AD38" s="138">
        <v>0.72699999999999998</v>
      </c>
      <c r="AE38" s="138">
        <v>3.7290000000000001</v>
      </c>
      <c r="AF38" s="138">
        <v>-4.4400000000000004</v>
      </c>
      <c r="AG38" s="138">
        <v>-4.4000000000000004</v>
      </c>
      <c r="AH38" s="138">
        <v>0.26900000000000002</v>
      </c>
      <c r="AI38" s="138">
        <v>0.23400000000000001</v>
      </c>
      <c r="AJ38" s="137"/>
      <c r="AK38" s="138">
        <v>-6.5</v>
      </c>
      <c r="AL38" s="137"/>
      <c r="AM38" s="138">
        <v>-13.63</v>
      </c>
      <c r="AN38" s="138">
        <v>-13.61</v>
      </c>
      <c r="AO38" s="138">
        <v>10.542299999999999</v>
      </c>
      <c r="AP38" s="138">
        <v>3.4390999999999998</v>
      </c>
      <c r="AQ38" s="138">
        <v>26.443300000000001</v>
      </c>
      <c r="AR38" s="138">
        <v>31.150500000000001</v>
      </c>
      <c r="AS38" s="138">
        <v>-16.1401</v>
      </c>
      <c r="AT38" s="138">
        <v>2.8369</v>
      </c>
      <c r="AU38" s="137"/>
      <c r="AV38" s="138">
        <v>-0.50819999999999999</v>
      </c>
      <c r="AW38" s="138">
        <v>-0.45650000000000002</v>
      </c>
      <c r="AX38" s="138">
        <v>-17.385300000000001</v>
      </c>
      <c r="AY38" s="138">
        <v>-14.581300000000001</v>
      </c>
      <c r="AZ38" s="138">
        <v>26.882200000000001</v>
      </c>
      <c r="BA38" s="138">
        <v>27.709199999999999</v>
      </c>
      <c r="BB38" s="138">
        <v>89.834299999999999</v>
      </c>
      <c r="BC38" s="138">
        <v>6.3478000000000003</v>
      </c>
      <c r="BD38" s="138">
        <v>-4.5999999999999996</v>
      </c>
      <c r="BE38" s="138">
        <v>-4.5999999999999996</v>
      </c>
      <c r="BF38" s="138">
        <v>-27.136700000000001</v>
      </c>
      <c r="BG38" s="137"/>
      <c r="BH38" s="138">
        <v>-4.9302000000000001</v>
      </c>
      <c r="BI38" s="137"/>
      <c r="BJ38" s="138">
        <v>8.1921999999999997</v>
      </c>
      <c r="BK38" s="138">
        <v>11.553599999999999</v>
      </c>
      <c r="BL38" s="138">
        <v>11.0974</v>
      </c>
      <c r="BM38" s="138">
        <v>7.3592000000000004</v>
      </c>
      <c r="BN38" s="138">
        <v>-102.96939999999999</v>
      </c>
      <c r="BO38" s="138">
        <v>131.71780000000001</v>
      </c>
      <c r="BP38" s="138">
        <v>131.5958</v>
      </c>
      <c r="BQ38" s="138">
        <v>-107.80970000000001</v>
      </c>
      <c r="BR38" s="138">
        <v>26.423300000000001</v>
      </c>
      <c r="BS38" s="137"/>
      <c r="BT38" s="137"/>
      <c r="BU38" s="137"/>
      <c r="BV38" s="138">
        <v>46.604500000000002</v>
      </c>
      <c r="BW38" s="138">
        <v>17.27</v>
      </c>
      <c r="BX38" s="138">
        <v>13.93</v>
      </c>
      <c r="BY38" s="138">
        <v>-0.65</v>
      </c>
      <c r="BZ38" s="138">
        <v>19.809999999999999</v>
      </c>
      <c r="CA38" s="138">
        <v>-17.946100000000001</v>
      </c>
      <c r="CB38" s="138">
        <v>-18.079999999999998</v>
      </c>
      <c r="CC38" s="138">
        <v>24.7912</v>
      </c>
      <c r="CD38" s="138">
        <v>23.102799999999998</v>
      </c>
      <c r="CE38" s="137"/>
      <c r="CF38" s="138">
        <v>-1.1798</v>
      </c>
      <c r="CG38" s="138">
        <v>-1.325</v>
      </c>
      <c r="CH38" s="138">
        <v>8.8255999999999997</v>
      </c>
      <c r="CI38" s="138">
        <v>18.681699999999999</v>
      </c>
      <c r="CJ38" s="137"/>
      <c r="CK38" s="137"/>
      <c r="CL38" s="138">
        <v>55.9</v>
      </c>
      <c r="CM38" s="138">
        <v>-37.9</v>
      </c>
      <c r="CN38" s="138">
        <v>-5.92</v>
      </c>
      <c r="CO38" s="138">
        <v>48.529800000000002</v>
      </c>
      <c r="CP38" s="138">
        <v>48.819099999999999</v>
      </c>
      <c r="CQ38" s="138">
        <v>46.809199999999997</v>
      </c>
      <c r="CR38" s="138">
        <v>54.975499999999997</v>
      </c>
      <c r="CS38" s="138">
        <v>55.933700000000002</v>
      </c>
      <c r="CT38" s="138">
        <v>-19.566199999999998</v>
      </c>
      <c r="CU38" s="138">
        <v>-63.743400000000001</v>
      </c>
      <c r="CV38" s="138">
        <v>-9.3756000000000004</v>
      </c>
      <c r="CW38" s="138">
        <v>4.4485000000000001</v>
      </c>
      <c r="CX38" s="138">
        <v>42.49</v>
      </c>
      <c r="CY38" s="138">
        <v>18.190000000000001</v>
      </c>
      <c r="CZ38" s="138">
        <v>12.192399999999999</v>
      </c>
      <c r="DA38" s="138">
        <v>11.0382</v>
      </c>
      <c r="DB38" s="138">
        <v>17.372399999999999</v>
      </c>
      <c r="DC38" s="137"/>
      <c r="DD38" s="138">
        <v>-19.733000000000001</v>
      </c>
      <c r="DE38" s="138">
        <v>-19.466000000000001</v>
      </c>
      <c r="DF38" s="138">
        <v>16.382200000000001</v>
      </c>
      <c r="DG38" s="137"/>
      <c r="DH38" s="138">
        <v>-8.1349</v>
      </c>
      <c r="DI38" s="137"/>
      <c r="DJ38" s="137"/>
      <c r="DK38" s="138">
        <v>0.42659999999999998</v>
      </c>
      <c r="DL38" s="138">
        <v>26.186900000000001</v>
      </c>
      <c r="DM38" s="138">
        <v>60.882899999999999</v>
      </c>
      <c r="DN38" s="137"/>
      <c r="DO38" s="138">
        <v>27.91</v>
      </c>
      <c r="DP38" s="138">
        <v>-4.42</v>
      </c>
      <c r="DQ38" s="138">
        <v>18.29</v>
      </c>
      <c r="DR38" s="138">
        <v>-16.648399999999999</v>
      </c>
      <c r="DS38" s="138">
        <v>-7.83</v>
      </c>
      <c r="DT38" s="138">
        <v>-7.88</v>
      </c>
      <c r="DU38" s="138">
        <v>34.590000000000003</v>
      </c>
      <c r="DV38" s="138">
        <v>-50.92</v>
      </c>
      <c r="DW38" s="138">
        <v>-15.581799999999999</v>
      </c>
      <c r="DX38" s="138">
        <v>-8.3091000000000008</v>
      </c>
      <c r="DY38" s="138">
        <v>-33.500599999999999</v>
      </c>
      <c r="DZ38" s="138">
        <v>-32.718200000000003</v>
      </c>
      <c r="EA38" s="138">
        <v>57.550899999999999</v>
      </c>
      <c r="EB38" s="138">
        <v>27.656600000000001</v>
      </c>
      <c r="EC38" s="138">
        <v>15.0953</v>
      </c>
      <c r="ED38" s="138">
        <v>15.8385</v>
      </c>
      <c r="EE38" s="138">
        <v>-9.2403999999999993</v>
      </c>
      <c r="EF38" s="138">
        <v>-18.9939</v>
      </c>
      <c r="EG38" s="138">
        <v>-16.622</v>
      </c>
      <c r="EH38" s="138">
        <v>36.9482</v>
      </c>
      <c r="EI38" s="138">
        <v>-68.561899999999994</v>
      </c>
      <c r="EJ38" s="137"/>
      <c r="EK38" s="138">
        <v>-16.7745</v>
      </c>
      <c r="EL38" s="138">
        <v>-15.6935</v>
      </c>
      <c r="EM38" s="138">
        <v>28.3506</v>
      </c>
      <c r="EN38" s="137"/>
      <c r="EO38" s="138">
        <v>-11.663399999999999</v>
      </c>
      <c r="EP38" s="138">
        <v>-27.14</v>
      </c>
      <c r="EQ38" s="138">
        <v>-23.700399999999998</v>
      </c>
      <c r="ER38" s="138">
        <v>-23.454000000000001</v>
      </c>
      <c r="ES38" s="138">
        <v>9.1891999999999996</v>
      </c>
      <c r="ET38" s="138">
        <v>18.670000000000002</v>
      </c>
      <c r="EU38" s="138">
        <v>0</v>
      </c>
      <c r="EV38" s="138">
        <v>5.4</v>
      </c>
      <c r="EW38" s="138">
        <v>6.8948999999999998</v>
      </c>
      <c r="EX38" s="138">
        <v>-28.1328</v>
      </c>
      <c r="EY38" s="138">
        <v>-14.895899999999999</v>
      </c>
      <c r="EZ38" s="138">
        <v>-14.9185</v>
      </c>
      <c r="FA38" s="138">
        <v>7.0442999999999998</v>
      </c>
      <c r="FB38" s="138">
        <v>3.0554000000000001</v>
      </c>
      <c r="FC38" s="138">
        <v>-20.565200000000001</v>
      </c>
      <c r="FD38" s="138">
        <v>5.8522999999999996</v>
      </c>
      <c r="FE38" s="138">
        <v>5.5552000000000001</v>
      </c>
      <c r="FF38" s="137"/>
      <c r="FG38" s="138">
        <v>0</v>
      </c>
      <c r="FH38" s="138">
        <v>0</v>
      </c>
      <c r="FI38" s="137"/>
      <c r="FJ38" s="138">
        <v>11.387</v>
      </c>
      <c r="FK38" s="138">
        <v>11.2196</v>
      </c>
      <c r="FL38" s="138">
        <v>17.248000000000001</v>
      </c>
      <c r="FM38" s="138">
        <v>21.450900000000001</v>
      </c>
      <c r="FN38" s="138">
        <v>21.015799999999999</v>
      </c>
      <c r="FO38" s="138">
        <v>17.0975</v>
      </c>
      <c r="FP38" s="138">
        <v>24.831299999999999</v>
      </c>
      <c r="FQ38" s="138">
        <v>5.5481999999999996</v>
      </c>
      <c r="FR38" s="138">
        <v>-8.57</v>
      </c>
      <c r="FS38" s="138">
        <v>-3.5171000000000001</v>
      </c>
      <c r="FT38" s="138">
        <v>0.21809999999999999</v>
      </c>
      <c r="FU38" s="138">
        <v>4.33</v>
      </c>
      <c r="FV38" s="138">
        <v>0.48</v>
      </c>
      <c r="FW38" s="138">
        <v>0</v>
      </c>
      <c r="FX38" s="137"/>
      <c r="FY38" s="138">
        <v>7.3470000000000004</v>
      </c>
      <c r="FZ38" s="138">
        <v>0.59099999999999997</v>
      </c>
      <c r="GA38" s="137"/>
      <c r="GB38" s="138">
        <v>22.81</v>
      </c>
      <c r="GC38" s="138">
        <v>-33.478200000000001</v>
      </c>
      <c r="GD38" s="138">
        <v>-27.850200000000001</v>
      </c>
      <c r="GE38" s="138">
        <v>-1.49</v>
      </c>
      <c r="GF38" s="138">
        <v>29.206700000000001</v>
      </c>
      <c r="GG38" s="137"/>
      <c r="GH38" s="138">
        <v>31.347300000000001</v>
      </c>
      <c r="GI38" s="138">
        <v>-12.1408</v>
      </c>
      <c r="GJ38" s="138">
        <v>-12.840999999999999</v>
      </c>
      <c r="GK38" s="138">
        <v>2.5074000000000001</v>
      </c>
      <c r="GL38" s="137"/>
      <c r="GM38" s="137"/>
      <c r="GN38" s="138">
        <v>-10.814500000000001</v>
      </c>
      <c r="GO38" s="138">
        <v>-25.257100000000001</v>
      </c>
      <c r="GP38" s="138">
        <v>8.2988999999999997</v>
      </c>
      <c r="GQ38" s="138">
        <v>-25.727699999999999</v>
      </c>
      <c r="GR38" s="138">
        <v>5.3342000000000001</v>
      </c>
      <c r="GS38" s="138">
        <v>4.7542999999999997</v>
      </c>
      <c r="GT38" s="138">
        <v>184.666</v>
      </c>
      <c r="GU38" s="138">
        <v>-0.96840000000000004</v>
      </c>
      <c r="GV38" s="138">
        <v>-6.6265999999999998</v>
      </c>
      <c r="GW38" s="138">
        <v>-10.994300000000001</v>
      </c>
      <c r="GX38" s="138">
        <v>2.5510000000000002</v>
      </c>
      <c r="GY38" s="138">
        <v>9.5090000000000003</v>
      </c>
      <c r="GZ38" s="138">
        <v>9.6526999999999994</v>
      </c>
      <c r="HA38" s="138">
        <v>2</v>
      </c>
      <c r="HB38" s="138">
        <v>-14.6487</v>
      </c>
      <c r="HC38" s="138">
        <v>-13.722300000000001</v>
      </c>
      <c r="HD38" s="138">
        <v>-10.06</v>
      </c>
      <c r="HE38" s="138">
        <v>13.547700000000001</v>
      </c>
      <c r="HF38" s="138">
        <v>18.000399999999999</v>
      </c>
      <c r="HG38" s="138">
        <v>56.013300000000001</v>
      </c>
      <c r="HH38" s="138">
        <v>72.736599999999996</v>
      </c>
      <c r="HI38" s="138">
        <v>-28.4009</v>
      </c>
      <c r="HJ38" s="138">
        <v>-27.098099999999999</v>
      </c>
      <c r="HK38" s="137"/>
      <c r="HL38" s="137"/>
      <c r="HM38" s="138">
        <v>0</v>
      </c>
      <c r="HN38" s="138">
        <v>0</v>
      </c>
      <c r="HO38" s="137"/>
      <c r="HP38" s="137"/>
      <c r="HQ38" s="138">
        <v>-15.599500000000001</v>
      </c>
      <c r="HR38" s="138">
        <v>-14.6601</v>
      </c>
      <c r="HS38" s="138">
        <v>-25.698499999999999</v>
      </c>
      <c r="HT38" s="138">
        <v>-25.5151</v>
      </c>
      <c r="HU38" s="138">
        <v>17.37</v>
      </c>
      <c r="HV38" s="138">
        <v>17.45</v>
      </c>
      <c r="HW38" s="138">
        <v>-18.5</v>
      </c>
      <c r="HX38" s="138">
        <v>-19.100000000000001</v>
      </c>
      <c r="HY38" s="138">
        <v>0.40560000000000002</v>
      </c>
      <c r="HZ38" s="138">
        <v>11.52</v>
      </c>
      <c r="IA38" s="138">
        <v>42.587499999999999</v>
      </c>
      <c r="IB38" s="138">
        <v>18.623999999999999</v>
      </c>
      <c r="IC38" s="138">
        <v>18.525500000000001</v>
      </c>
      <c r="ID38" s="138">
        <v>-8.9</v>
      </c>
      <c r="IE38" s="138">
        <v>-23.5</v>
      </c>
      <c r="IF38" s="138">
        <v>-1.1000000000000001</v>
      </c>
      <c r="IG38" s="138">
        <v>-1.6</v>
      </c>
      <c r="IH38" s="138">
        <v>-17.428699999999999</v>
      </c>
      <c r="II38" s="138">
        <v>-17.5943</v>
      </c>
      <c r="IJ38" s="138">
        <v>-137.55099999999999</v>
      </c>
      <c r="IK38" s="138">
        <v>23.554099999999998</v>
      </c>
      <c r="IL38" s="138">
        <v>-238.49549999999999</v>
      </c>
      <c r="IM38" s="138">
        <v>-33.793199999999999</v>
      </c>
      <c r="IN38" s="138">
        <v>-34.357799999999997</v>
      </c>
      <c r="IO38" s="138">
        <v>82.4679</v>
      </c>
      <c r="IP38" s="138">
        <v>83.376499999999993</v>
      </c>
      <c r="IQ38" s="138">
        <v>87.389200000000002</v>
      </c>
      <c r="IR38" s="138">
        <v>132.99299999999999</v>
      </c>
      <c r="IS38" s="138">
        <v>11.344799999999999</v>
      </c>
      <c r="IT38" s="138">
        <v>18.746400000000001</v>
      </c>
      <c r="IU38" s="138">
        <v>17.970600000000001</v>
      </c>
      <c r="IV38" s="138">
        <v>22.998200000000001</v>
      </c>
      <c r="IW38" s="138">
        <v>124.4186</v>
      </c>
      <c r="IX38" s="138">
        <v>-244.03020000000001</v>
      </c>
      <c r="IY38" s="138">
        <v>23.328800000000001</v>
      </c>
      <c r="IZ38" s="138">
        <v>-19.346599999999999</v>
      </c>
      <c r="JA38" s="138">
        <v>-2.6476999999999999</v>
      </c>
      <c r="JB38" s="138">
        <v>7.0380000000000003</v>
      </c>
      <c r="JC38" s="138">
        <v>-6</v>
      </c>
      <c r="JD38" s="138">
        <v>-1.7949999999999999</v>
      </c>
      <c r="JE38" s="138">
        <v>-1.7909999999999999</v>
      </c>
      <c r="JF38" s="138">
        <v>1.52</v>
      </c>
      <c r="JG38" s="138">
        <v>-2.4</v>
      </c>
      <c r="JH38" s="138">
        <v>-0.69769999999999999</v>
      </c>
      <c r="JI38" s="138">
        <v>-3.8376000000000001</v>
      </c>
      <c r="JJ38" s="138">
        <v>2.8153000000000001</v>
      </c>
      <c r="JK38" s="138">
        <v>1.3778999999999999</v>
      </c>
      <c r="JL38" s="138">
        <v>-5.6</v>
      </c>
      <c r="JM38" s="138">
        <v>2.0190000000000001</v>
      </c>
      <c r="JN38" s="138">
        <v>2.0459999999999998</v>
      </c>
      <c r="JO38" s="138">
        <v>0.7167</v>
      </c>
      <c r="JP38" s="138">
        <v>0.55349999999999999</v>
      </c>
      <c r="JQ38" s="138">
        <v>5.3723999999999998</v>
      </c>
      <c r="JR38" s="138">
        <v>4.0037000000000003</v>
      </c>
      <c r="JS38" s="138">
        <v>4.9984999999999999</v>
      </c>
      <c r="JT38" s="137"/>
      <c r="JU38" s="138">
        <v>7.9</v>
      </c>
      <c r="JV38" s="138">
        <v>8.1496999999999993</v>
      </c>
      <c r="JW38" s="138">
        <v>1.3</v>
      </c>
      <c r="JX38" s="137"/>
      <c r="JY38" s="137"/>
      <c r="JZ38" s="138">
        <v>-14.001099999999999</v>
      </c>
      <c r="KA38" s="138">
        <v>-21.620100000000001</v>
      </c>
      <c r="KB38" s="138">
        <v>1.5934999999999999</v>
      </c>
      <c r="KC38" s="138">
        <v>10.1866</v>
      </c>
      <c r="KD38" s="138">
        <v>-19.051500000000001</v>
      </c>
      <c r="KE38" s="138">
        <v>8.1761999999999997</v>
      </c>
      <c r="KF38" s="138">
        <v>-4.8</v>
      </c>
      <c r="KG38" s="138">
        <v>-10.5</v>
      </c>
      <c r="KH38" s="138">
        <v>31.038900000000002</v>
      </c>
      <c r="KI38" s="138">
        <v>9.7393999999999998</v>
      </c>
    </row>
    <row r="39" spans="1:295" ht="18" customHeight="1" x14ac:dyDescent="0.3">
      <c r="A39" s="133" t="s">
        <v>80</v>
      </c>
      <c r="B39" s="133" t="s">
        <v>876</v>
      </c>
      <c r="C39" s="137"/>
      <c r="D39" s="138">
        <v>3.3045</v>
      </c>
      <c r="E39" s="138">
        <v>-8.5184999999999995</v>
      </c>
      <c r="F39" s="138">
        <v>5.1703000000000001</v>
      </c>
      <c r="G39" s="138">
        <v>18.457000000000001</v>
      </c>
      <c r="H39" s="137"/>
      <c r="I39" s="138">
        <v>13.253299999999999</v>
      </c>
      <c r="J39" s="137"/>
      <c r="K39" s="138">
        <v>32.417299999999997</v>
      </c>
      <c r="L39" s="138">
        <v>14.509600000000001</v>
      </c>
      <c r="M39" s="138">
        <v>17.575700000000001</v>
      </c>
      <c r="N39" s="138">
        <v>-17.760000000000002</v>
      </c>
      <c r="O39" s="138">
        <v>-26.4</v>
      </c>
      <c r="P39" s="138">
        <v>2.2000000000000002</v>
      </c>
      <c r="Q39" s="138">
        <v>4.968</v>
      </c>
      <c r="R39" s="137"/>
      <c r="S39" s="138">
        <v>4.0617999999999999</v>
      </c>
      <c r="T39" s="138">
        <v>-0.62529999999999997</v>
      </c>
      <c r="U39" s="138">
        <v>7.5118999999999998</v>
      </c>
      <c r="V39" s="138">
        <v>7.5426000000000002</v>
      </c>
      <c r="W39" s="138">
        <v>13.006399999999999</v>
      </c>
      <c r="X39" s="138">
        <v>2.0013000000000001</v>
      </c>
      <c r="Y39" s="138">
        <v>-7.5700000000000003E-2</v>
      </c>
      <c r="Z39" s="138">
        <v>1.7155</v>
      </c>
      <c r="AA39" s="137"/>
      <c r="AB39" s="138">
        <v>-0.40510000000000002</v>
      </c>
      <c r="AC39" s="138">
        <v>0.71599999999999997</v>
      </c>
      <c r="AD39" s="138">
        <v>0.72699999999999998</v>
      </c>
      <c r="AE39" s="138">
        <v>3.6040000000000001</v>
      </c>
      <c r="AF39" s="138">
        <v>-2.2200000000000002</v>
      </c>
      <c r="AG39" s="137"/>
      <c r="AH39" s="138">
        <v>0.105</v>
      </c>
      <c r="AI39" s="138">
        <v>0.23899999999999999</v>
      </c>
      <c r="AJ39" s="137"/>
      <c r="AK39" s="138">
        <v>-6.36</v>
      </c>
      <c r="AL39" s="137"/>
      <c r="AM39" s="138">
        <v>-13.73</v>
      </c>
      <c r="AN39" s="138">
        <v>-13.66</v>
      </c>
      <c r="AO39" s="138">
        <v>10.9002</v>
      </c>
      <c r="AP39" s="138">
        <v>3.5028999999999999</v>
      </c>
      <c r="AQ39" s="138">
        <v>26.160599999999999</v>
      </c>
      <c r="AR39" s="138">
        <v>30.5913</v>
      </c>
      <c r="AS39" s="138">
        <v>-15.9026</v>
      </c>
      <c r="AT39" s="138">
        <v>2.7029999999999998</v>
      </c>
      <c r="AU39" s="137"/>
      <c r="AV39" s="138">
        <v>-0.71760000000000002</v>
      </c>
      <c r="AW39" s="138">
        <v>-9.1499999999999998E-2</v>
      </c>
      <c r="AX39" s="138">
        <v>-17.674800000000001</v>
      </c>
      <c r="AY39" s="138">
        <v>-14.818300000000001</v>
      </c>
      <c r="AZ39" s="138">
        <v>27.105799999999999</v>
      </c>
      <c r="BA39" s="138">
        <v>28.290199999999999</v>
      </c>
      <c r="BB39" s="138">
        <v>89.5124</v>
      </c>
      <c r="BC39" s="138">
        <v>6.9176000000000002</v>
      </c>
      <c r="BD39" s="138">
        <v>-5</v>
      </c>
      <c r="BE39" s="138">
        <v>-5</v>
      </c>
      <c r="BF39" s="138">
        <v>-26.280799999999999</v>
      </c>
      <c r="BG39" s="137"/>
      <c r="BH39" s="138">
        <v>-5.0591999999999997</v>
      </c>
      <c r="BI39" s="137"/>
      <c r="BJ39" s="138">
        <v>8.3491</v>
      </c>
      <c r="BK39" s="138">
        <v>10.912100000000001</v>
      </c>
      <c r="BL39" s="138">
        <v>10.644600000000001</v>
      </c>
      <c r="BM39" s="138">
        <v>7.0067000000000004</v>
      </c>
      <c r="BN39" s="138">
        <v>-102.42010000000001</v>
      </c>
      <c r="BO39" s="138">
        <v>131.4127</v>
      </c>
      <c r="BP39" s="138">
        <v>130.8023</v>
      </c>
      <c r="BQ39" s="138">
        <v>-106.74299999999999</v>
      </c>
      <c r="BR39" s="138">
        <v>23.0959</v>
      </c>
      <c r="BS39" s="137"/>
      <c r="BT39" s="137"/>
      <c r="BU39" s="137"/>
      <c r="BV39" s="138">
        <v>47.752200000000002</v>
      </c>
      <c r="BW39" s="138">
        <v>16.96</v>
      </c>
      <c r="BX39" s="138">
        <v>13.52</v>
      </c>
      <c r="BY39" s="138">
        <v>-0.32</v>
      </c>
      <c r="BZ39" s="138">
        <v>20.25</v>
      </c>
      <c r="CA39" s="138">
        <v>-18.4819</v>
      </c>
      <c r="CB39" s="138">
        <v>-17.946100000000001</v>
      </c>
      <c r="CC39" s="138">
        <v>26.450099999999999</v>
      </c>
      <c r="CD39" s="138">
        <v>24.045100000000001</v>
      </c>
      <c r="CE39" s="137"/>
      <c r="CF39" s="138">
        <v>-0.1719</v>
      </c>
      <c r="CG39" s="138">
        <v>0.31590000000000001</v>
      </c>
      <c r="CH39" s="138">
        <v>8.1587999999999994</v>
      </c>
      <c r="CI39" s="138">
        <v>18.988399999999999</v>
      </c>
      <c r="CJ39" s="137"/>
      <c r="CK39" s="137"/>
      <c r="CL39" s="138">
        <v>53.3</v>
      </c>
      <c r="CM39" s="138">
        <v>-37.6</v>
      </c>
      <c r="CN39" s="138">
        <v>-5.95</v>
      </c>
      <c r="CO39" s="138">
        <v>48.831200000000003</v>
      </c>
      <c r="CP39" s="138">
        <v>48.8416</v>
      </c>
      <c r="CQ39" s="138">
        <v>47.687600000000003</v>
      </c>
      <c r="CR39" s="138">
        <v>56.001100000000001</v>
      </c>
      <c r="CS39" s="138">
        <v>56.712499999999999</v>
      </c>
      <c r="CT39" s="138">
        <v>-18.8538</v>
      </c>
      <c r="CU39" s="138">
        <v>-64.087699999999998</v>
      </c>
      <c r="CV39" s="138">
        <v>-9.7774999999999999</v>
      </c>
      <c r="CW39" s="138">
        <v>4.1993999999999998</v>
      </c>
      <c r="CX39" s="138">
        <v>41.54</v>
      </c>
      <c r="CY39" s="138">
        <v>18.079999999999998</v>
      </c>
      <c r="CZ39" s="138">
        <v>12.192399999999999</v>
      </c>
      <c r="DA39" s="138">
        <v>11.0382</v>
      </c>
      <c r="DB39" s="138">
        <v>17.661100000000001</v>
      </c>
      <c r="DC39" s="137"/>
      <c r="DD39" s="138">
        <v>-19.8902</v>
      </c>
      <c r="DE39" s="138">
        <v>-19.493400000000001</v>
      </c>
      <c r="DF39" s="138">
        <v>14.801299999999999</v>
      </c>
      <c r="DG39" s="137"/>
      <c r="DH39" s="138">
        <v>-8.1510999999999996</v>
      </c>
      <c r="DI39" s="138">
        <v>-64.2</v>
      </c>
      <c r="DJ39" s="137"/>
      <c r="DK39" s="138">
        <v>0.37540000000000001</v>
      </c>
      <c r="DL39" s="138">
        <v>25.625900000000001</v>
      </c>
      <c r="DM39" s="138">
        <v>59.305700000000002</v>
      </c>
      <c r="DN39" s="137"/>
      <c r="DO39" s="138">
        <v>27.23</v>
      </c>
      <c r="DP39" s="138">
        <v>-4.4400000000000004</v>
      </c>
      <c r="DQ39" s="138">
        <v>17.871500000000001</v>
      </c>
      <c r="DR39" s="138">
        <v>-15.485900000000001</v>
      </c>
      <c r="DS39" s="138">
        <v>-9.11</v>
      </c>
      <c r="DT39" s="138">
        <v>-9.1300000000000008</v>
      </c>
      <c r="DU39" s="138">
        <v>35.21</v>
      </c>
      <c r="DV39" s="138">
        <v>-52.09</v>
      </c>
      <c r="DW39" s="138">
        <v>-14.9818</v>
      </c>
      <c r="DX39" s="138">
        <v>-7.6818</v>
      </c>
      <c r="DY39" s="138">
        <v>-34.180900000000001</v>
      </c>
      <c r="DZ39" s="138">
        <v>-32.336399999999998</v>
      </c>
      <c r="EA39" s="138">
        <v>58.056399999999996</v>
      </c>
      <c r="EB39" s="138">
        <v>28.383800000000001</v>
      </c>
      <c r="EC39" s="138">
        <v>15.9482</v>
      </c>
      <c r="ED39" s="138">
        <v>15.238200000000001</v>
      </c>
      <c r="EE39" s="138">
        <v>-11.3955</v>
      </c>
      <c r="EF39" s="138">
        <v>-20.480499999999999</v>
      </c>
      <c r="EG39" s="138">
        <v>-15.961</v>
      </c>
      <c r="EH39" s="138">
        <v>37.5687</v>
      </c>
      <c r="EI39" s="138">
        <v>-67.698499999999996</v>
      </c>
      <c r="EJ39" s="137"/>
      <c r="EK39" s="138">
        <v>-17.1633</v>
      </c>
      <c r="EL39" s="138">
        <v>-15.8102</v>
      </c>
      <c r="EM39" s="138">
        <v>29.746400000000001</v>
      </c>
      <c r="EN39" s="137"/>
      <c r="EO39" s="138">
        <v>-14.1465</v>
      </c>
      <c r="EP39" s="138">
        <v>-28.164000000000001</v>
      </c>
      <c r="EQ39" s="138">
        <v>-22.6739</v>
      </c>
      <c r="ER39" s="138">
        <v>-23.831099999999999</v>
      </c>
      <c r="ES39" s="138">
        <v>10.338800000000001</v>
      </c>
      <c r="ET39" s="138">
        <v>19.14</v>
      </c>
      <c r="EU39" s="138">
        <v>0</v>
      </c>
      <c r="EV39" s="138">
        <v>-2.4</v>
      </c>
      <c r="EW39" s="138">
        <v>6.6374000000000004</v>
      </c>
      <c r="EX39" s="138">
        <v>-29.869199999999999</v>
      </c>
      <c r="EY39" s="138">
        <v>-14.418100000000001</v>
      </c>
      <c r="EZ39" s="138">
        <v>-14.5814</v>
      </c>
      <c r="FA39" s="138">
        <v>7.4936999999999996</v>
      </c>
      <c r="FB39" s="138">
        <v>6.9842000000000004</v>
      </c>
      <c r="FC39" s="138">
        <v>-24.7501</v>
      </c>
      <c r="FD39" s="138">
        <v>5.9027000000000003</v>
      </c>
      <c r="FE39" s="138">
        <v>5.5983999999999998</v>
      </c>
      <c r="FF39" s="137"/>
      <c r="FG39" s="137"/>
      <c r="FH39" s="137"/>
      <c r="FI39" s="137"/>
      <c r="FJ39" s="138">
        <v>11.7219</v>
      </c>
      <c r="FK39" s="138">
        <v>10.8847</v>
      </c>
      <c r="FL39" s="138">
        <v>14.2338</v>
      </c>
      <c r="FM39" s="138">
        <v>20.935400000000001</v>
      </c>
      <c r="FN39" s="138">
        <v>20.398199999999999</v>
      </c>
      <c r="FO39" s="138">
        <v>16.389600000000002</v>
      </c>
      <c r="FP39" s="138">
        <v>23.1831</v>
      </c>
      <c r="FQ39" s="138">
        <v>7.8920000000000003</v>
      </c>
      <c r="FR39" s="138">
        <v>-8.15</v>
      </c>
      <c r="FS39" s="138">
        <v>-3.2113</v>
      </c>
      <c r="FT39" s="138">
        <v>0.21079999999999999</v>
      </c>
      <c r="FU39" s="138">
        <v>4.84</v>
      </c>
      <c r="FV39" s="138">
        <v>-0.18</v>
      </c>
      <c r="FW39" s="138">
        <v>0</v>
      </c>
      <c r="FX39" s="137"/>
      <c r="FY39" s="138">
        <v>7.3620000000000001</v>
      </c>
      <c r="FZ39" s="138">
        <v>0.42599999999999999</v>
      </c>
      <c r="GA39" s="137"/>
      <c r="GB39" s="138">
        <v>20.88</v>
      </c>
      <c r="GC39" s="138">
        <v>-32.771099999999997</v>
      </c>
      <c r="GD39" s="138">
        <v>-26.944900000000001</v>
      </c>
      <c r="GE39" s="138">
        <v>-1.31</v>
      </c>
      <c r="GF39" s="138">
        <v>26.8474</v>
      </c>
      <c r="GG39" s="137"/>
      <c r="GH39" s="138">
        <v>30.9695</v>
      </c>
      <c r="GI39" s="138">
        <v>-12.1159</v>
      </c>
      <c r="GJ39" s="138">
        <v>-12.901</v>
      </c>
      <c r="GK39" s="138">
        <v>2.5682999999999998</v>
      </c>
      <c r="GL39" s="137"/>
      <c r="GM39" s="137"/>
      <c r="GN39" s="138">
        <v>-10.6587</v>
      </c>
      <c r="GO39" s="138">
        <v>-25.136099999999999</v>
      </c>
      <c r="GP39" s="138">
        <v>7.7339000000000002</v>
      </c>
      <c r="GQ39" s="138">
        <v>-24.729500000000002</v>
      </c>
      <c r="GR39" s="138">
        <v>5.835</v>
      </c>
      <c r="GS39" s="138">
        <v>6.2115</v>
      </c>
      <c r="GT39" s="138">
        <v>185.7448</v>
      </c>
      <c r="GU39" s="138">
        <v>-0.89780000000000004</v>
      </c>
      <c r="GV39" s="138">
        <v>-6.0496999999999996</v>
      </c>
      <c r="GW39" s="138">
        <v>-11.1015</v>
      </c>
      <c r="GX39" s="138">
        <v>2.7827000000000002</v>
      </c>
      <c r="GY39" s="138">
        <v>9.5602</v>
      </c>
      <c r="GZ39" s="138">
        <v>9.8582999999999998</v>
      </c>
      <c r="HA39" s="138">
        <v>2.2374000000000001</v>
      </c>
      <c r="HB39" s="138">
        <v>-14.1808</v>
      </c>
      <c r="HC39" s="138">
        <v>-13.564399999999999</v>
      </c>
      <c r="HD39" s="138">
        <v>-10.48</v>
      </c>
      <c r="HE39" s="138">
        <v>13.609400000000001</v>
      </c>
      <c r="HF39" s="138">
        <v>17.314</v>
      </c>
      <c r="HG39" s="138">
        <v>55.632899999999999</v>
      </c>
      <c r="HH39" s="138">
        <v>71.887500000000003</v>
      </c>
      <c r="HI39" s="138">
        <v>-26.821999999999999</v>
      </c>
      <c r="HJ39" s="138">
        <v>-25.883900000000001</v>
      </c>
      <c r="HK39" s="137"/>
      <c r="HL39" s="137"/>
      <c r="HM39" s="138">
        <v>0</v>
      </c>
      <c r="HN39" s="138">
        <v>0</v>
      </c>
      <c r="HO39" s="137"/>
      <c r="HP39" s="137"/>
      <c r="HQ39" s="138">
        <v>-14.0284</v>
      </c>
      <c r="HR39" s="138">
        <v>-13.8691</v>
      </c>
      <c r="HS39" s="138">
        <v>-25.702500000000001</v>
      </c>
      <c r="HT39" s="138">
        <v>-25.775099999999998</v>
      </c>
      <c r="HU39" s="138">
        <v>16.649999999999999</v>
      </c>
      <c r="HV39" s="138">
        <v>16.95</v>
      </c>
      <c r="HW39" s="138">
        <v>-20.7</v>
      </c>
      <c r="HX39" s="138">
        <v>-20.5</v>
      </c>
      <c r="HY39" s="138">
        <v>0.2646</v>
      </c>
      <c r="HZ39" s="138">
        <v>11.2</v>
      </c>
      <c r="IA39" s="138">
        <v>40.601500000000001</v>
      </c>
      <c r="IB39" s="138">
        <v>19.562899999999999</v>
      </c>
      <c r="IC39" s="138">
        <v>19.828499999999998</v>
      </c>
      <c r="ID39" s="138">
        <v>-8.9</v>
      </c>
      <c r="IE39" s="138">
        <v>-26.1</v>
      </c>
      <c r="IF39" s="138">
        <v>-2</v>
      </c>
      <c r="IG39" s="138">
        <v>-2.5</v>
      </c>
      <c r="IH39" s="138">
        <v>-17.623200000000001</v>
      </c>
      <c r="II39" s="138">
        <v>-17.626000000000001</v>
      </c>
      <c r="IJ39" s="138">
        <v>-134.684</v>
      </c>
      <c r="IK39" s="138">
        <v>22.2163</v>
      </c>
      <c r="IL39" s="138">
        <v>-236.57339999999999</v>
      </c>
      <c r="IM39" s="138">
        <v>-28.636700000000001</v>
      </c>
      <c r="IN39" s="138">
        <v>-32.2318</v>
      </c>
      <c r="IO39" s="138">
        <v>83.184100000000001</v>
      </c>
      <c r="IP39" s="138">
        <v>82.997</v>
      </c>
      <c r="IQ39" s="138">
        <v>80.817999999999998</v>
      </c>
      <c r="IR39" s="138">
        <v>131.86150000000001</v>
      </c>
      <c r="IS39" s="138">
        <v>8.2682000000000002</v>
      </c>
      <c r="IT39" s="138">
        <v>17.7346</v>
      </c>
      <c r="IU39" s="138">
        <v>16.774699999999999</v>
      </c>
      <c r="IV39" s="138">
        <v>23.220199999999998</v>
      </c>
      <c r="IW39" s="138">
        <v>124.56399999999999</v>
      </c>
      <c r="IX39" s="138">
        <v>-242.56209999999999</v>
      </c>
      <c r="IY39" s="138">
        <v>20.941600000000001</v>
      </c>
      <c r="IZ39" s="138">
        <v>-20.244599999999998</v>
      </c>
      <c r="JA39" s="138">
        <v>-2.8357000000000001</v>
      </c>
      <c r="JB39" s="138">
        <v>7.1870000000000003</v>
      </c>
      <c r="JC39" s="138">
        <v>-6.8</v>
      </c>
      <c r="JD39" s="138">
        <v>-1.921</v>
      </c>
      <c r="JE39" s="138">
        <v>-1.9239999999999999</v>
      </c>
      <c r="JF39" s="138">
        <v>2</v>
      </c>
      <c r="JG39" s="138">
        <v>-2.64</v>
      </c>
      <c r="JH39" s="138">
        <v>-0.50590000000000002</v>
      </c>
      <c r="JI39" s="138">
        <v>-2.9281999999999999</v>
      </c>
      <c r="JJ39" s="138">
        <v>2.6688000000000001</v>
      </c>
      <c r="JK39" s="138">
        <v>1.1734</v>
      </c>
      <c r="JL39" s="138">
        <v>-6.4</v>
      </c>
      <c r="JM39" s="138">
        <v>4.1000000000000002E-2</v>
      </c>
      <c r="JN39" s="138">
        <v>0.66700000000000004</v>
      </c>
      <c r="JO39" s="137"/>
      <c r="JP39" s="138">
        <v>0.56000000000000005</v>
      </c>
      <c r="JQ39" s="138">
        <v>4.3662000000000001</v>
      </c>
      <c r="JR39" s="138">
        <v>3.3976000000000002</v>
      </c>
      <c r="JS39" s="138">
        <v>3.1031</v>
      </c>
      <c r="JT39" s="137"/>
      <c r="JU39" s="138">
        <v>8.9</v>
      </c>
      <c r="JV39" s="138">
        <v>6.1211000000000002</v>
      </c>
      <c r="JW39" s="138">
        <v>1.1599999999999999</v>
      </c>
      <c r="JX39" s="137"/>
      <c r="JY39" s="138">
        <v>0</v>
      </c>
      <c r="JZ39" s="138">
        <v>-15.082100000000001</v>
      </c>
      <c r="KA39" s="138">
        <v>-22.5867</v>
      </c>
      <c r="KB39" s="138">
        <v>1.8292999999999999</v>
      </c>
      <c r="KC39" s="138">
        <v>11.7287</v>
      </c>
      <c r="KD39" s="138">
        <v>-18.773700000000002</v>
      </c>
      <c r="KE39" s="138">
        <v>7.4454000000000002</v>
      </c>
      <c r="KF39" s="138">
        <v>-6.3</v>
      </c>
      <c r="KG39" s="138">
        <v>-8.8000000000000007</v>
      </c>
      <c r="KH39" s="138">
        <v>31.5657</v>
      </c>
      <c r="KI39" s="138">
        <v>8.7169000000000008</v>
      </c>
    </row>
    <row r="40" spans="1:295" ht="18" customHeight="1" x14ac:dyDescent="0.3">
      <c r="A40" s="133" t="s">
        <v>80</v>
      </c>
      <c r="B40" s="133" t="s">
        <v>877</v>
      </c>
      <c r="C40" s="140"/>
      <c r="D40" s="141">
        <v>3.4767999999999999</v>
      </c>
      <c r="E40" s="141">
        <v>-8.6373999999999995</v>
      </c>
      <c r="F40" s="141">
        <v>5.8677999999999999</v>
      </c>
      <c r="G40" s="141">
        <v>15.8691</v>
      </c>
      <c r="H40" s="140"/>
      <c r="I40" s="141">
        <v>11.988</v>
      </c>
      <c r="J40" s="140"/>
      <c r="K40" s="141">
        <v>31.305299999999999</v>
      </c>
      <c r="L40" s="141">
        <v>14.0756</v>
      </c>
      <c r="M40" s="141">
        <v>17.0365</v>
      </c>
      <c r="N40" s="141">
        <v>-17.760000000000002</v>
      </c>
      <c r="O40" s="141">
        <v>-26.4</v>
      </c>
      <c r="P40" s="141">
        <v>2.2000000000000002</v>
      </c>
      <c r="Q40" s="140"/>
      <c r="R40" s="140"/>
      <c r="S40" s="141">
        <v>3.8174999999999999</v>
      </c>
      <c r="T40" s="141">
        <v>-1.1715</v>
      </c>
      <c r="U40" s="141">
        <v>7.8532999999999999</v>
      </c>
      <c r="V40" s="141">
        <v>7.7561</v>
      </c>
      <c r="W40" s="141">
        <v>13.618399999999999</v>
      </c>
      <c r="X40" s="141">
        <v>2.0857999999999999</v>
      </c>
      <c r="Y40" s="141">
        <v>-2.3800000000000002E-2</v>
      </c>
      <c r="Z40" s="141">
        <v>1.6704000000000001</v>
      </c>
      <c r="AA40" s="140"/>
      <c r="AB40" s="141">
        <v>-0.51049999999999995</v>
      </c>
      <c r="AC40" s="141">
        <v>0.63300000000000001</v>
      </c>
      <c r="AD40" s="141">
        <v>0.65900000000000003</v>
      </c>
      <c r="AE40" s="141">
        <v>3.89</v>
      </c>
      <c r="AF40" s="141">
        <v>-2.2200000000000002</v>
      </c>
      <c r="AG40" s="140"/>
      <c r="AH40" s="141">
        <v>5.2999999999999999E-2</v>
      </c>
      <c r="AI40" s="141">
        <v>0.248</v>
      </c>
      <c r="AJ40" s="140"/>
      <c r="AK40" s="141">
        <v>-5.01</v>
      </c>
      <c r="AL40" s="140"/>
      <c r="AM40" s="141">
        <v>-13.72</v>
      </c>
      <c r="AN40" s="141">
        <v>-13.79</v>
      </c>
      <c r="AO40" s="141">
        <v>11.2722</v>
      </c>
      <c r="AP40" s="141">
        <v>3.3856000000000002</v>
      </c>
      <c r="AQ40" s="141">
        <v>25.570599999999999</v>
      </c>
      <c r="AR40" s="141">
        <v>30.38</v>
      </c>
      <c r="AS40" s="141">
        <v>-16.9435</v>
      </c>
      <c r="AT40" s="141">
        <v>3.4388000000000001</v>
      </c>
      <c r="AU40" s="140"/>
      <c r="AV40" s="141">
        <v>7.4619999999999997</v>
      </c>
      <c r="AW40" s="141">
        <v>8.5068999999999999</v>
      </c>
      <c r="AX40" s="141">
        <v>-19.436499999999999</v>
      </c>
      <c r="AY40" s="141">
        <v>-18.833200000000001</v>
      </c>
      <c r="AZ40" s="141">
        <v>25.146899999999999</v>
      </c>
      <c r="BA40" s="141">
        <v>34.976199999999999</v>
      </c>
      <c r="BB40" s="141">
        <v>89.069699999999997</v>
      </c>
      <c r="BC40" s="141">
        <v>6.9292999999999996</v>
      </c>
      <c r="BD40" s="141">
        <v>-4.9000000000000004</v>
      </c>
      <c r="BE40" s="141">
        <v>-5</v>
      </c>
      <c r="BF40" s="141">
        <v>-26.246300000000002</v>
      </c>
      <c r="BG40" s="140"/>
      <c r="BH40" s="141">
        <v>-4.7869000000000002</v>
      </c>
      <c r="BI40" s="140"/>
      <c r="BJ40" s="141">
        <v>8.2922999999999991</v>
      </c>
      <c r="BK40" s="141">
        <v>10.9739</v>
      </c>
      <c r="BL40" s="141">
        <v>10.8582</v>
      </c>
      <c r="BM40" s="141">
        <v>7.3185000000000002</v>
      </c>
      <c r="BN40" s="141">
        <v>-86.947199999999995</v>
      </c>
      <c r="BO40" s="141">
        <v>128.5744</v>
      </c>
      <c r="BP40" s="141">
        <v>129.03219999999999</v>
      </c>
      <c r="BQ40" s="141">
        <v>-105.7389</v>
      </c>
      <c r="BR40" s="141">
        <v>26.601099999999999</v>
      </c>
      <c r="BS40" s="140"/>
      <c r="BT40" s="140"/>
      <c r="BU40" s="140"/>
      <c r="BV40" s="141">
        <v>45.6066</v>
      </c>
      <c r="BW40" s="141">
        <v>16.940000000000001</v>
      </c>
      <c r="BX40" s="141">
        <v>13.49</v>
      </c>
      <c r="BY40" s="141">
        <v>-0.67</v>
      </c>
      <c r="BZ40" s="141">
        <v>20.010000000000002</v>
      </c>
      <c r="CA40" s="141">
        <v>-18.4819</v>
      </c>
      <c r="CB40" s="141">
        <v>-18.079999999999998</v>
      </c>
      <c r="CC40" s="141">
        <v>26.537800000000001</v>
      </c>
      <c r="CD40" s="141">
        <v>23.8934</v>
      </c>
      <c r="CE40" s="140"/>
      <c r="CF40" s="141">
        <v>-2.0249999999999999</v>
      </c>
      <c r="CG40" s="141">
        <v>-2.3852000000000002</v>
      </c>
      <c r="CH40" s="141">
        <v>7.3151000000000002</v>
      </c>
      <c r="CI40" s="141">
        <v>17.2865</v>
      </c>
      <c r="CJ40" s="140"/>
      <c r="CK40" s="140"/>
      <c r="CL40" s="141">
        <v>53.5</v>
      </c>
      <c r="CM40" s="141">
        <v>-38.200000000000003</v>
      </c>
      <c r="CN40" s="141">
        <v>-5.92</v>
      </c>
      <c r="CO40" s="141">
        <v>47.383099999999999</v>
      </c>
      <c r="CP40" s="141">
        <v>47.498600000000003</v>
      </c>
      <c r="CQ40" s="141">
        <v>46.153799999999997</v>
      </c>
      <c r="CR40" s="141">
        <v>54.985300000000002</v>
      </c>
      <c r="CS40" s="141">
        <v>55.124299999999998</v>
      </c>
      <c r="CT40" s="141">
        <v>-19.222999999999999</v>
      </c>
      <c r="CU40" s="141">
        <v>-62.442100000000003</v>
      </c>
      <c r="CV40" s="141">
        <v>-8.9885000000000002</v>
      </c>
      <c r="CW40" s="141">
        <v>4.2648000000000001</v>
      </c>
      <c r="CX40" s="141">
        <v>42.49</v>
      </c>
      <c r="CY40" s="141">
        <v>18.39</v>
      </c>
      <c r="CZ40" s="141">
        <v>11.879899999999999</v>
      </c>
      <c r="DA40" s="141">
        <v>10.8429</v>
      </c>
      <c r="DB40" s="141">
        <v>17.931899999999999</v>
      </c>
      <c r="DC40" s="140"/>
      <c r="DD40" s="141">
        <v>-18.7044</v>
      </c>
      <c r="DE40" s="141">
        <v>-18.152999999999999</v>
      </c>
      <c r="DF40" s="141">
        <v>10.1393</v>
      </c>
      <c r="DG40" s="140"/>
      <c r="DH40" s="141">
        <v>-8.3344000000000005</v>
      </c>
      <c r="DI40" s="141">
        <v>-64.3</v>
      </c>
      <c r="DJ40" s="141">
        <v>-63.8</v>
      </c>
      <c r="DK40" s="141">
        <v>0.26919999999999999</v>
      </c>
      <c r="DL40" s="141">
        <v>24.8779</v>
      </c>
      <c r="DM40" s="141">
        <v>58.517099999999999</v>
      </c>
      <c r="DN40" s="140"/>
      <c r="DO40" s="141">
        <v>26.29</v>
      </c>
      <c r="DP40" s="141">
        <v>-4.72</v>
      </c>
      <c r="DQ40" s="141">
        <v>17.5305</v>
      </c>
      <c r="DR40" s="141">
        <v>-9.7355999999999998</v>
      </c>
      <c r="DS40" s="141">
        <v>-9.0500000000000007</v>
      </c>
      <c r="DT40" s="141">
        <v>-9.1199999999999992</v>
      </c>
      <c r="DU40" s="141">
        <v>35.770000000000003</v>
      </c>
      <c r="DV40" s="141">
        <v>-53.82</v>
      </c>
      <c r="DW40" s="141">
        <v>-10.454499999999999</v>
      </c>
      <c r="DX40" s="141">
        <v>-4.9635999999999996</v>
      </c>
      <c r="DY40" s="141">
        <v>-32.682200000000002</v>
      </c>
      <c r="DZ40" s="141">
        <v>-31.790900000000001</v>
      </c>
      <c r="EA40" s="141">
        <v>56.466000000000001</v>
      </c>
      <c r="EB40" s="141">
        <v>26.8444</v>
      </c>
      <c r="EC40" s="141">
        <v>15.4589</v>
      </c>
      <c r="ED40" s="141">
        <v>16.021799999999999</v>
      </c>
      <c r="EE40" s="141">
        <v>-15.8691</v>
      </c>
      <c r="EF40" s="141">
        <v>-23.452999999999999</v>
      </c>
      <c r="EG40" s="141">
        <v>-16.087</v>
      </c>
      <c r="EH40" s="141">
        <v>34.078800000000001</v>
      </c>
      <c r="EI40" s="141">
        <v>-65.282200000000003</v>
      </c>
      <c r="EJ40" s="140"/>
      <c r="EK40" s="141">
        <v>-17.162700000000001</v>
      </c>
      <c r="EL40" s="141">
        <v>-16.295300000000001</v>
      </c>
      <c r="EM40" s="141">
        <v>26.999700000000001</v>
      </c>
      <c r="EN40" s="140"/>
      <c r="EO40" s="141">
        <v>-9.9621999999999993</v>
      </c>
      <c r="EP40" s="141">
        <v>-29.187999999999999</v>
      </c>
      <c r="EQ40" s="141">
        <v>-23.625</v>
      </c>
      <c r="ER40" s="141">
        <v>-23.5062</v>
      </c>
      <c r="ES40" s="141">
        <v>10.026</v>
      </c>
      <c r="ET40" s="141">
        <v>12.47</v>
      </c>
      <c r="EU40" s="141">
        <v>0</v>
      </c>
      <c r="EV40" s="141">
        <v>0</v>
      </c>
      <c r="EW40" s="141">
        <v>6.5563000000000002</v>
      </c>
      <c r="EX40" s="141">
        <v>-25.504300000000001</v>
      </c>
      <c r="EY40" s="141">
        <v>-14.8933</v>
      </c>
      <c r="EZ40" s="141">
        <v>-14.9679</v>
      </c>
      <c r="FA40" s="141">
        <v>7.7488999999999999</v>
      </c>
      <c r="FB40" s="141">
        <v>5.8489000000000004</v>
      </c>
      <c r="FC40" s="141">
        <v>-23.0654</v>
      </c>
      <c r="FD40" s="141">
        <v>5.7992999999999997</v>
      </c>
      <c r="FE40" s="141">
        <v>5.4602000000000004</v>
      </c>
      <c r="FF40" s="140"/>
      <c r="FG40" s="140"/>
      <c r="FH40" s="140"/>
      <c r="FI40" s="140"/>
      <c r="FJ40" s="141">
        <v>11.2196</v>
      </c>
      <c r="FK40" s="141">
        <v>10.7172</v>
      </c>
      <c r="FL40" s="141">
        <v>14.7362</v>
      </c>
      <c r="FM40" s="141">
        <v>19.898299999999999</v>
      </c>
      <c r="FN40" s="141">
        <v>19.493099999999998</v>
      </c>
      <c r="FO40" s="141">
        <v>16.752400000000002</v>
      </c>
      <c r="FP40" s="141">
        <v>22.957699999999999</v>
      </c>
      <c r="FQ40" s="141">
        <v>6.6664000000000003</v>
      </c>
      <c r="FR40" s="141">
        <v>-8.52</v>
      </c>
      <c r="FS40" s="141">
        <v>-2.9127999999999998</v>
      </c>
      <c r="FT40" s="141">
        <v>0.21629999999999999</v>
      </c>
      <c r="FU40" s="141">
        <v>4.5999999999999996</v>
      </c>
      <c r="FV40" s="141">
        <v>0.76</v>
      </c>
      <c r="FW40" s="141">
        <v>0</v>
      </c>
      <c r="FX40" s="141">
        <v>0</v>
      </c>
      <c r="FY40" s="141">
        <v>7.4219999999999997</v>
      </c>
      <c r="FZ40" s="141">
        <v>0.39700000000000002</v>
      </c>
      <c r="GA40" s="140"/>
      <c r="GB40" s="141">
        <v>20.62</v>
      </c>
      <c r="GC40" s="141">
        <v>-33.5548</v>
      </c>
      <c r="GD40" s="141">
        <v>-28.044599999999999</v>
      </c>
      <c r="GE40" s="141">
        <v>-1.53</v>
      </c>
      <c r="GF40" s="141">
        <v>26.365500000000001</v>
      </c>
      <c r="GG40" s="140"/>
      <c r="GH40" s="141">
        <v>31.3538</v>
      </c>
      <c r="GI40" s="141">
        <v>-12.076700000000001</v>
      </c>
      <c r="GJ40" s="141">
        <v>-12.879300000000001</v>
      </c>
      <c r="GK40" s="141">
        <v>2.5899000000000001</v>
      </c>
      <c r="GL40" s="140"/>
      <c r="GM40" s="140"/>
      <c r="GN40" s="141">
        <v>-11.209199999999999</v>
      </c>
      <c r="GO40" s="141">
        <v>-24.8032</v>
      </c>
      <c r="GP40" s="141">
        <v>7.1755000000000004</v>
      </c>
      <c r="GQ40" s="141">
        <v>-24.734400000000001</v>
      </c>
      <c r="GR40" s="141">
        <v>4.7125000000000004</v>
      </c>
      <c r="GS40" s="141">
        <v>5.7125000000000004</v>
      </c>
      <c r="GT40" s="141">
        <v>189.011</v>
      </c>
      <c r="GU40" s="141">
        <v>-1.0579000000000001</v>
      </c>
      <c r="GV40" s="141">
        <v>-6.5664999999999996</v>
      </c>
      <c r="GW40" s="141">
        <v>-10.931699999999999</v>
      </c>
      <c r="GX40" s="141">
        <v>2.2984</v>
      </c>
      <c r="GY40" s="141">
        <v>9.5748999999999995</v>
      </c>
      <c r="GZ40" s="141">
        <v>9.7554999999999996</v>
      </c>
      <c r="HA40" s="141">
        <v>1.6214</v>
      </c>
      <c r="HB40" s="141">
        <v>-14.305099999999999</v>
      </c>
      <c r="HC40" s="141">
        <v>-13.156499999999999</v>
      </c>
      <c r="HD40" s="141">
        <v>-9.64</v>
      </c>
      <c r="HE40" s="141">
        <v>13.578799999999999</v>
      </c>
      <c r="HF40" s="141">
        <v>14.559699999999999</v>
      </c>
      <c r="HG40" s="141">
        <v>60.5749</v>
      </c>
      <c r="HH40" s="141">
        <v>76.828199999999995</v>
      </c>
      <c r="HI40" s="141">
        <v>-26.7194</v>
      </c>
      <c r="HJ40" s="141">
        <v>-26.9878</v>
      </c>
      <c r="HK40" s="140"/>
      <c r="HL40" s="140"/>
      <c r="HM40" s="141">
        <v>0</v>
      </c>
      <c r="HN40" s="141">
        <v>-11.151999999999999</v>
      </c>
      <c r="HO40" s="141">
        <v>12.1723</v>
      </c>
      <c r="HP40" s="140"/>
      <c r="HQ40" s="141">
        <v>-10.408300000000001</v>
      </c>
      <c r="HR40" s="141">
        <v>-9.7931000000000008</v>
      </c>
      <c r="HS40" s="141">
        <v>-24.990500000000001</v>
      </c>
      <c r="HT40" s="141">
        <v>-25.0426</v>
      </c>
      <c r="HU40" s="141">
        <v>14.09</v>
      </c>
      <c r="HV40" s="141">
        <v>14.19</v>
      </c>
      <c r="HW40" s="141">
        <v>-18.2</v>
      </c>
      <c r="HX40" s="141">
        <v>-18.7</v>
      </c>
      <c r="HY40" s="141">
        <v>0.21149999999999999</v>
      </c>
      <c r="HZ40" s="141">
        <v>10.16</v>
      </c>
      <c r="IA40" s="141">
        <v>30.251899999999999</v>
      </c>
      <c r="IB40" s="141">
        <v>23.209800000000001</v>
      </c>
      <c r="IC40" s="141">
        <v>23.115600000000001</v>
      </c>
      <c r="ID40" s="141">
        <v>-8.9</v>
      </c>
      <c r="IE40" s="141">
        <v>-23.5</v>
      </c>
      <c r="IF40" s="141">
        <v>-5.3</v>
      </c>
      <c r="IG40" s="141">
        <v>-5.5</v>
      </c>
      <c r="IH40" s="141">
        <v>-17.718499999999999</v>
      </c>
      <c r="II40" s="141">
        <v>-17.683900000000001</v>
      </c>
      <c r="IJ40" s="141">
        <v>-135.8629</v>
      </c>
      <c r="IK40" s="141">
        <v>19.6874</v>
      </c>
      <c r="IL40" s="141">
        <v>-236.01390000000001</v>
      </c>
      <c r="IM40" s="141">
        <v>-26.809000000000001</v>
      </c>
      <c r="IN40" s="141">
        <v>-33.309399999999997</v>
      </c>
      <c r="IO40" s="141">
        <v>83.794499999999999</v>
      </c>
      <c r="IP40" s="141">
        <v>83.031700000000001</v>
      </c>
      <c r="IQ40" s="141">
        <v>67.828599999999994</v>
      </c>
      <c r="IR40" s="141">
        <v>126.59139999999999</v>
      </c>
      <c r="IS40" s="141">
        <v>11.360099999999999</v>
      </c>
      <c r="IT40" s="141">
        <v>17.859300000000001</v>
      </c>
      <c r="IU40" s="141">
        <v>16.5914</v>
      </c>
      <c r="IV40" s="141">
        <v>38.963799999999999</v>
      </c>
      <c r="IW40" s="141">
        <v>124.6566</v>
      </c>
      <c r="IX40" s="141">
        <v>-235.05789999999999</v>
      </c>
      <c r="IY40" s="141">
        <v>27.961300000000001</v>
      </c>
      <c r="IZ40" s="141">
        <v>-26.286799999999999</v>
      </c>
      <c r="JA40" s="141">
        <v>-2.8576999999999999</v>
      </c>
      <c r="JB40" s="141">
        <v>6.6879999999999997</v>
      </c>
      <c r="JC40" s="141">
        <v>-5.76</v>
      </c>
      <c r="JD40" s="141">
        <v>-1.9379999999999999</v>
      </c>
      <c r="JE40" s="141">
        <v>-1.9490000000000001</v>
      </c>
      <c r="JF40" s="141">
        <v>1.36</v>
      </c>
      <c r="JG40" s="141">
        <v>-2.08</v>
      </c>
      <c r="JH40" s="141">
        <v>-0.56620000000000004</v>
      </c>
      <c r="JI40" s="141">
        <v>-3.7766000000000002</v>
      </c>
      <c r="JJ40" s="141">
        <v>2.7848000000000002</v>
      </c>
      <c r="JK40" s="141">
        <v>1.4084000000000001</v>
      </c>
      <c r="JL40" s="141">
        <v>-5.9</v>
      </c>
      <c r="JM40" s="141">
        <v>1.1080000000000001</v>
      </c>
      <c r="JN40" s="141">
        <v>0.63</v>
      </c>
      <c r="JO40" s="141">
        <v>0.72440000000000004</v>
      </c>
      <c r="JP40" s="141">
        <v>0.66959999999999997</v>
      </c>
      <c r="JQ40" s="141">
        <v>4.7332999999999998</v>
      </c>
      <c r="JR40" s="141">
        <v>3.7330000000000001</v>
      </c>
      <c r="JS40" s="141">
        <v>3.8109000000000002</v>
      </c>
      <c r="JT40" s="140"/>
      <c r="JU40" s="141">
        <v>9.6</v>
      </c>
      <c r="JV40" s="141">
        <v>7.0233999999999996</v>
      </c>
      <c r="JW40" s="141">
        <v>1.23</v>
      </c>
      <c r="JX40" s="140"/>
      <c r="JY40" s="140"/>
      <c r="JZ40" s="141">
        <v>-15.9338</v>
      </c>
      <c r="KA40" s="141">
        <v>-22.941800000000001</v>
      </c>
      <c r="KB40" s="141">
        <v>2.6968999999999999</v>
      </c>
      <c r="KC40" s="141">
        <v>11.87</v>
      </c>
      <c r="KD40" s="141">
        <v>-19.784300000000002</v>
      </c>
      <c r="KE40" s="141">
        <v>7.2888000000000002</v>
      </c>
      <c r="KF40" s="141">
        <v>-6.6</v>
      </c>
      <c r="KG40" s="141">
        <v>-8</v>
      </c>
      <c r="KH40" s="141">
        <v>33.945799999999998</v>
      </c>
      <c r="KI40" s="141">
        <v>9.3269000000000002</v>
      </c>
    </row>
    <row r="41" spans="1:295" ht="18" customHeight="1" x14ac:dyDescent="0.3">
      <c r="A41" s="133" t="s">
        <v>80</v>
      </c>
      <c r="B41" s="133" t="s">
        <v>878</v>
      </c>
      <c r="C41" s="134"/>
      <c r="D41" s="135">
        <v>3.4878999999999998</v>
      </c>
      <c r="E41" s="135">
        <v>-8.6760999999999999</v>
      </c>
      <c r="F41" s="135">
        <v>6.1685999999999996</v>
      </c>
      <c r="G41" s="135">
        <v>15.1289</v>
      </c>
      <c r="H41" s="134"/>
      <c r="I41" s="135">
        <v>11.4877</v>
      </c>
      <c r="J41" s="134"/>
      <c r="K41" s="135">
        <v>30.938099999999999</v>
      </c>
      <c r="L41" s="135">
        <v>13.7416</v>
      </c>
      <c r="M41" s="135">
        <v>16.6587</v>
      </c>
      <c r="N41" s="135">
        <v>-17.760000000000002</v>
      </c>
      <c r="O41" s="135">
        <v>-28.6</v>
      </c>
      <c r="P41" s="135">
        <v>4.4000000000000004</v>
      </c>
      <c r="Q41" s="135">
        <v>4.1399999999999997</v>
      </c>
      <c r="R41" s="135">
        <v>-19.8</v>
      </c>
      <c r="S41" s="135">
        <v>3.9100999999999999</v>
      </c>
      <c r="T41" s="135">
        <v>-0.70009999999999994</v>
      </c>
      <c r="U41" s="135">
        <v>7.0518999999999998</v>
      </c>
      <c r="V41" s="135">
        <v>7.0057999999999998</v>
      </c>
      <c r="W41" s="135">
        <v>12.032500000000001</v>
      </c>
      <c r="X41" s="135">
        <v>0.93</v>
      </c>
      <c r="Y41" s="135">
        <v>5.8900000000000001E-2</v>
      </c>
      <c r="Z41" s="135">
        <v>1.7630999999999999</v>
      </c>
      <c r="AA41" s="134"/>
      <c r="AB41" s="135">
        <v>-0.43080000000000002</v>
      </c>
      <c r="AC41" s="135">
        <v>0.61099999999999999</v>
      </c>
      <c r="AD41" s="135">
        <v>0.63200000000000001</v>
      </c>
      <c r="AE41" s="135">
        <v>3.9769999999999999</v>
      </c>
      <c r="AF41" s="135">
        <v>-4.4400000000000004</v>
      </c>
      <c r="AG41" s="135">
        <v>-2.2000000000000002</v>
      </c>
      <c r="AH41" s="135">
        <v>7.2999999999999995E-2</v>
      </c>
      <c r="AI41" s="135">
        <v>0.247</v>
      </c>
      <c r="AJ41" s="134"/>
      <c r="AK41" s="135">
        <v>-3.95</v>
      </c>
      <c r="AL41" s="134"/>
      <c r="AM41" s="135">
        <v>-13.45</v>
      </c>
      <c r="AN41" s="135">
        <v>-13.37</v>
      </c>
      <c r="AO41" s="135">
        <v>11.430099999999999</v>
      </c>
      <c r="AP41" s="135">
        <v>3.3609</v>
      </c>
      <c r="AQ41" s="135">
        <v>25.3645</v>
      </c>
      <c r="AR41" s="135">
        <v>29.586099999999998</v>
      </c>
      <c r="AS41" s="135">
        <v>-17.319800000000001</v>
      </c>
      <c r="AT41" s="135">
        <v>2.0245000000000002</v>
      </c>
      <c r="AU41" s="134"/>
      <c r="AV41" s="135">
        <v>10.288</v>
      </c>
      <c r="AW41" s="135">
        <v>14.2409</v>
      </c>
      <c r="AX41" s="135">
        <v>-21.212</v>
      </c>
      <c r="AY41" s="135">
        <v>-18.1511</v>
      </c>
      <c r="AZ41" s="135">
        <v>32.3399</v>
      </c>
      <c r="BA41" s="135">
        <v>29.163900000000002</v>
      </c>
      <c r="BB41" s="135">
        <v>94.239599999999996</v>
      </c>
      <c r="BC41" s="135">
        <v>6.9329999999999998</v>
      </c>
      <c r="BD41" s="135">
        <v>-5.0999999999999996</v>
      </c>
      <c r="BE41" s="135">
        <v>-5.0999999999999996</v>
      </c>
      <c r="BF41" s="135">
        <v>-22.676500000000001</v>
      </c>
      <c r="BG41" s="134"/>
      <c r="BH41" s="135">
        <v>-4.7937000000000003</v>
      </c>
      <c r="BI41" s="134"/>
      <c r="BJ41" s="135">
        <v>6.5967000000000002</v>
      </c>
      <c r="BK41" s="135">
        <v>10.7995</v>
      </c>
      <c r="BL41" s="135">
        <v>10.2174</v>
      </c>
      <c r="BM41" s="135">
        <v>6.8003999999999998</v>
      </c>
      <c r="BN41" s="135">
        <v>-85.207599999999999</v>
      </c>
      <c r="BO41" s="135">
        <v>125.2479</v>
      </c>
      <c r="BP41" s="135">
        <v>125.5531</v>
      </c>
      <c r="BQ41" s="135">
        <v>-100.48</v>
      </c>
      <c r="BR41" s="135">
        <v>22.828199999999999</v>
      </c>
      <c r="BS41" s="134"/>
      <c r="BT41" s="134"/>
      <c r="BU41" s="134"/>
      <c r="BV41" s="135">
        <v>43.680500000000002</v>
      </c>
      <c r="BW41" s="135">
        <v>16.649999999999999</v>
      </c>
      <c r="BX41" s="135">
        <v>13.17</v>
      </c>
      <c r="BY41" s="135">
        <v>-2.0499999999999998</v>
      </c>
      <c r="BZ41" s="135">
        <v>18.809999999999999</v>
      </c>
      <c r="CA41" s="135">
        <v>-16.874400000000001</v>
      </c>
      <c r="CB41" s="135">
        <v>-16.874400000000001</v>
      </c>
      <c r="CC41" s="135">
        <v>25.3874</v>
      </c>
      <c r="CD41" s="135">
        <v>23.007300000000001</v>
      </c>
      <c r="CE41" s="134"/>
      <c r="CF41" s="135">
        <v>-1.506</v>
      </c>
      <c r="CG41" s="135">
        <v>-1.8243</v>
      </c>
      <c r="CH41" s="135">
        <v>6.0519999999999996</v>
      </c>
      <c r="CI41" s="135">
        <v>18.059799999999999</v>
      </c>
      <c r="CJ41" s="134"/>
      <c r="CK41" s="134"/>
      <c r="CL41" s="135">
        <v>50.2</v>
      </c>
      <c r="CM41" s="135">
        <v>-38.9</v>
      </c>
      <c r="CN41" s="135">
        <v>-5.53</v>
      </c>
      <c r="CO41" s="135">
        <v>45.424700000000001</v>
      </c>
      <c r="CP41" s="135">
        <v>45.869500000000002</v>
      </c>
      <c r="CQ41" s="135">
        <v>44.5304</v>
      </c>
      <c r="CR41" s="135">
        <v>54.496400000000001</v>
      </c>
      <c r="CS41" s="135">
        <v>54.8994</v>
      </c>
      <c r="CT41" s="135">
        <v>-19.479600000000001</v>
      </c>
      <c r="CU41" s="135">
        <v>-60.631</v>
      </c>
      <c r="CV41" s="135">
        <v>-10.103300000000001</v>
      </c>
      <c r="CW41" s="135">
        <v>4.0224000000000002</v>
      </c>
      <c r="CX41" s="135">
        <v>41.52</v>
      </c>
      <c r="CY41" s="135">
        <v>18</v>
      </c>
      <c r="CZ41" s="135">
        <v>10.629899999999999</v>
      </c>
      <c r="DA41" s="135">
        <v>9.6709999999999994</v>
      </c>
      <c r="DB41" s="135">
        <v>16.968399999999999</v>
      </c>
      <c r="DC41" s="134"/>
      <c r="DD41" s="135">
        <v>-19.135899999999999</v>
      </c>
      <c r="DE41" s="135">
        <v>-18.855499999999999</v>
      </c>
      <c r="DF41" s="135">
        <v>12.391</v>
      </c>
      <c r="DG41" s="134"/>
      <c r="DH41" s="135">
        <v>-7.8928000000000003</v>
      </c>
      <c r="DI41" s="135">
        <v>-62.1</v>
      </c>
      <c r="DJ41" s="135">
        <v>-61.5</v>
      </c>
      <c r="DK41" s="135">
        <v>3.4799999999999998E-2</v>
      </c>
      <c r="DL41" s="135">
        <v>23.0078</v>
      </c>
      <c r="DM41" s="135">
        <v>55.993699999999997</v>
      </c>
      <c r="DN41" s="134"/>
      <c r="DO41" s="135">
        <v>24.72</v>
      </c>
      <c r="DP41" s="135">
        <v>-4.3</v>
      </c>
      <c r="DQ41" s="135">
        <v>15.701499999999999</v>
      </c>
      <c r="DR41" s="135">
        <v>-12.7257</v>
      </c>
      <c r="DS41" s="135">
        <v>-8.89</v>
      </c>
      <c r="DT41" s="135">
        <v>-8.9499999999999993</v>
      </c>
      <c r="DU41" s="135">
        <v>34.880000000000003</v>
      </c>
      <c r="DV41" s="135">
        <v>-54.92</v>
      </c>
      <c r="DW41" s="135">
        <v>-11.4</v>
      </c>
      <c r="DX41" s="135">
        <v>-5.9545000000000003</v>
      </c>
      <c r="DY41" s="135">
        <v>-32.4221</v>
      </c>
      <c r="DZ41" s="135">
        <v>-31.136399999999998</v>
      </c>
      <c r="EA41" s="135">
        <v>52.742400000000004</v>
      </c>
      <c r="EB41" s="135">
        <v>23.898</v>
      </c>
      <c r="EC41" s="135">
        <v>12.232799999999999</v>
      </c>
      <c r="ED41" s="135">
        <v>12.677300000000001</v>
      </c>
      <c r="EE41" s="135">
        <v>-17.196200000000001</v>
      </c>
      <c r="EF41" s="135">
        <v>-25.107900000000001</v>
      </c>
      <c r="EG41" s="135">
        <v>-17.167000000000002</v>
      </c>
      <c r="EH41" s="135">
        <v>31.177499999999998</v>
      </c>
      <c r="EI41" s="135">
        <v>-66.347999999999999</v>
      </c>
      <c r="EJ41" s="134"/>
      <c r="EK41" s="135">
        <v>-16.3809</v>
      </c>
      <c r="EL41" s="135">
        <v>-15.006500000000001</v>
      </c>
      <c r="EM41" s="135">
        <v>27.5076</v>
      </c>
      <c r="EN41" s="134"/>
      <c r="EO41" s="135">
        <v>-7.3878000000000004</v>
      </c>
      <c r="EP41" s="135">
        <v>-34.308</v>
      </c>
      <c r="EQ41" s="135">
        <v>-22.756</v>
      </c>
      <c r="ER41" s="135">
        <v>-22.545500000000001</v>
      </c>
      <c r="ES41" s="135">
        <v>11.170400000000001</v>
      </c>
      <c r="ET41" s="135">
        <v>12.72</v>
      </c>
      <c r="EU41" s="135">
        <v>2.75</v>
      </c>
      <c r="EV41" s="135">
        <v>0</v>
      </c>
      <c r="EW41" s="135">
        <v>6.2592999999999996</v>
      </c>
      <c r="EX41" s="135">
        <v>-21.756399999999999</v>
      </c>
      <c r="EY41" s="135">
        <v>-15.0771</v>
      </c>
      <c r="EZ41" s="135">
        <v>-15.089600000000001</v>
      </c>
      <c r="FA41" s="135">
        <v>8.1716999999999995</v>
      </c>
      <c r="FB41" s="135">
        <v>7.8254000000000001</v>
      </c>
      <c r="FC41" s="135">
        <v>-24.808700000000002</v>
      </c>
      <c r="FD41" s="135">
        <v>5.8269000000000002</v>
      </c>
      <c r="FE41" s="135">
        <v>5.5595999999999997</v>
      </c>
      <c r="FF41" s="134"/>
      <c r="FG41" s="134"/>
      <c r="FH41" s="134"/>
      <c r="FI41" s="134"/>
      <c r="FJ41" s="135">
        <v>9.8798999999999992</v>
      </c>
      <c r="FK41" s="135">
        <v>10.0474</v>
      </c>
      <c r="FL41" s="135">
        <v>13.731400000000001</v>
      </c>
      <c r="FM41" s="135">
        <v>19.210899999999999</v>
      </c>
      <c r="FN41" s="135">
        <v>18.915700000000001</v>
      </c>
      <c r="FO41" s="135">
        <v>17.4376</v>
      </c>
      <c r="FP41" s="135">
        <v>24.775500000000001</v>
      </c>
      <c r="FQ41" s="135">
        <v>10.2211</v>
      </c>
      <c r="FR41" s="135">
        <v>-10.72</v>
      </c>
      <c r="FS41" s="135">
        <v>-2.911</v>
      </c>
      <c r="FT41" s="135">
        <v>0.16589999999999999</v>
      </c>
      <c r="FU41" s="135">
        <v>2.17</v>
      </c>
      <c r="FV41" s="135">
        <v>0.17</v>
      </c>
      <c r="FW41" s="135">
        <v>-11.310700000000001</v>
      </c>
      <c r="FX41" s="134"/>
      <c r="FY41" s="135">
        <v>7.3739999999999997</v>
      </c>
      <c r="FZ41" s="135">
        <v>-8.5999999999999993E-2</v>
      </c>
      <c r="GA41" s="135">
        <v>3.3936999999999999</v>
      </c>
      <c r="GB41" s="135">
        <v>21.09</v>
      </c>
      <c r="GC41" s="135">
        <v>-35.789099999999998</v>
      </c>
      <c r="GD41" s="135">
        <v>-29.300999999999998</v>
      </c>
      <c r="GE41" s="135">
        <v>-1.41</v>
      </c>
      <c r="GF41" s="135">
        <v>26.171600000000002</v>
      </c>
      <c r="GG41" s="134"/>
      <c r="GH41" s="135">
        <v>31.0258</v>
      </c>
      <c r="GI41" s="135">
        <v>-12.3573</v>
      </c>
      <c r="GJ41" s="135">
        <v>-12.916399999999999</v>
      </c>
      <c r="GK41" s="135">
        <v>2.5724999999999998</v>
      </c>
      <c r="GL41" s="134"/>
      <c r="GM41" s="134"/>
      <c r="GN41" s="135">
        <v>-12.746600000000001</v>
      </c>
      <c r="GO41" s="135">
        <v>-23.455500000000001</v>
      </c>
      <c r="GP41" s="135">
        <v>7.4797000000000002</v>
      </c>
      <c r="GQ41" s="135">
        <v>-24.6555</v>
      </c>
      <c r="GR41" s="135">
        <v>4.3361000000000001</v>
      </c>
      <c r="GS41" s="135">
        <v>5.0354999999999999</v>
      </c>
      <c r="GT41" s="135">
        <v>193.41919999999999</v>
      </c>
      <c r="GU41" s="135">
        <v>-1.0349999999999999</v>
      </c>
      <c r="GV41" s="135">
        <v>-5.7228000000000003</v>
      </c>
      <c r="GW41" s="135">
        <v>-11.5159</v>
      </c>
      <c r="GX41" s="135">
        <v>3.2191000000000001</v>
      </c>
      <c r="GY41" s="135">
        <v>9.6042000000000005</v>
      </c>
      <c r="GZ41" s="135">
        <v>9.7871000000000006</v>
      </c>
      <c r="HA41" s="135">
        <v>2.5941999999999998</v>
      </c>
      <c r="HB41" s="135">
        <v>-14.2395</v>
      </c>
      <c r="HC41" s="135">
        <v>-13.373900000000001</v>
      </c>
      <c r="HD41" s="135">
        <v>-11.73</v>
      </c>
      <c r="HE41" s="135">
        <v>14.8726</v>
      </c>
      <c r="HF41" s="135">
        <v>19.526700000000002</v>
      </c>
      <c r="HG41" s="135">
        <v>56.231200000000001</v>
      </c>
      <c r="HH41" s="135">
        <v>75.110600000000005</v>
      </c>
      <c r="HI41" s="135">
        <v>-27.730499999999999</v>
      </c>
      <c r="HJ41" s="135">
        <v>-28.1038</v>
      </c>
      <c r="HK41" s="134"/>
      <c r="HL41" s="134"/>
      <c r="HM41" s="135">
        <v>0</v>
      </c>
      <c r="HN41" s="135">
        <v>0</v>
      </c>
      <c r="HO41" s="134"/>
      <c r="HP41" s="135">
        <v>10.710699999999999</v>
      </c>
      <c r="HQ41" s="135">
        <v>-13.4131</v>
      </c>
      <c r="HR41" s="135">
        <v>-12.0398</v>
      </c>
      <c r="HS41" s="135">
        <v>-23.0869</v>
      </c>
      <c r="HT41" s="135">
        <v>-22.990400000000001</v>
      </c>
      <c r="HU41" s="135">
        <v>14.97</v>
      </c>
      <c r="HV41" s="135">
        <v>15.04</v>
      </c>
      <c r="HW41" s="135">
        <v>-19.2</v>
      </c>
      <c r="HX41" s="135">
        <v>-19.100000000000001</v>
      </c>
      <c r="HY41" s="135">
        <v>0.31769999999999998</v>
      </c>
      <c r="HZ41" s="135">
        <v>6.72</v>
      </c>
      <c r="IA41" s="135">
        <v>38.7834</v>
      </c>
      <c r="IB41" s="135">
        <v>21.822399999999998</v>
      </c>
      <c r="IC41" s="135">
        <v>21.0227</v>
      </c>
      <c r="ID41" s="135">
        <v>-9.3000000000000007</v>
      </c>
      <c r="IE41" s="135">
        <v>-24.8</v>
      </c>
      <c r="IF41" s="135">
        <v>-2.4</v>
      </c>
      <c r="IG41" s="135">
        <v>-3</v>
      </c>
      <c r="IH41" s="134"/>
      <c r="II41" s="134"/>
      <c r="IJ41" s="135">
        <v>-139.9358</v>
      </c>
      <c r="IK41" s="135">
        <v>20.304300000000001</v>
      </c>
      <c r="IL41" s="135">
        <v>-234.6814</v>
      </c>
      <c r="IM41" s="135">
        <v>-29.473700000000001</v>
      </c>
      <c r="IN41" s="135">
        <v>-34.859099999999998</v>
      </c>
      <c r="IO41" s="135">
        <v>80.612700000000004</v>
      </c>
      <c r="IP41" s="135">
        <v>88.124700000000004</v>
      </c>
      <c r="IQ41" s="135">
        <v>78.154799999999994</v>
      </c>
      <c r="IR41" s="135">
        <v>126.74590000000001</v>
      </c>
      <c r="IS41" s="135">
        <v>5.3996000000000004</v>
      </c>
      <c r="IT41" s="135">
        <v>11.2193</v>
      </c>
      <c r="IU41" s="135">
        <v>11.1793</v>
      </c>
      <c r="IV41" s="135">
        <v>33.100200000000001</v>
      </c>
      <c r="IW41" s="135">
        <v>121.31319999999999</v>
      </c>
      <c r="IX41" s="135">
        <v>-236.61959999999999</v>
      </c>
      <c r="IY41" s="135">
        <v>22.573699999999999</v>
      </c>
      <c r="IZ41" s="135">
        <v>-20.617599999999999</v>
      </c>
      <c r="JA41" s="135">
        <v>-3.5853000000000002</v>
      </c>
      <c r="JB41" s="135">
        <v>7.4749999999999996</v>
      </c>
      <c r="JC41" s="135">
        <v>-6</v>
      </c>
      <c r="JD41" s="135">
        <v>-1.974</v>
      </c>
      <c r="JE41" s="135">
        <v>-1.964</v>
      </c>
      <c r="JF41" s="135">
        <v>1.76</v>
      </c>
      <c r="JG41" s="135">
        <v>-1.6</v>
      </c>
      <c r="JH41" s="135">
        <v>-0.91290000000000004</v>
      </c>
      <c r="JI41" s="135">
        <v>-4.1581000000000001</v>
      </c>
      <c r="JJ41" s="135">
        <v>2.3757999999999999</v>
      </c>
      <c r="JK41" s="135">
        <v>1.6129</v>
      </c>
      <c r="JL41" s="135">
        <v>-6</v>
      </c>
      <c r="JM41" s="135">
        <v>1.0289999999999999</v>
      </c>
      <c r="JN41" s="135">
        <v>0.11</v>
      </c>
      <c r="JO41" s="134"/>
      <c r="JP41" s="134"/>
      <c r="JQ41" s="135">
        <v>4.7603999999999997</v>
      </c>
      <c r="JR41" s="135">
        <v>3.6371000000000002</v>
      </c>
      <c r="JS41" s="135">
        <v>3.3111999999999999</v>
      </c>
      <c r="JT41" s="134"/>
      <c r="JU41" s="135">
        <v>8.5</v>
      </c>
      <c r="JV41" s="135">
        <v>6.9965000000000002</v>
      </c>
      <c r="JW41" s="135">
        <v>1.21</v>
      </c>
      <c r="JX41" s="134"/>
      <c r="JY41" s="134"/>
      <c r="JZ41" s="135">
        <v>-14.8696</v>
      </c>
      <c r="KA41" s="135">
        <v>-21.784199999999998</v>
      </c>
      <c r="KB41" s="135">
        <v>2.4380000000000002</v>
      </c>
      <c r="KC41" s="135">
        <v>11.082800000000001</v>
      </c>
      <c r="KD41" s="135">
        <v>-20.103400000000001</v>
      </c>
      <c r="KE41" s="135">
        <v>8.2087000000000003</v>
      </c>
      <c r="KF41" s="135">
        <v>-5.9</v>
      </c>
      <c r="KG41" s="135">
        <v>-9.1999999999999993</v>
      </c>
      <c r="KH41" s="135">
        <v>36.903300000000002</v>
      </c>
      <c r="KI41" s="135">
        <v>7.8053999999999997</v>
      </c>
    </row>
    <row r="42" spans="1:295" ht="18" customHeight="1" x14ac:dyDescent="0.3">
      <c r="A42" s="133" t="s">
        <v>80</v>
      </c>
      <c r="B42" s="133" t="s">
        <v>879</v>
      </c>
      <c r="C42" s="137"/>
      <c r="D42" s="138">
        <v>3.1288999999999998</v>
      </c>
      <c r="E42" s="138">
        <v>-8.1774000000000004</v>
      </c>
      <c r="F42" s="138">
        <v>8.3642000000000003</v>
      </c>
      <c r="G42" s="138">
        <v>14.475300000000001</v>
      </c>
      <c r="H42" s="137"/>
      <c r="I42" s="138">
        <v>9.5547000000000004</v>
      </c>
      <c r="J42" s="137"/>
      <c r="K42" s="138">
        <v>29.037800000000001</v>
      </c>
      <c r="L42" s="138">
        <v>12.7836</v>
      </c>
      <c r="M42" s="138">
        <v>15.851100000000001</v>
      </c>
      <c r="N42" s="138">
        <v>-15.54</v>
      </c>
      <c r="O42" s="137"/>
      <c r="P42" s="138">
        <v>4.4000000000000004</v>
      </c>
      <c r="Q42" s="138">
        <v>4.1399999999999997</v>
      </c>
      <c r="R42" s="138">
        <v>-17.600000000000001</v>
      </c>
      <c r="S42" s="138">
        <v>1.9610000000000001</v>
      </c>
      <c r="T42" s="138">
        <v>1.3493999999999999</v>
      </c>
      <c r="U42" s="138">
        <v>6.4515000000000002</v>
      </c>
      <c r="V42" s="138">
        <v>6.3795999999999999</v>
      </c>
      <c r="W42" s="138">
        <v>11.0747</v>
      </c>
      <c r="X42" s="138">
        <v>1.7479</v>
      </c>
      <c r="Y42" s="138">
        <v>6.4899999999999999E-2</v>
      </c>
      <c r="Z42" s="138">
        <v>1.7443</v>
      </c>
      <c r="AA42" s="137"/>
      <c r="AB42" s="138">
        <v>-0.57869999999999999</v>
      </c>
      <c r="AC42" s="138">
        <v>0.41199999999999998</v>
      </c>
      <c r="AD42" s="138">
        <v>0.439</v>
      </c>
      <c r="AE42" s="138">
        <v>4.04</v>
      </c>
      <c r="AF42" s="138">
        <v>-4.4400000000000004</v>
      </c>
      <c r="AG42" s="138">
        <v>-4.4000000000000004</v>
      </c>
      <c r="AH42" s="138">
        <v>-0.08</v>
      </c>
      <c r="AI42" s="138">
        <v>0.247</v>
      </c>
      <c r="AJ42" s="137"/>
      <c r="AK42" s="138">
        <v>-8.23</v>
      </c>
      <c r="AL42" s="137"/>
      <c r="AM42" s="138">
        <v>-13.26</v>
      </c>
      <c r="AN42" s="138">
        <v>-13.18</v>
      </c>
      <c r="AO42" s="138">
        <v>10.8668</v>
      </c>
      <c r="AP42" s="138">
        <v>3.6141999999999999</v>
      </c>
      <c r="AQ42" s="138">
        <v>25.832999999999998</v>
      </c>
      <c r="AR42" s="138">
        <v>30.412700000000001</v>
      </c>
      <c r="AS42" s="138">
        <v>-17.395700000000001</v>
      </c>
      <c r="AT42" s="138">
        <v>0.87329999999999997</v>
      </c>
      <c r="AU42" s="137"/>
      <c r="AV42" s="138">
        <v>1.7442</v>
      </c>
      <c r="AW42" s="138">
        <v>1.7990999999999999</v>
      </c>
      <c r="AX42" s="138">
        <v>-18.242899999999999</v>
      </c>
      <c r="AY42" s="138">
        <v>-15.338200000000001</v>
      </c>
      <c r="AZ42" s="138">
        <v>31.166799999999999</v>
      </c>
      <c r="BA42" s="138">
        <v>32.622799999999998</v>
      </c>
      <c r="BB42" s="138">
        <v>81.750200000000007</v>
      </c>
      <c r="BC42" s="138">
        <v>9.7181999999999995</v>
      </c>
      <c r="BD42" s="138">
        <v>-6.3</v>
      </c>
      <c r="BE42" s="138">
        <v>-6.3</v>
      </c>
      <c r="BF42" s="138">
        <v>-26.604500000000002</v>
      </c>
      <c r="BG42" s="137"/>
      <c r="BH42" s="138">
        <v>-4.6163999999999996</v>
      </c>
      <c r="BI42" s="137"/>
      <c r="BJ42" s="138">
        <v>4.0084</v>
      </c>
      <c r="BK42" s="138">
        <v>9.3812999999999995</v>
      </c>
      <c r="BL42" s="138">
        <v>8.7256</v>
      </c>
      <c r="BM42" s="138">
        <v>5.6909000000000001</v>
      </c>
      <c r="BN42" s="138">
        <v>-117.40470000000001</v>
      </c>
      <c r="BO42" s="138">
        <v>127.4147</v>
      </c>
      <c r="BP42" s="138">
        <v>128.1472</v>
      </c>
      <c r="BQ42" s="138">
        <v>-71.378</v>
      </c>
      <c r="BR42" s="138">
        <v>-3.1282999999999999</v>
      </c>
      <c r="BS42" s="137"/>
      <c r="BT42" s="137"/>
      <c r="BU42" s="137"/>
      <c r="BV42" s="138">
        <v>41.415100000000002</v>
      </c>
      <c r="BW42" s="138">
        <v>16.399999999999999</v>
      </c>
      <c r="BX42" s="138">
        <v>13.09</v>
      </c>
      <c r="BY42" s="138">
        <v>-3.25</v>
      </c>
      <c r="BZ42" s="138">
        <v>16.829999999999998</v>
      </c>
      <c r="CA42" s="138">
        <v>-16.4725</v>
      </c>
      <c r="CB42" s="138">
        <v>-16.204599999999999</v>
      </c>
      <c r="CC42" s="138">
        <v>24.657399999999999</v>
      </c>
      <c r="CD42" s="138">
        <v>22.522300000000001</v>
      </c>
      <c r="CE42" s="137"/>
      <c r="CF42" s="138">
        <v>-3.7717999999999998</v>
      </c>
      <c r="CG42" s="138">
        <v>-3.9337</v>
      </c>
      <c r="CH42" s="138">
        <v>4.1576000000000004</v>
      </c>
      <c r="CI42" s="138">
        <v>22.0183</v>
      </c>
      <c r="CJ42" s="137"/>
      <c r="CK42" s="137"/>
      <c r="CL42" s="138">
        <v>46.9</v>
      </c>
      <c r="CM42" s="138">
        <v>-43.4</v>
      </c>
      <c r="CN42" s="138">
        <v>-5.26</v>
      </c>
      <c r="CO42" s="138">
        <v>43.431600000000003</v>
      </c>
      <c r="CP42" s="138">
        <v>43.283000000000001</v>
      </c>
      <c r="CQ42" s="138">
        <v>41.664999999999999</v>
      </c>
      <c r="CR42" s="138">
        <v>60.352899999999998</v>
      </c>
      <c r="CS42" s="138">
        <v>60.130400000000002</v>
      </c>
      <c r="CT42" s="138">
        <v>-21.254999999999999</v>
      </c>
      <c r="CU42" s="138">
        <v>-63.040799999999997</v>
      </c>
      <c r="CV42" s="138">
        <v>-12.946899999999999</v>
      </c>
      <c r="CW42" s="138">
        <v>3.9209999999999998</v>
      </c>
      <c r="CX42" s="138">
        <v>40.06</v>
      </c>
      <c r="CY42" s="138">
        <v>17.3</v>
      </c>
      <c r="CZ42" s="138">
        <v>10.473599999999999</v>
      </c>
      <c r="DA42" s="138">
        <v>9.3780999999999999</v>
      </c>
      <c r="DB42" s="138">
        <v>17.012699999999999</v>
      </c>
      <c r="DC42" s="137"/>
      <c r="DD42" s="138">
        <v>-22.179600000000001</v>
      </c>
      <c r="DE42" s="138">
        <v>-21.672599999999999</v>
      </c>
      <c r="DF42" s="138">
        <v>16.473099999999999</v>
      </c>
      <c r="DG42" s="137"/>
      <c r="DH42" s="138">
        <v>-7.8992000000000004</v>
      </c>
      <c r="DI42" s="138">
        <v>-62.1</v>
      </c>
      <c r="DJ42" s="138">
        <v>-61.5</v>
      </c>
      <c r="DK42" s="138">
        <v>-0.3125</v>
      </c>
      <c r="DL42" s="138">
        <v>21.8858</v>
      </c>
      <c r="DM42" s="138">
        <v>54.101100000000002</v>
      </c>
      <c r="DN42" s="137"/>
      <c r="DO42" s="138">
        <v>23.12</v>
      </c>
      <c r="DP42" s="138">
        <v>-3.76</v>
      </c>
      <c r="DQ42" s="138">
        <v>13.919</v>
      </c>
      <c r="DR42" s="138">
        <v>-15.895899999999999</v>
      </c>
      <c r="DS42" s="138">
        <v>-8.8000000000000007</v>
      </c>
      <c r="DT42" s="138">
        <v>-9.0500000000000007</v>
      </c>
      <c r="DU42" s="138">
        <v>35.82</v>
      </c>
      <c r="DV42" s="138">
        <v>-57.79</v>
      </c>
      <c r="DW42" s="138">
        <v>-14.7636</v>
      </c>
      <c r="DX42" s="138">
        <v>-7.6364000000000001</v>
      </c>
      <c r="DY42" s="138">
        <v>-33.610900000000001</v>
      </c>
      <c r="DZ42" s="138">
        <v>-32.700000000000003</v>
      </c>
      <c r="EA42" s="138">
        <v>45.380499999999998</v>
      </c>
      <c r="EB42" s="138">
        <v>17.665700000000001</v>
      </c>
      <c r="EC42" s="138">
        <v>6.1382000000000003</v>
      </c>
      <c r="ED42" s="138">
        <v>6.3608000000000002</v>
      </c>
      <c r="EE42" s="138">
        <v>-20.650500000000001</v>
      </c>
      <c r="EF42" s="138">
        <v>-27.088000000000001</v>
      </c>
      <c r="EG42" s="138">
        <v>-16.13</v>
      </c>
      <c r="EH42" s="138">
        <v>-1.8469</v>
      </c>
      <c r="EI42" s="138">
        <v>-46.313800000000001</v>
      </c>
      <c r="EJ42" s="137"/>
      <c r="EK42" s="138">
        <v>-15.3393</v>
      </c>
      <c r="EL42" s="138">
        <v>-14.2141</v>
      </c>
      <c r="EM42" s="138">
        <v>27.692599999999999</v>
      </c>
      <c r="EN42" s="137"/>
      <c r="EO42" s="138">
        <v>-7.7187999999999999</v>
      </c>
      <c r="EP42" s="138">
        <v>-34.308</v>
      </c>
      <c r="EQ42" s="138">
        <v>-23.098199999999999</v>
      </c>
      <c r="ER42" s="138">
        <v>-23.013000000000002</v>
      </c>
      <c r="ES42" s="138">
        <v>12.0662</v>
      </c>
      <c r="ET42" s="138">
        <v>12.86</v>
      </c>
      <c r="EU42" s="138">
        <v>2.94</v>
      </c>
      <c r="EV42" s="138">
        <v>0</v>
      </c>
      <c r="EW42" s="138">
        <v>5.7319000000000004</v>
      </c>
      <c r="EX42" s="138">
        <v>-21.590199999999999</v>
      </c>
      <c r="EY42" s="138">
        <v>-13.8391</v>
      </c>
      <c r="EZ42" s="138">
        <v>-14.0861</v>
      </c>
      <c r="FA42" s="138">
        <v>7.7561</v>
      </c>
      <c r="FB42" s="138">
        <v>10.9238</v>
      </c>
      <c r="FC42" s="138">
        <v>-26.953600000000002</v>
      </c>
      <c r="FD42" s="138">
        <v>5.2727000000000004</v>
      </c>
      <c r="FE42" s="138">
        <v>5.0827999999999998</v>
      </c>
      <c r="FF42" s="137"/>
      <c r="FG42" s="138">
        <v>0</v>
      </c>
      <c r="FH42" s="138">
        <v>0</v>
      </c>
      <c r="FI42" s="138">
        <v>0</v>
      </c>
      <c r="FJ42" s="138">
        <v>8.3727999999999998</v>
      </c>
      <c r="FK42" s="138">
        <v>8.0379000000000005</v>
      </c>
      <c r="FL42" s="138">
        <v>17.9178</v>
      </c>
      <c r="FM42" s="138">
        <v>18.706600000000002</v>
      </c>
      <c r="FN42" s="138">
        <v>19.415600000000001</v>
      </c>
      <c r="FO42" s="138">
        <v>20.627099999999999</v>
      </c>
      <c r="FP42" s="138">
        <v>28.8109</v>
      </c>
      <c r="FQ42" s="138">
        <v>9.6106999999999996</v>
      </c>
      <c r="FR42" s="138">
        <v>-10.029999999999999</v>
      </c>
      <c r="FS42" s="138">
        <v>-2.8048000000000002</v>
      </c>
      <c r="FT42" s="138">
        <v>0.2364</v>
      </c>
      <c r="FU42" s="138">
        <v>2.06</v>
      </c>
      <c r="FV42" s="138">
        <v>0.31</v>
      </c>
      <c r="FW42" s="138">
        <v>-9.3710000000000004</v>
      </c>
      <c r="FX42" s="137"/>
      <c r="FY42" s="138">
        <v>7.2869999999999999</v>
      </c>
      <c r="FZ42" s="138">
        <v>-5.8999999999999997E-2</v>
      </c>
      <c r="GA42" s="137"/>
      <c r="GB42" s="138">
        <v>20.67</v>
      </c>
      <c r="GC42" s="138">
        <v>-37.221899999999998</v>
      </c>
      <c r="GD42" s="138">
        <v>-30.282299999999999</v>
      </c>
      <c r="GE42" s="138">
        <v>-1.69</v>
      </c>
      <c r="GF42" s="138">
        <v>25.213699999999999</v>
      </c>
      <c r="GG42" s="137"/>
      <c r="GH42" s="138">
        <v>30.713999999999999</v>
      </c>
      <c r="GI42" s="138">
        <v>-11.2986</v>
      </c>
      <c r="GJ42" s="138">
        <v>-11.84</v>
      </c>
      <c r="GK42" s="138">
        <v>2.5794000000000001</v>
      </c>
      <c r="GL42" s="138">
        <v>4.7300000000000002E-2</v>
      </c>
      <c r="GM42" s="137"/>
      <c r="GN42" s="138">
        <v>-12.1708</v>
      </c>
      <c r="GO42" s="138">
        <v>-22.0885</v>
      </c>
      <c r="GP42" s="138">
        <v>6.9493</v>
      </c>
      <c r="GQ42" s="138">
        <v>-25.2134</v>
      </c>
      <c r="GR42" s="138">
        <v>4.5621999999999998</v>
      </c>
      <c r="GS42" s="138">
        <v>5.5033000000000003</v>
      </c>
      <c r="GT42" s="138">
        <v>182.33879999999999</v>
      </c>
      <c r="GU42" s="138">
        <v>-1.9219999999999999</v>
      </c>
      <c r="GV42" s="138">
        <v>-7.6993</v>
      </c>
      <c r="GW42" s="138">
        <v>-9.9220000000000006</v>
      </c>
      <c r="GX42" s="138">
        <v>3.0989</v>
      </c>
      <c r="GY42" s="138">
        <v>9.5162999999999993</v>
      </c>
      <c r="GZ42" s="138">
        <v>9.6921999999999997</v>
      </c>
      <c r="HA42" s="138">
        <v>2</v>
      </c>
      <c r="HB42" s="138">
        <v>-7.0815000000000001</v>
      </c>
      <c r="HC42" s="138">
        <v>-6.7443999999999997</v>
      </c>
      <c r="HD42" s="138">
        <v>-11.73</v>
      </c>
      <c r="HE42" s="138">
        <v>14.6501</v>
      </c>
      <c r="HF42" s="138">
        <v>20.8187</v>
      </c>
      <c r="HG42" s="138">
        <v>55.650100000000002</v>
      </c>
      <c r="HH42" s="138">
        <v>91.671199999999999</v>
      </c>
      <c r="HI42" s="138">
        <v>-19.6632</v>
      </c>
      <c r="HJ42" s="138">
        <v>-18.891999999999999</v>
      </c>
      <c r="HK42" s="137"/>
      <c r="HL42" s="138">
        <v>0</v>
      </c>
      <c r="HM42" s="138">
        <v>0</v>
      </c>
      <c r="HN42" s="138">
        <v>0</v>
      </c>
      <c r="HO42" s="138">
        <v>12.1723</v>
      </c>
      <c r="HP42" s="138">
        <v>10.710699999999999</v>
      </c>
      <c r="HQ42" s="138">
        <v>-10.3424</v>
      </c>
      <c r="HR42" s="138">
        <v>-9.8424999999999994</v>
      </c>
      <c r="HS42" s="138">
        <v>-21.042400000000001</v>
      </c>
      <c r="HT42" s="138">
        <v>-19.988199999999999</v>
      </c>
      <c r="HU42" s="138">
        <v>4.5</v>
      </c>
      <c r="HV42" s="138">
        <v>4.8</v>
      </c>
      <c r="HW42" s="138">
        <v>-18.100000000000001</v>
      </c>
      <c r="HX42" s="138">
        <v>-18</v>
      </c>
      <c r="HY42" s="138">
        <v>0.35249999999999998</v>
      </c>
      <c r="HZ42" s="138">
        <v>3.36</v>
      </c>
      <c r="IA42" s="138">
        <v>47.095799999999997</v>
      </c>
      <c r="IB42" s="138">
        <v>19.7986</v>
      </c>
      <c r="IC42" s="138">
        <v>19.208100000000002</v>
      </c>
      <c r="ID42" s="138">
        <v>-10.6</v>
      </c>
      <c r="IE42" s="138">
        <v>-24.8</v>
      </c>
      <c r="IF42" s="138">
        <v>-5</v>
      </c>
      <c r="IG42" s="138">
        <v>-5.6</v>
      </c>
      <c r="IH42" s="137"/>
      <c r="II42" s="137"/>
      <c r="IJ42" s="138">
        <v>-127.2842</v>
      </c>
      <c r="IK42" s="138">
        <v>17.748899999999999</v>
      </c>
      <c r="IL42" s="138">
        <v>-232.26320000000001</v>
      </c>
      <c r="IM42" s="138">
        <v>-26.3659</v>
      </c>
      <c r="IN42" s="138">
        <v>-29.763000000000002</v>
      </c>
      <c r="IO42" s="138">
        <v>93.652699999999996</v>
      </c>
      <c r="IP42" s="138">
        <v>69.58</v>
      </c>
      <c r="IQ42" s="138">
        <v>65.990499999999997</v>
      </c>
      <c r="IR42" s="138">
        <v>136.6446</v>
      </c>
      <c r="IS42" s="138">
        <v>28.148099999999999</v>
      </c>
      <c r="IT42" s="138">
        <v>11.880699999999999</v>
      </c>
      <c r="IU42" s="138">
        <v>11.702299999999999</v>
      </c>
      <c r="IV42" s="138">
        <v>38.747900000000001</v>
      </c>
      <c r="IW42" s="138">
        <v>148.30170000000001</v>
      </c>
      <c r="IX42" s="138">
        <v>-241.0718</v>
      </c>
      <c r="IY42" s="138">
        <v>42.491999999999997</v>
      </c>
      <c r="IZ42" s="138">
        <v>-38.1736</v>
      </c>
      <c r="JA42" s="138">
        <v>-4.1932</v>
      </c>
      <c r="JB42" s="138">
        <v>7.8520000000000003</v>
      </c>
      <c r="JC42" s="138">
        <v>-5.28</v>
      </c>
      <c r="JD42" s="138">
        <v>-1.9370000000000001</v>
      </c>
      <c r="JE42" s="138">
        <v>-1.94</v>
      </c>
      <c r="JF42" s="138">
        <v>0.48</v>
      </c>
      <c r="JG42" s="138">
        <v>-0.4</v>
      </c>
      <c r="JH42" s="138">
        <v>-1.163</v>
      </c>
      <c r="JI42" s="138">
        <v>-5.2415000000000003</v>
      </c>
      <c r="JJ42" s="138">
        <v>3.6637</v>
      </c>
      <c r="JK42" s="138">
        <v>1.2619</v>
      </c>
      <c r="JL42" s="138">
        <v>-5.4</v>
      </c>
      <c r="JM42" s="138">
        <v>3.13</v>
      </c>
      <c r="JN42" s="138">
        <v>2.3439999999999999</v>
      </c>
      <c r="JO42" s="137"/>
      <c r="JP42" s="137"/>
      <c r="JQ42" s="138">
        <v>3.6709999999999998</v>
      </c>
      <c r="JR42" s="138">
        <v>3.2208999999999999</v>
      </c>
      <c r="JS42" s="138">
        <v>3.7673999999999999</v>
      </c>
      <c r="JT42" s="137"/>
      <c r="JU42" s="138">
        <v>9</v>
      </c>
      <c r="JV42" s="138">
        <v>7.1332000000000004</v>
      </c>
      <c r="JW42" s="138">
        <v>1.1100000000000001</v>
      </c>
      <c r="JX42" s="137"/>
      <c r="JY42" s="138">
        <v>0</v>
      </c>
      <c r="JZ42" s="138">
        <v>-14.767899999999999</v>
      </c>
      <c r="KA42" s="138">
        <v>-20.691400000000002</v>
      </c>
      <c r="KB42" s="138">
        <v>0</v>
      </c>
      <c r="KC42" s="138">
        <v>11.190099999999999</v>
      </c>
      <c r="KD42" s="138">
        <v>-18.440100000000001</v>
      </c>
      <c r="KE42" s="138">
        <v>6.6828000000000003</v>
      </c>
      <c r="KF42" s="138">
        <v>-6.2</v>
      </c>
      <c r="KG42" s="138">
        <v>-8</v>
      </c>
      <c r="KH42" s="138">
        <v>49.267699999999998</v>
      </c>
      <c r="KI42" s="138">
        <v>-15.711600000000001</v>
      </c>
    </row>
    <row r="43" spans="1:295" ht="18" customHeight="1" x14ac:dyDescent="0.3">
      <c r="A43" s="133" t="s">
        <v>80</v>
      </c>
      <c r="B43" s="133" t="s">
        <v>880</v>
      </c>
      <c r="C43" s="137"/>
      <c r="D43" s="138">
        <v>2.6181000000000001</v>
      </c>
      <c r="E43" s="138">
        <v>-7.5782999999999996</v>
      </c>
      <c r="F43" s="138">
        <v>10.510199999999999</v>
      </c>
      <c r="G43" s="138">
        <v>13.2342</v>
      </c>
      <c r="H43" s="137"/>
      <c r="I43" s="138">
        <v>7.5194999999999999</v>
      </c>
      <c r="J43" s="137"/>
      <c r="K43" s="138">
        <v>26.609400000000001</v>
      </c>
      <c r="L43" s="138">
        <v>11.5816</v>
      </c>
      <c r="M43" s="138">
        <v>14.758900000000001</v>
      </c>
      <c r="N43" s="138">
        <v>-13.32</v>
      </c>
      <c r="O43" s="138">
        <v>-24.2</v>
      </c>
      <c r="P43" s="138">
        <v>2.2000000000000002</v>
      </c>
      <c r="Q43" s="138">
        <v>1.6559999999999999</v>
      </c>
      <c r="R43" s="138">
        <v>-15.4</v>
      </c>
      <c r="S43" s="138">
        <v>1.8383</v>
      </c>
      <c r="T43" s="138">
        <v>2.2235</v>
      </c>
      <c r="U43" s="138">
        <v>5.9513999999999996</v>
      </c>
      <c r="V43" s="138">
        <v>5.9316000000000004</v>
      </c>
      <c r="W43" s="138">
        <v>10.3809</v>
      </c>
      <c r="X43" s="138">
        <v>1.3202</v>
      </c>
      <c r="Y43" s="138">
        <v>0.106</v>
      </c>
      <c r="Z43" s="138">
        <v>1.8091999999999999</v>
      </c>
      <c r="AA43" s="137"/>
      <c r="AB43" s="138">
        <v>-0.55889999999999995</v>
      </c>
      <c r="AC43" s="138">
        <v>0.40699999999999997</v>
      </c>
      <c r="AD43" s="138">
        <v>0.42699999999999999</v>
      </c>
      <c r="AE43" s="138">
        <v>4.2839999999999998</v>
      </c>
      <c r="AF43" s="138">
        <v>-6.66</v>
      </c>
      <c r="AG43" s="138">
        <v>-8.8000000000000007</v>
      </c>
      <c r="AH43" s="138">
        <v>1.0999999999999999E-2</v>
      </c>
      <c r="AI43" s="138">
        <v>0.254</v>
      </c>
      <c r="AJ43" s="137"/>
      <c r="AK43" s="138">
        <v>-9.42</v>
      </c>
      <c r="AL43" s="137"/>
      <c r="AM43" s="138">
        <v>-12.34</v>
      </c>
      <c r="AN43" s="138">
        <v>-12.65</v>
      </c>
      <c r="AO43" s="138">
        <v>10.1022</v>
      </c>
      <c r="AP43" s="138">
        <v>3.7050999999999998</v>
      </c>
      <c r="AQ43" s="138">
        <v>22.9085</v>
      </c>
      <c r="AR43" s="138">
        <v>27.7121</v>
      </c>
      <c r="AS43" s="138">
        <v>-18.250499999999999</v>
      </c>
      <c r="AT43" s="138">
        <v>-8.0799999999999997E-2</v>
      </c>
      <c r="AU43" s="137"/>
      <c r="AV43" s="138">
        <v>9.2279999999999998</v>
      </c>
      <c r="AW43" s="138">
        <v>13.1465</v>
      </c>
      <c r="AX43" s="138">
        <v>-20.277100000000001</v>
      </c>
      <c r="AY43" s="138">
        <v>-17.9087</v>
      </c>
      <c r="AZ43" s="138">
        <v>37.735500000000002</v>
      </c>
      <c r="BA43" s="138">
        <v>36.089799999999997</v>
      </c>
      <c r="BB43" s="138">
        <v>76.197100000000006</v>
      </c>
      <c r="BC43" s="138">
        <v>9.7795000000000005</v>
      </c>
      <c r="BD43" s="138">
        <v>-6.3</v>
      </c>
      <c r="BE43" s="138">
        <v>-6.3</v>
      </c>
      <c r="BF43" s="138">
        <v>-25.939800000000002</v>
      </c>
      <c r="BG43" s="137"/>
      <c r="BH43" s="138">
        <v>-3.7574999999999998</v>
      </c>
      <c r="BI43" s="137"/>
      <c r="BJ43" s="138">
        <v>3.1326000000000001</v>
      </c>
      <c r="BK43" s="138">
        <v>7.7195999999999998</v>
      </c>
      <c r="BL43" s="138">
        <v>8.2721</v>
      </c>
      <c r="BM43" s="138">
        <v>5.3777999999999997</v>
      </c>
      <c r="BN43" s="138">
        <v>-126.95699999999999</v>
      </c>
      <c r="BO43" s="138">
        <v>125.09529999999999</v>
      </c>
      <c r="BP43" s="138">
        <v>124.54600000000001</v>
      </c>
      <c r="BQ43" s="138">
        <v>-55.166200000000003</v>
      </c>
      <c r="BR43" s="138">
        <v>-19.361000000000001</v>
      </c>
      <c r="BS43" s="137"/>
      <c r="BT43" s="137"/>
      <c r="BU43" s="137"/>
      <c r="BV43" s="138">
        <v>38.301499999999997</v>
      </c>
      <c r="BW43" s="138">
        <v>16.16</v>
      </c>
      <c r="BX43" s="138">
        <v>12.47</v>
      </c>
      <c r="BY43" s="138">
        <v>-5.04</v>
      </c>
      <c r="BZ43" s="138">
        <v>15.06</v>
      </c>
      <c r="CA43" s="138">
        <v>-14.999000000000001</v>
      </c>
      <c r="CB43" s="138">
        <v>-14.7311</v>
      </c>
      <c r="CC43" s="138">
        <v>23.314800000000002</v>
      </c>
      <c r="CD43" s="138">
        <v>21.1355</v>
      </c>
      <c r="CE43" s="137"/>
      <c r="CF43" s="138">
        <v>-3.0872000000000002</v>
      </c>
      <c r="CG43" s="138">
        <v>-3.1189</v>
      </c>
      <c r="CH43" s="138">
        <v>2.6871999999999998</v>
      </c>
      <c r="CI43" s="138">
        <v>23.222100000000001</v>
      </c>
      <c r="CJ43" s="137"/>
      <c r="CK43" s="137"/>
      <c r="CL43" s="138">
        <v>45.7</v>
      </c>
      <c r="CM43" s="138">
        <v>-46.6</v>
      </c>
      <c r="CN43" s="138">
        <v>-5.32</v>
      </c>
      <c r="CO43" s="138">
        <v>42.1449</v>
      </c>
      <c r="CP43" s="138">
        <v>41.980600000000003</v>
      </c>
      <c r="CQ43" s="138">
        <v>40.441200000000002</v>
      </c>
      <c r="CR43" s="138">
        <v>62.587400000000002</v>
      </c>
      <c r="CS43" s="138">
        <v>62.744999999999997</v>
      </c>
      <c r="CT43" s="138">
        <v>-21.683900000000001</v>
      </c>
      <c r="CU43" s="138">
        <v>-62.904200000000003</v>
      </c>
      <c r="CV43" s="138">
        <v>-14.0968</v>
      </c>
      <c r="CW43" s="138">
        <v>3.3603999999999998</v>
      </c>
      <c r="CX43" s="138">
        <v>38.869999999999997</v>
      </c>
      <c r="CY43" s="138">
        <v>16.53</v>
      </c>
      <c r="CZ43" s="138">
        <v>8.4423999999999992</v>
      </c>
      <c r="DA43" s="138">
        <v>7.4249000000000001</v>
      </c>
      <c r="DB43" s="138">
        <v>16.2441</v>
      </c>
      <c r="DC43" s="137"/>
      <c r="DD43" s="138">
        <v>-24.122900000000001</v>
      </c>
      <c r="DE43" s="138">
        <v>-23.952500000000001</v>
      </c>
      <c r="DF43" s="138">
        <v>17.159600000000001</v>
      </c>
      <c r="DG43" s="137"/>
      <c r="DH43" s="138">
        <v>-7.3832000000000004</v>
      </c>
      <c r="DI43" s="137"/>
      <c r="DJ43" s="137"/>
      <c r="DK43" s="138">
        <v>-1.1548</v>
      </c>
      <c r="DL43" s="138">
        <v>20.389700000000001</v>
      </c>
      <c r="DM43" s="138">
        <v>51.42</v>
      </c>
      <c r="DN43" s="137"/>
      <c r="DO43" s="138">
        <v>21.57</v>
      </c>
      <c r="DP43" s="138">
        <v>-3.17</v>
      </c>
      <c r="DQ43" s="138">
        <v>13.0045</v>
      </c>
      <c r="DR43" s="138">
        <v>-17.651</v>
      </c>
      <c r="DS43" s="138">
        <v>-6.69</v>
      </c>
      <c r="DT43" s="138">
        <v>-6.69</v>
      </c>
      <c r="DU43" s="138">
        <v>28.32</v>
      </c>
      <c r="DV43" s="138">
        <v>-60.94</v>
      </c>
      <c r="DW43" s="138">
        <v>-15.327299999999999</v>
      </c>
      <c r="DX43" s="138">
        <v>-8.0726999999999993</v>
      </c>
      <c r="DY43" s="138">
        <v>-32.328000000000003</v>
      </c>
      <c r="DZ43" s="138">
        <v>-30.4636</v>
      </c>
      <c r="EA43" s="138">
        <v>38.098199999999999</v>
      </c>
      <c r="EB43" s="138">
        <v>12.6214</v>
      </c>
      <c r="EC43" s="138">
        <v>1.0126999999999999</v>
      </c>
      <c r="ED43" s="138">
        <v>0.93279999999999996</v>
      </c>
      <c r="EE43" s="138">
        <v>-23.646799999999999</v>
      </c>
      <c r="EF43" s="138">
        <v>-30.3017</v>
      </c>
      <c r="EG43" s="138">
        <v>-15.945</v>
      </c>
      <c r="EH43" s="138">
        <v>-16.776399999999999</v>
      </c>
      <c r="EI43" s="138">
        <v>-27.949200000000001</v>
      </c>
      <c r="EJ43" s="137"/>
      <c r="EK43" s="138">
        <v>-14.8034</v>
      </c>
      <c r="EL43" s="138">
        <v>-13.516400000000001</v>
      </c>
      <c r="EM43" s="138">
        <v>27.5745</v>
      </c>
      <c r="EN43" s="138">
        <v>-6.9123999999999999</v>
      </c>
      <c r="EO43" s="138">
        <v>-6.6837999999999997</v>
      </c>
      <c r="EP43" s="138">
        <v>-35.332000000000001</v>
      </c>
      <c r="EQ43" s="138">
        <v>-22.2439</v>
      </c>
      <c r="ER43" s="138">
        <v>-22.180900000000001</v>
      </c>
      <c r="ES43" s="138">
        <v>14.8781</v>
      </c>
      <c r="ET43" s="138">
        <v>13</v>
      </c>
      <c r="EU43" s="138">
        <v>3.03</v>
      </c>
      <c r="EV43" s="138">
        <v>0</v>
      </c>
      <c r="EW43" s="138">
        <v>5.4527999999999999</v>
      </c>
      <c r="EX43" s="138">
        <v>-15.701700000000001</v>
      </c>
      <c r="EY43" s="138">
        <v>-14.1501</v>
      </c>
      <c r="EZ43" s="138">
        <v>-14.252700000000001</v>
      </c>
      <c r="FA43" s="138">
        <v>7.4470000000000001</v>
      </c>
      <c r="FB43" s="138">
        <v>14.778700000000001</v>
      </c>
      <c r="FC43" s="138">
        <v>-28.9069</v>
      </c>
      <c r="FD43" s="138">
        <v>5.6741999999999999</v>
      </c>
      <c r="FE43" s="138">
        <v>5.4477000000000002</v>
      </c>
      <c r="FF43" s="137"/>
      <c r="FG43" s="138">
        <v>4.2929000000000004</v>
      </c>
      <c r="FH43" s="138">
        <v>5.7539999999999996</v>
      </c>
      <c r="FI43" s="138">
        <v>3.7645</v>
      </c>
      <c r="FJ43" s="138">
        <v>5.5260999999999996</v>
      </c>
      <c r="FK43" s="138">
        <v>4.8562000000000003</v>
      </c>
      <c r="FL43" s="138">
        <v>18.755099999999999</v>
      </c>
      <c r="FM43" s="138">
        <v>15.769600000000001</v>
      </c>
      <c r="FN43" s="138">
        <v>15.944100000000001</v>
      </c>
      <c r="FO43" s="138">
        <v>21.041799999999999</v>
      </c>
      <c r="FP43" s="138">
        <v>30.649799999999999</v>
      </c>
      <c r="FQ43" s="138">
        <v>9.0980000000000008</v>
      </c>
      <c r="FR43" s="138">
        <v>-9.93</v>
      </c>
      <c r="FS43" s="138">
        <v>-3.6617000000000002</v>
      </c>
      <c r="FT43" s="138">
        <v>0.25380000000000003</v>
      </c>
      <c r="FU43" s="138">
        <v>2.0699999999999998</v>
      </c>
      <c r="FV43" s="138">
        <v>-0.9</v>
      </c>
      <c r="FW43" s="138">
        <v>0</v>
      </c>
      <c r="FX43" s="138">
        <v>0</v>
      </c>
      <c r="FY43" s="138">
        <v>7.33</v>
      </c>
      <c r="FZ43" s="138">
        <v>-0.107</v>
      </c>
      <c r="GA43" s="137"/>
      <c r="GB43" s="138">
        <v>20.21</v>
      </c>
      <c r="GC43" s="138">
        <v>-37.807200000000002</v>
      </c>
      <c r="GD43" s="138">
        <v>-30.085999999999999</v>
      </c>
      <c r="GE43" s="138">
        <v>-1.76</v>
      </c>
      <c r="GF43" s="138">
        <v>24.2392</v>
      </c>
      <c r="GG43" s="137"/>
      <c r="GH43" s="138">
        <v>30.486000000000001</v>
      </c>
      <c r="GI43" s="138">
        <v>-11.1829</v>
      </c>
      <c r="GJ43" s="138">
        <v>-11.747</v>
      </c>
      <c r="GK43" s="138">
        <v>2.6897000000000002</v>
      </c>
      <c r="GL43" s="138">
        <v>7.7299999999999994E-2</v>
      </c>
      <c r="GM43" s="137"/>
      <c r="GN43" s="138">
        <v>-12.7094</v>
      </c>
      <c r="GO43" s="138">
        <v>-18.5364</v>
      </c>
      <c r="GP43" s="138">
        <v>7.4389000000000003</v>
      </c>
      <c r="GQ43" s="138">
        <v>-25.311599999999999</v>
      </c>
      <c r="GR43" s="138">
        <v>4.3097000000000003</v>
      </c>
      <c r="GS43" s="138">
        <v>5.5190000000000001</v>
      </c>
      <c r="GT43" s="138">
        <v>178.35390000000001</v>
      </c>
      <c r="GU43" s="138">
        <v>-2.4565999999999999</v>
      </c>
      <c r="GV43" s="138">
        <v>-7.1925999999999997</v>
      </c>
      <c r="GW43" s="138">
        <v>-9.4224999999999994</v>
      </c>
      <c r="GX43" s="138">
        <v>2.6181999999999999</v>
      </c>
      <c r="GY43" s="138">
        <v>9.2819000000000003</v>
      </c>
      <c r="GZ43" s="138">
        <v>9.3916000000000004</v>
      </c>
      <c r="HA43" s="137"/>
      <c r="HB43" s="138">
        <v>-2.5720999999999998</v>
      </c>
      <c r="HC43" s="138">
        <v>0</v>
      </c>
      <c r="HD43" s="138">
        <v>-10.06</v>
      </c>
      <c r="HE43" s="138">
        <v>13.087199999999999</v>
      </c>
      <c r="HF43" s="138">
        <v>18.695</v>
      </c>
      <c r="HG43" s="138">
        <v>61.617699999999999</v>
      </c>
      <c r="HH43" s="138">
        <v>106.1987</v>
      </c>
      <c r="HI43" s="138">
        <v>-14.0435</v>
      </c>
      <c r="HJ43" s="138">
        <v>-12.334300000000001</v>
      </c>
      <c r="HK43" s="137"/>
      <c r="HL43" s="138">
        <v>-6.3502999999999998</v>
      </c>
      <c r="HM43" s="138">
        <v>0</v>
      </c>
      <c r="HN43" s="138">
        <v>-10.5723</v>
      </c>
      <c r="HO43" s="138">
        <v>20.5794</v>
      </c>
      <c r="HP43" s="138">
        <v>23.832100000000001</v>
      </c>
      <c r="HQ43" s="138">
        <v>-9.1283999999999992</v>
      </c>
      <c r="HR43" s="138">
        <v>-8.5625999999999998</v>
      </c>
      <c r="HS43" s="138">
        <v>-16.433599999999998</v>
      </c>
      <c r="HT43" s="138">
        <v>-16.3904</v>
      </c>
      <c r="HU43" s="138">
        <v>10.34</v>
      </c>
      <c r="HV43" s="138">
        <v>10.64</v>
      </c>
      <c r="HW43" s="138">
        <v>-20.8</v>
      </c>
      <c r="HX43" s="138">
        <v>-20</v>
      </c>
      <c r="HY43" s="138">
        <v>0.28289999999999998</v>
      </c>
      <c r="HZ43" s="138">
        <v>-2.08</v>
      </c>
      <c r="IA43" s="138">
        <v>56.722900000000003</v>
      </c>
      <c r="IB43" s="138">
        <v>19.696200000000001</v>
      </c>
      <c r="IC43" s="138">
        <v>19.613600000000002</v>
      </c>
      <c r="ID43" s="138">
        <v>-11.4</v>
      </c>
      <c r="IE43" s="138">
        <v>-26.4</v>
      </c>
      <c r="IF43" s="138">
        <v>-6.3</v>
      </c>
      <c r="IG43" s="138">
        <v>-6.8</v>
      </c>
      <c r="IH43" s="138">
        <v>-17.437899999999999</v>
      </c>
      <c r="II43" s="138">
        <v>-17.432500000000001</v>
      </c>
      <c r="IJ43" s="138">
        <v>-118.5316</v>
      </c>
      <c r="IK43" s="138">
        <v>17.624500000000001</v>
      </c>
      <c r="IL43" s="138">
        <v>-230.48500000000001</v>
      </c>
      <c r="IM43" s="138">
        <v>-22.450299999999999</v>
      </c>
      <c r="IN43" s="138">
        <v>-25.557300000000001</v>
      </c>
      <c r="IO43" s="138">
        <v>106.78230000000001</v>
      </c>
      <c r="IP43" s="138">
        <v>56.8733</v>
      </c>
      <c r="IQ43" s="138">
        <v>67.776899999999998</v>
      </c>
      <c r="IR43" s="138">
        <v>146.3117</v>
      </c>
      <c r="IS43" s="138">
        <v>41.480899999999998</v>
      </c>
      <c r="IT43" s="138">
        <v>21.602399999999999</v>
      </c>
      <c r="IU43" s="138">
        <v>20.940300000000001</v>
      </c>
      <c r="IV43" s="138">
        <v>40.660299999999999</v>
      </c>
      <c r="IW43" s="138">
        <v>162.9049</v>
      </c>
      <c r="IX43" s="138">
        <v>-243.74430000000001</v>
      </c>
      <c r="IY43" s="138">
        <v>57.441899999999997</v>
      </c>
      <c r="IZ43" s="138">
        <v>-47.324800000000003</v>
      </c>
      <c r="JA43" s="138">
        <v>-4.6619000000000002</v>
      </c>
      <c r="JB43" s="138">
        <v>5.5330000000000004</v>
      </c>
      <c r="JC43" s="138">
        <v>-6.88</v>
      </c>
      <c r="JD43" s="138">
        <v>-1.8839999999999999</v>
      </c>
      <c r="JE43" s="138">
        <v>-1.889</v>
      </c>
      <c r="JF43" s="138">
        <v>0.88</v>
      </c>
      <c r="JG43" s="138">
        <v>-0.56000000000000005</v>
      </c>
      <c r="JH43" s="138">
        <v>-2.2353999999999998</v>
      </c>
      <c r="JI43" s="138">
        <v>-5.8273999999999999</v>
      </c>
      <c r="JJ43" s="138">
        <v>5.0125999999999999</v>
      </c>
      <c r="JK43" s="138">
        <v>1.2619</v>
      </c>
      <c r="JL43" s="138">
        <v>-5.5</v>
      </c>
      <c r="JM43" s="138">
        <v>-0.153</v>
      </c>
      <c r="JN43" s="138">
        <v>-0.65300000000000002</v>
      </c>
      <c r="JO43" s="137"/>
      <c r="JP43" s="137"/>
      <c r="JQ43" s="138">
        <v>3.5358999999999998</v>
      </c>
      <c r="JR43" s="138">
        <v>3.9195000000000002</v>
      </c>
      <c r="JS43" s="138">
        <v>2.8675000000000002</v>
      </c>
      <c r="JT43" s="137"/>
      <c r="JU43" s="138">
        <v>11.3</v>
      </c>
      <c r="JV43" s="138">
        <v>7.2541000000000002</v>
      </c>
      <c r="JW43" s="138">
        <v>0.9</v>
      </c>
      <c r="JX43" s="137"/>
      <c r="JY43" s="138">
        <v>-4.4412000000000003</v>
      </c>
      <c r="JZ43" s="138">
        <v>-13.737399999999999</v>
      </c>
      <c r="KA43" s="138">
        <v>-19.8492</v>
      </c>
      <c r="KB43" s="138">
        <v>0</v>
      </c>
      <c r="KC43" s="138">
        <v>10.5495</v>
      </c>
      <c r="KD43" s="138">
        <v>-16.884499999999999</v>
      </c>
      <c r="KE43" s="138">
        <v>5.5049000000000001</v>
      </c>
      <c r="KF43" s="138">
        <v>-8.4</v>
      </c>
      <c r="KG43" s="138">
        <v>-6.7</v>
      </c>
      <c r="KH43" s="138">
        <v>60.891399999999997</v>
      </c>
      <c r="KI43" s="138">
        <v>-33.636499999999998</v>
      </c>
    </row>
    <row r="44" spans="1:295" ht="18" customHeight="1" x14ac:dyDescent="0.3">
      <c r="A44" s="133" t="s">
        <v>80</v>
      </c>
      <c r="B44" s="133" t="s">
        <v>881</v>
      </c>
      <c r="C44" s="137"/>
      <c r="D44" s="138">
        <v>2.9500999999999999</v>
      </c>
      <c r="E44" s="138">
        <v>-7.9244000000000003</v>
      </c>
      <c r="F44" s="138">
        <v>8.5538000000000007</v>
      </c>
      <c r="G44" s="138">
        <v>12.526400000000001</v>
      </c>
      <c r="H44" s="137"/>
      <c r="I44" s="138">
        <v>15.1134</v>
      </c>
      <c r="J44" s="137"/>
      <c r="K44" s="138">
        <v>20.452999999999999</v>
      </c>
      <c r="L44" s="138">
        <v>8.6387</v>
      </c>
      <c r="M44" s="138">
        <v>11.7628</v>
      </c>
      <c r="N44" s="138">
        <v>-13.32</v>
      </c>
      <c r="O44" s="138">
        <v>-24.2</v>
      </c>
      <c r="P44" s="138">
        <v>2.2000000000000002</v>
      </c>
      <c r="Q44" s="138">
        <v>1.6559999999999999</v>
      </c>
      <c r="R44" s="138">
        <v>-15.4</v>
      </c>
      <c r="S44" s="138">
        <v>2.2526999999999999</v>
      </c>
      <c r="T44" s="138">
        <v>5.0827999999999998</v>
      </c>
      <c r="U44" s="138">
        <v>3.5335999999999999</v>
      </c>
      <c r="V44" s="138">
        <v>3.5009999999999999</v>
      </c>
      <c r="W44" s="138">
        <v>6.1547000000000001</v>
      </c>
      <c r="X44" s="138">
        <v>-0.4345</v>
      </c>
      <c r="Y44" s="138">
        <v>-1.3875999999999999</v>
      </c>
      <c r="Z44" s="138">
        <v>0.72330000000000005</v>
      </c>
      <c r="AA44" s="137"/>
      <c r="AB44" s="138">
        <v>-0.78520000000000001</v>
      </c>
      <c r="AC44" s="138">
        <v>0.34200000000000003</v>
      </c>
      <c r="AD44" s="138">
        <v>0.377</v>
      </c>
      <c r="AE44" s="138">
        <v>3.4980000000000002</v>
      </c>
      <c r="AF44" s="138">
        <v>-8.8800000000000008</v>
      </c>
      <c r="AG44" s="138">
        <v>-8.8000000000000007</v>
      </c>
      <c r="AH44" s="138">
        <v>-0.66100000000000003</v>
      </c>
      <c r="AI44" s="138">
        <v>0.24199999999999999</v>
      </c>
      <c r="AJ44" s="137"/>
      <c r="AK44" s="138">
        <v>-8.65</v>
      </c>
      <c r="AL44" s="137"/>
      <c r="AM44" s="138">
        <v>-13.76</v>
      </c>
      <c r="AN44" s="138">
        <v>-13.89</v>
      </c>
      <c r="AO44" s="138">
        <v>8.7863000000000007</v>
      </c>
      <c r="AP44" s="138">
        <v>3.5577000000000001</v>
      </c>
      <c r="AQ44" s="138">
        <v>26.2942</v>
      </c>
      <c r="AR44" s="138">
        <v>28.539100000000001</v>
      </c>
      <c r="AS44" s="138">
        <v>-18.8447</v>
      </c>
      <c r="AT44" s="138">
        <v>2.9497</v>
      </c>
      <c r="AU44" s="137"/>
      <c r="AV44" s="138">
        <v>14.125400000000001</v>
      </c>
      <c r="AW44" s="138">
        <v>15.779199999999999</v>
      </c>
      <c r="AX44" s="138">
        <v>-19.199000000000002</v>
      </c>
      <c r="AY44" s="138">
        <v>-17.639199999999999</v>
      </c>
      <c r="AZ44" s="138">
        <v>36.139099999999999</v>
      </c>
      <c r="BA44" s="138">
        <v>39.553400000000003</v>
      </c>
      <c r="BB44" s="138">
        <v>67.793899999999994</v>
      </c>
      <c r="BC44" s="138">
        <v>7.6288</v>
      </c>
      <c r="BD44" s="138">
        <v>-5.4</v>
      </c>
      <c r="BE44" s="138">
        <v>-5.4</v>
      </c>
      <c r="BF44" s="138">
        <v>-29.160599999999999</v>
      </c>
      <c r="BG44" s="137"/>
      <c r="BH44" s="138">
        <v>-2.5190000000000001</v>
      </c>
      <c r="BI44" s="137"/>
      <c r="BJ44" s="138">
        <v>-8.4393999999999991</v>
      </c>
      <c r="BK44" s="138">
        <v>6.5372000000000003</v>
      </c>
      <c r="BL44" s="138">
        <v>7.4504999999999999</v>
      </c>
      <c r="BM44" s="138">
        <v>4.7386999999999997</v>
      </c>
      <c r="BN44" s="138">
        <v>-131.9315</v>
      </c>
      <c r="BO44" s="138">
        <v>120.8533</v>
      </c>
      <c r="BP44" s="138">
        <v>121.18899999999999</v>
      </c>
      <c r="BQ44" s="138">
        <v>-35.246000000000002</v>
      </c>
      <c r="BR44" s="138">
        <v>-30.3872</v>
      </c>
      <c r="BS44" s="137"/>
      <c r="BT44" s="137"/>
      <c r="BU44" s="137"/>
      <c r="BV44" s="138">
        <v>30.697099999999999</v>
      </c>
      <c r="BW44" s="138">
        <v>15.04</v>
      </c>
      <c r="BX44" s="138">
        <v>11.65</v>
      </c>
      <c r="BY44" s="138">
        <v>-8.41</v>
      </c>
      <c r="BZ44" s="138">
        <v>10.55</v>
      </c>
      <c r="CA44" s="138">
        <v>-11.1142</v>
      </c>
      <c r="CB44" s="138">
        <v>-10.9803</v>
      </c>
      <c r="CC44" s="138">
        <v>16.974900000000002</v>
      </c>
      <c r="CD44" s="138">
        <v>15.1805</v>
      </c>
      <c r="CE44" s="137"/>
      <c r="CF44" s="138">
        <v>-11.580399999999999</v>
      </c>
      <c r="CG44" s="138">
        <v>-11.499599999999999</v>
      </c>
      <c r="CH44" s="138">
        <v>-8.0093999999999994</v>
      </c>
      <c r="CI44" s="138">
        <v>23.019200000000001</v>
      </c>
      <c r="CJ44" s="137"/>
      <c r="CK44" s="137"/>
      <c r="CL44" s="138">
        <v>42.9</v>
      </c>
      <c r="CM44" s="138">
        <v>-47.3</v>
      </c>
      <c r="CN44" s="138">
        <v>-4.8600000000000003</v>
      </c>
      <c r="CO44" s="138">
        <v>34.8322</v>
      </c>
      <c r="CP44" s="138">
        <v>35.101900000000001</v>
      </c>
      <c r="CQ44" s="138">
        <v>33.864699999999999</v>
      </c>
      <c r="CR44" s="138">
        <v>58.029400000000003</v>
      </c>
      <c r="CS44" s="138">
        <v>58.315399999999997</v>
      </c>
      <c r="CT44" s="138">
        <v>-11.7331</v>
      </c>
      <c r="CU44" s="138">
        <v>-64.104299999999995</v>
      </c>
      <c r="CV44" s="138">
        <v>0</v>
      </c>
      <c r="CW44" s="138">
        <v>3.3658999999999999</v>
      </c>
      <c r="CX44" s="138">
        <v>41.11</v>
      </c>
      <c r="CY44" s="138">
        <v>17.260000000000002</v>
      </c>
      <c r="CZ44" s="138">
        <v>7.3486000000000002</v>
      </c>
      <c r="DA44" s="138">
        <v>6.3506999999999998</v>
      </c>
      <c r="DB44" s="138">
        <v>15.7438</v>
      </c>
      <c r="DC44" s="137"/>
      <c r="DD44" s="138">
        <v>-24.248799999999999</v>
      </c>
      <c r="DE44" s="138">
        <v>-23.874700000000001</v>
      </c>
      <c r="DF44" s="138">
        <v>14.0892</v>
      </c>
      <c r="DG44" s="137"/>
      <c r="DH44" s="138">
        <v>-7.2511000000000001</v>
      </c>
      <c r="DI44" s="138">
        <v>-55.8</v>
      </c>
      <c r="DJ44" s="138">
        <v>-57.3</v>
      </c>
      <c r="DK44" s="138">
        <v>-3.3239999999999998</v>
      </c>
      <c r="DL44" s="138">
        <v>19.0806</v>
      </c>
      <c r="DM44" s="138">
        <v>50.158200000000001</v>
      </c>
      <c r="DN44" s="137"/>
      <c r="DO44" s="138">
        <v>20.67</v>
      </c>
      <c r="DP44" s="138">
        <v>-4.87</v>
      </c>
      <c r="DQ44" s="138">
        <v>11.500999999999999</v>
      </c>
      <c r="DR44" s="138">
        <v>-14.6883</v>
      </c>
      <c r="DS44" s="138">
        <v>-5.24</v>
      </c>
      <c r="DT44" s="138">
        <v>-5.39</v>
      </c>
      <c r="DU44" s="138">
        <v>26.3</v>
      </c>
      <c r="DV44" s="138">
        <v>-65.959999999999994</v>
      </c>
      <c r="DW44" s="138">
        <v>-14.3636</v>
      </c>
      <c r="DX44" s="138">
        <v>-7.0091000000000001</v>
      </c>
      <c r="DY44" s="138">
        <v>-29.146999999999998</v>
      </c>
      <c r="DZ44" s="138">
        <v>-27.381799999999998</v>
      </c>
      <c r="EA44" s="138">
        <v>26.817599999999999</v>
      </c>
      <c r="EB44" s="138">
        <v>4.5753000000000004</v>
      </c>
      <c r="EC44" s="138">
        <v>-5.2298</v>
      </c>
      <c r="ED44" s="138">
        <v>-5.0624000000000002</v>
      </c>
      <c r="EE44" s="138">
        <v>-22.943000000000001</v>
      </c>
      <c r="EF44" s="138">
        <v>-30.1371</v>
      </c>
      <c r="EG44" s="138">
        <v>-15.271000000000001</v>
      </c>
      <c r="EH44" s="138">
        <v>-42.197099999999999</v>
      </c>
      <c r="EI44" s="138">
        <v>-13.520200000000001</v>
      </c>
      <c r="EJ44" s="137"/>
      <c r="EK44" s="138">
        <v>-10.6843</v>
      </c>
      <c r="EL44" s="138">
        <v>-9.4763000000000002</v>
      </c>
      <c r="EM44" s="138">
        <v>22.2166</v>
      </c>
      <c r="EN44" s="138">
        <v>-6.2853000000000003</v>
      </c>
      <c r="EO44" s="138">
        <v>-5.9802999999999997</v>
      </c>
      <c r="EP44" s="138">
        <v>-37.892000000000003</v>
      </c>
      <c r="EQ44" s="138">
        <v>-22.2272</v>
      </c>
      <c r="ER44" s="138">
        <v>-22.0303</v>
      </c>
      <c r="ES44" s="138">
        <v>11.724</v>
      </c>
      <c r="ET44" s="138">
        <v>13.11</v>
      </c>
      <c r="EU44" s="138">
        <v>3.29</v>
      </c>
      <c r="EV44" s="138">
        <v>0</v>
      </c>
      <c r="EW44" s="138">
        <v>5.1322999999999999</v>
      </c>
      <c r="EX44" s="138">
        <v>-13.2628</v>
      </c>
      <c r="EY44" s="138">
        <v>-14.8614</v>
      </c>
      <c r="EZ44" s="138">
        <v>-14.822900000000001</v>
      </c>
      <c r="FA44" s="138">
        <v>8.2195</v>
      </c>
      <c r="FB44" s="138">
        <v>13.993399999999999</v>
      </c>
      <c r="FC44" s="138">
        <v>-26.082899999999999</v>
      </c>
      <c r="FD44" s="138">
        <v>6.0301999999999998</v>
      </c>
      <c r="FE44" s="138">
        <v>5.8182999999999998</v>
      </c>
      <c r="FF44" s="137"/>
      <c r="FG44" s="138">
        <v>4.4730999999999996</v>
      </c>
      <c r="FH44" s="138">
        <v>4.9789000000000003</v>
      </c>
      <c r="FI44" s="138">
        <v>3.3349000000000002</v>
      </c>
      <c r="FJ44" s="138">
        <v>1.8420000000000001</v>
      </c>
      <c r="FK44" s="138">
        <v>1.6746000000000001</v>
      </c>
      <c r="FL44" s="138">
        <v>24.951000000000001</v>
      </c>
      <c r="FM44" s="138">
        <v>11.978400000000001</v>
      </c>
      <c r="FN44" s="138">
        <v>11.8432</v>
      </c>
      <c r="FO44" s="138">
        <v>24.536100000000001</v>
      </c>
      <c r="FP44" s="138">
        <v>33.189100000000003</v>
      </c>
      <c r="FQ44" s="138">
        <v>6.7542999999999997</v>
      </c>
      <c r="FR44" s="138">
        <v>-11.38</v>
      </c>
      <c r="FS44" s="138">
        <v>-3.3174999999999999</v>
      </c>
      <c r="FT44" s="138">
        <v>0.2364</v>
      </c>
      <c r="FU44" s="138">
        <v>2.2200000000000002</v>
      </c>
      <c r="FV44" s="138">
        <v>1.2</v>
      </c>
      <c r="FW44" s="138">
        <v>0</v>
      </c>
      <c r="FX44" s="137"/>
      <c r="FY44" s="138">
        <v>7.22</v>
      </c>
      <c r="FZ44" s="138">
        <v>-9.1999999999999998E-2</v>
      </c>
      <c r="GA44" s="137"/>
      <c r="GB44" s="138">
        <v>19.690000000000001</v>
      </c>
      <c r="GC44" s="138">
        <v>-39.682000000000002</v>
      </c>
      <c r="GD44" s="138">
        <v>-32.103900000000003</v>
      </c>
      <c r="GE44" s="138">
        <v>-2.16</v>
      </c>
      <c r="GF44" s="138">
        <v>23.553100000000001</v>
      </c>
      <c r="GG44" s="137"/>
      <c r="GH44" s="138">
        <v>28.586099999999998</v>
      </c>
      <c r="GI44" s="138">
        <v>-9.0235000000000003</v>
      </c>
      <c r="GJ44" s="138">
        <v>-9.5548000000000002</v>
      </c>
      <c r="GK44" s="138">
        <v>2.7467000000000001</v>
      </c>
      <c r="GL44" s="137"/>
      <c r="GM44" s="137"/>
      <c r="GN44" s="138">
        <v>-12.034000000000001</v>
      </c>
      <c r="GO44" s="138">
        <v>-14.4975</v>
      </c>
      <c r="GP44" s="138">
        <v>6.5025000000000004</v>
      </c>
      <c r="GQ44" s="138">
        <v>-24.209</v>
      </c>
      <c r="GR44" s="138">
        <v>4.9772999999999996</v>
      </c>
      <c r="GS44" s="138">
        <v>4.5223000000000004</v>
      </c>
      <c r="GT44" s="138">
        <v>175.65960000000001</v>
      </c>
      <c r="GU44" s="138">
        <v>-3.4102000000000001</v>
      </c>
      <c r="GV44" s="138">
        <v>-9.5251000000000001</v>
      </c>
      <c r="GW44" s="138">
        <v>-6.5237999999999996</v>
      </c>
      <c r="GX44" s="138">
        <v>3.077</v>
      </c>
      <c r="GY44" s="138">
        <v>8.9888999999999992</v>
      </c>
      <c r="GZ44" s="138">
        <v>9.2729999999999997</v>
      </c>
      <c r="HA44" s="138">
        <v>3</v>
      </c>
      <c r="HB44" s="138">
        <v>0</v>
      </c>
      <c r="HC44" s="138">
        <v>0</v>
      </c>
      <c r="HD44" s="138">
        <v>-10.9</v>
      </c>
      <c r="HE44" s="138">
        <v>14.3964</v>
      </c>
      <c r="HF44" s="138">
        <v>17.156300000000002</v>
      </c>
      <c r="HG44" s="138">
        <v>62.174300000000002</v>
      </c>
      <c r="HH44" s="138">
        <v>119.8815</v>
      </c>
      <c r="HI44" s="138">
        <v>-10.7562</v>
      </c>
      <c r="HJ44" s="138">
        <v>-9.9071999999999996</v>
      </c>
      <c r="HK44" s="137"/>
      <c r="HL44" s="138">
        <v>-6.5529000000000002</v>
      </c>
      <c r="HM44" s="138">
        <v>-10.687099999999999</v>
      </c>
      <c r="HN44" s="138">
        <v>0</v>
      </c>
      <c r="HO44" s="137"/>
      <c r="HP44" s="137"/>
      <c r="HQ44" s="138">
        <v>-7.03</v>
      </c>
      <c r="HR44" s="138">
        <v>-6.4531999999999998</v>
      </c>
      <c r="HS44" s="138">
        <v>-14.016</v>
      </c>
      <c r="HT44" s="138">
        <v>-14.0251</v>
      </c>
      <c r="HU44" s="138">
        <v>10.25</v>
      </c>
      <c r="HV44" s="138">
        <v>10.56</v>
      </c>
      <c r="HW44" s="138">
        <v>-21.2</v>
      </c>
      <c r="HX44" s="138">
        <v>-21.2</v>
      </c>
      <c r="HY44" s="138">
        <v>0.19500000000000001</v>
      </c>
      <c r="HZ44" s="138">
        <v>-3.68</v>
      </c>
      <c r="IA44" s="138">
        <v>51.083100000000002</v>
      </c>
      <c r="IB44" s="138">
        <v>18.084800000000001</v>
      </c>
      <c r="IC44" s="138">
        <v>17.988499999999998</v>
      </c>
      <c r="ID44" s="138">
        <v>-13.1</v>
      </c>
      <c r="IE44" s="138">
        <v>-27.7</v>
      </c>
      <c r="IF44" s="138">
        <v>-8.4</v>
      </c>
      <c r="IG44" s="138">
        <v>-8.9</v>
      </c>
      <c r="IH44" s="137"/>
      <c r="II44" s="138">
        <v>-17.247900000000001</v>
      </c>
      <c r="IJ44" s="138">
        <v>-119.46939999999999</v>
      </c>
      <c r="IK44" s="138">
        <v>13.91</v>
      </c>
      <c r="IL44" s="138">
        <v>-226.09639999999999</v>
      </c>
      <c r="IM44" s="138">
        <v>-18.877099999999999</v>
      </c>
      <c r="IN44" s="138">
        <v>-23.562899999999999</v>
      </c>
      <c r="IO44" s="138">
        <v>110.0731</v>
      </c>
      <c r="IP44" s="138">
        <v>52.293999999999997</v>
      </c>
      <c r="IQ44" s="138">
        <v>59.513800000000003</v>
      </c>
      <c r="IR44" s="138">
        <v>143.66489999999999</v>
      </c>
      <c r="IS44" s="138">
        <v>48.851999999999997</v>
      </c>
      <c r="IT44" s="138">
        <v>23.7776</v>
      </c>
      <c r="IU44" s="138">
        <v>21.347899999999999</v>
      </c>
      <c r="IV44" s="138">
        <v>49.436199999999999</v>
      </c>
      <c r="IW44" s="138">
        <v>169.08670000000001</v>
      </c>
      <c r="IX44" s="138">
        <v>-241.56299999999999</v>
      </c>
      <c r="IY44" s="138">
        <v>68.369</v>
      </c>
      <c r="IZ44" s="138">
        <v>-58.696100000000001</v>
      </c>
      <c r="JA44" s="138">
        <v>-4.9451000000000001</v>
      </c>
      <c r="JB44" s="138">
        <v>2.5590000000000002</v>
      </c>
      <c r="JC44" s="138">
        <v>-6.56</v>
      </c>
      <c r="JD44" s="138">
        <v>-1.986</v>
      </c>
      <c r="JE44" s="138">
        <v>-1.9750000000000001</v>
      </c>
      <c r="JF44" s="138">
        <v>1.68</v>
      </c>
      <c r="JG44" s="138">
        <v>-0.56000000000000005</v>
      </c>
      <c r="JH44" s="138">
        <v>-1.9429000000000001</v>
      </c>
      <c r="JI44" s="138">
        <v>-5.8578999999999999</v>
      </c>
      <c r="JJ44" s="138">
        <v>5.3635000000000002</v>
      </c>
      <c r="JK44" s="138">
        <v>0.67600000000000005</v>
      </c>
      <c r="JL44" s="138">
        <v>-5.6</v>
      </c>
      <c r="JM44" s="138">
        <v>0.16600000000000001</v>
      </c>
      <c r="JN44" s="138">
        <v>-0.70199999999999996</v>
      </c>
      <c r="JO44" s="137"/>
      <c r="JP44" s="137"/>
      <c r="JQ44" s="138">
        <v>4.0382999999999996</v>
      </c>
      <c r="JR44" s="138">
        <v>3.7848000000000002</v>
      </c>
      <c r="JS44" s="138">
        <v>3.0097999999999998</v>
      </c>
      <c r="JT44" s="137"/>
      <c r="JU44" s="138">
        <v>12.7</v>
      </c>
      <c r="JV44" s="138">
        <v>6.6147</v>
      </c>
      <c r="JW44" s="138">
        <v>0.75</v>
      </c>
      <c r="JX44" s="137"/>
      <c r="JY44" s="138">
        <v>-4.7485999999999997</v>
      </c>
      <c r="JZ44" s="138">
        <v>-13.8614</v>
      </c>
      <c r="KA44" s="138">
        <v>-19.095600000000001</v>
      </c>
      <c r="KB44" s="138">
        <v>-1.5141</v>
      </c>
      <c r="KC44" s="138">
        <v>10.609299999999999</v>
      </c>
      <c r="KD44" s="138">
        <v>-15.8672</v>
      </c>
      <c r="KE44" s="138">
        <v>5.4790000000000001</v>
      </c>
      <c r="KF44" s="138">
        <v>-9.9</v>
      </c>
      <c r="KG44" s="138">
        <v>-5.4</v>
      </c>
      <c r="KH44" s="138">
        <v>75.404600000000002</v>
      </c>
      <c r="KI44" s="138">
        <v>-51.049900000000001</v>
      </c>
    </row>
    <row r="45" spans="1:295" ht="18" customHeight="1" x14ac:dyDescent="0.3">
      <c r="A45" s="133" t="s">
        <v>80</v>
      </c>
      <c r="B45" s="133" t="s">
        <v>882</v>
      </c>
      <c r="C45" s="137"/>
      <c r="D45" s="138">
        <v>2.9140000000000001</v>
      </c>
      <c r="E45" s="138">
        <v>-7.9295</v>
      </c>
      <c r="F45" s="138">
        <v>9.1979000000000006</v>
      </c>
      <c r="G45" s="138">
        <v>12.2537</v>
      </c>
      <c r="H45" s="137"/>
      <c r="I45" s="138">
        <v>14.8573</v>
      </c>
      <c r="J45" s="137"/>
      <c r="K45" s="138">
        <v>19.982700000000001</v>
      </c>
      <c r="L45" s="138">
        <v>8.3327000000000009</v>
      </c>
      <c r="M45" s="138">
        <v>11.5465</v>
      </c>
      <c r="N45" s="138">
        <v>-13.32</v>
      </c>
      <c r="O45" s="138">
        <v>-26.4</v>
      </c>
      <c r="P45" s="138">
        <v>2.2000000000000002</v>
      </c>
      <c r="Q45" s="138">
        <v>1.6559999999999999</v>
      </c>
      <c r="R45" s="138">
        <v>-15.4</v>
      </c>
      <c r="S45" s="138">
        <v>0.9637</v>
      </c>
      <c r="T45" s="138">
        <v>5.7751000000000001</v>
      </c>
      <c r="U45" s="138">
        <v>4.194</v>
      </c>
      <c r="V45" s="138">
        <v>4.0101000000000004</v>
      </c>
      <c r="W45" s="138">
        <v>7.2390999999999996</v>
      </c>
      <c r="X45" s="138">
        <v>-0.4909</v>
      </c>
      <c r="Y45" s="138">
        <v>0.26700000000000002</v>
      </c>
      <c r="Z45" s="138">
        <v>0.28989999999999999</v>
      </c>
      <c r="AA45" s="137"/>
      <c r="AB45" s="138">
        <v>-1.0427999999999999</v>
      </c>
      <c r="AC45" s="138">
        <v>0.41499999999999998</v>
      </c>
      <c r="AD45" s="138">
        <v>0.41399999999999998</v>
      </c>
      <c r="AE45" s="138">
        <v>4.0060000000000002</v>
      </c>
      <c r="AF45" s="138">
        <v>-6.66</v>
      </c>
      <c r="AG45" s="138">
        <v>-4.4000000000000004</v>
      </c>
      <c r="AH45" s="138">
        <v>-0.55300000000000005</v>
      </c>
      <c r="AI45" s="138">
        <v>0.26100000000000001</v>
      </c>
      <c r="AJ45" s="137"/>
      <c r="AK45" s="138">
        <v>-9.7100000000000009</v>
      </c>
      <c r="AL45" s="138">
        <v>-10</v>
      </c>
      <c r="AM45" s="138">
        <v>-12.45</v>
      </c>
      <c r="AN45" s="138">
        <v>-12.31</v>
      </c>
      <c r="AO45" s="138">
        <v>7.6955999999999998</v>
      </c>
      <c r="AP45" s="138">
        <v>3.2909999999999999</v>
      </c>
      <c r="AQ45" s="138">
        <v>23.520800000000001</v>
      </c>
      <c r="AR45" s="138">
        <v>26.003299999999999</v>
      </c>
      <c r="AS45" s="138">
        <v>-15.8307</v>
      </c>
      <c r="AT45" s="138">
        <v>0.78339999999999999</v>
      </c>
      <c r="AU45" s="137"/>
      <c r="AV45" s="138">
        <v>0.43619999999999998</v>
      </c>
      <c r="AW45" s="138">
        <v>-0.45979999999999999</v>
      </c>
      <c r="AX45" s="138">
        <v>-17.6722</v>
      </c>
      <c r="AY45" s="138">
        <v>-15.0144</v>
      </c>
      <c r="AZ45" s="138">
        <v>32.962299999999999</v>
      </c>
      <c r="BA45" s="138">
        <v>33.162700000000001</v>
      </c>
      <c r="BB45" s="138">
        <v>68.372900000000001</v>
      </c>
      <c r="BC45" s="138">
        <v>3.7961</v>
      </c>
      <c r="BD45" s="138">
        <v>-3.8</v>
      </c>
      <c r="BE45" s="138">
        <v>-3.8</v>
      </c>
      <c r="BF45" s="138">
        <v>-27.082799999999999</v>
      </c>
      <c r="BG45" s="138">
        <v>-35.104399999999998</v>
      </c>
      <c r="BH45" s="138">
        <v>-2.847</v>
      </c>
      <c r="BI45" s="137"/>
      <c r="BJ45" s="138">
        <v>4.6683000000000003</v>
      </c>
      <c r="BK45" s="138">
        <v>5.3769</v>
      </c>
      <c r="BL45" s="138">
        <v>7.6146000000000003</v>
      </c>
      <c r="BM45" s="138">
        <v>4.7930000000000001</v>
      </c>
      <c r="BN45" s="138">
        <v>-134.83070000000001</v>
      </c>
      <c r="BO45" s="138">
        <v>59.816299999999998</v>
      </c>
      <c r="BP45" s="138">
        <v>60.029899999999998</v>
      </c>
      <c r="BQ45" s="138">
        <v>-24.9513</v>
      </c>
      <c r="BR45" s="138">
        <v>-124.56699999999999</v>
      </c>
      <c r="BS45" s="137"/>
      <c r="BT45" s="137"/>
      <c r="BU45" s="137"/>
      <c r="BV45" s="138">
        <v>23.232399999999998</v>
      </c>
      <c r="BW45" s="138">
        <v>13.77</v>
      </c>
      <c r="BX45" s="138">
        <v>11.76</v>
      </c>
      <c r="BY45" s="138">
        <v>-10.14</v>
      </c>
      <c r="BZ45" s="138">
        <v>4.13</v>
      </c>
      <c r="CA45" s="138">
        <v>-7.7652999999999999</v>
      </c>
      <c r="CB45" s="138">
        <v>-7.8993000000000002</v>
      </c>
      <c r="CC45" s="138">
        <v>13.997400000000001</v>
      </c>
      <c r="CD45" s="138">
        <v>12.263299999999999</v>
      </c>
      <c r="CE45" s="137"/>
      <c r="CF45" s="138">
        <v>-16.668199999999999</v>
      </c>
      <c r="CG45" s="138">
        <v>-16.570799999999998</v>
      </c>
      <c r="CH45" s="138">
        <v>4.2095000000000002</v>
      </c>
      <c r="CI45" s="138">
        <v>19.906700000000001</v>
      </c>
      <c r="CJ45" s="137"/>
      <c r="CK45" s="137"/>
      <c r="CL45" s="138">
        <v>52.9</v>
      </c>
      <c r="CM45" s="138">
        <v>-39</v>
      </c>
      <c r="CN45" s="138">
        <v>-4.42</v>
      </c>
      <c r="CO45" s="138">
        <v>30.67</v>
      </c>
      <c r="CP45" s="138">
        <v>31.254200000000001</v>
      </c>
      <c r="CQ45" s="138">
        <v>29.543600000000001</v>
      </c>
      <c r="CR45" s="138">
        <v>32.789099999999998</v>
      </c>
      <c r="CS45" s="138">
        <v>33.116399999999999</v>
      </c>
      <c r="CT45" s="138">
        <v>-24.137</v>
      </c>
      <c r="CU45" s="138">
        <v>-21.386099999999999</v>
      </c>
      <c r="CV45" s="138">
        <v>-20.514500000000002</v>
      </c>
      <c r="CW45" s="138">
        <v>3.4104999999999999</v>
      </c>
      <c r="CX45" s="138">
        <v>38.159999999999997</v>
      </c>
      <c r="CY45" s="138">
        <v>15.78</v>
      </c>
      <c r="CZ45" s="138">
        <v>18.129899999999999</v>
      </c>
      <c r="DA45" s="138">
        <v>16.507000000000001</v>
      </c>
      <c r="DB45" s="138">
        <v>14.5563</v>
      </c>
      <c r="DC45" s="137"/>
      <c r="DD45" s="138">
        <v>-20.3993</v>
      </c>
      <c r="DE45" s="138">
        <v>-20.2103</v>
      </c>
      <c r="DF45" s="138">
        <v>16.353300000000001</v>
      </c>
      <c r="DG45" s="137"/>
      <c r="DH45" s="138">
        <v>-6.6002000000000001</v>
      </c>
      <c r="DI45" s="138">
        <v>-43.7</v>
      </c>
      <c r="DJ45" s="138">
        <v>-43.6</v>
      </c>
      <c r="DK45" s="138">
        <v>-3.4691999999999998</v>
      </c>
      <c r="DL45" s="138">
        <v>17.397600000000001</v>
      </c>
      <c r="DM45" s="138">
        <v>47.4771</v>
      </c>
      <c r="DN45" s="137"/>
      <c r="DO45" s="138">
        <v>18.68</v>
      </c>
      <c r="DP45" s="138">
        <v>-4.2</v>
      </c>
      <c r="DQ45" s="138">
        <v>12.523999999999999</v>
      </c>
      <c r="DR45" s="138">
        <v>-17.091000000000001</v>
      </c>
      <c r="DS45" s="138">
        <v>-4.57</v>
      </c>
      <c r="DT45" s="138">
        <v>-4.63</v>
      </c>
      <c r="DU45" s="138">
        <v>23.52</v>
      </c>
      <c r="DV45" s="138">
        <v>-36.659999999999997</v>
      </c>
      <c r="DW45" s="138">
        <v>-16.581800000000001</v>
      </c>
      <c r="DX45" s="138">
        <v>-7.7817999999999996</v>
      </c>
      <c r="DY45" s="138">
        <v>-26.956299999999999</v>
      </c>
      <c r="DZ45" s="138">
        <v>-25.7364</v>
      </c>
      <c r="EA45" s="138">
        <v>36.177900000000001</v>
      </c>
      <c r="EB45" s="138">
        <v>11.2393</v>
      </c>
      <c r="EC45" s="138">
        <v>0.9204</v>
      </c>
      <c r="ED45" s="138">
        <v>1.1780999999999999</v>
      </c>
      <c r="EE45" s="138">
        <v>-21.1691</v>
      </c>
      <c r="EF45" s="138">
        <v>-28.340199999999999</v>
      </c>
      <c r="EG45" s="138">
        <v>-14.614000000000001</v>
      </c>
      <c r="EH45" s="138">
        <v>-57.053100000000001</v>
      </c>
      <c r="EI45" s="138">
        <v>-10.9278</v>
      </c>
      <c r="EJ45" s="137"/>
      <c r="EK45" s="138">
        <v>-9.5136000000000003</v>
      </c>
      <c r="EL45" s="138">
        <v>-8.4410000000000007</v>
      </c>
      <c r="EM45" s="138">
        <v>19.9666</v>
      </c>
      <c r="EN45" s="138">
        <v>-10.604900000000001</v>
      </c>
      <c r="EO45" s="138">
        <v>-10.1493</v>
      </c>
      <c r="EP45" s="138">
        <v>-36.868000000000002</v>
      </c>
      <c r="EQ45" s="138">
        <v>-14.259499999999999</v>
      </c>
      <c r="ER45" s="138">
        <v>-13.81</v>
      </c>
      <c r="ES45" s="138">
        <v>10.2537</v>
      </c>
      <c r="ET45" s="138">
        <v>12.82</v>
      </c>
      <c r="EU45" s="138">
        <v>3.31</v>
      </c>
      <c r="EV45" s="138">
        <v>0.1</v>
      </c>
      <c r="EW45" s="138">
        <v>4.9386000000000001</v>
      </c>
      <c r="EX45" s="138">
        <v>-22.0701</v>
      </c>
      <c r="EY45" s="138">
        <v>-14.618399999999999</v>
      </c>
      <c r="EZ45" s="138">
        <v>-14.701599999999999</v>
      </c>
      <c r="FA45" s="138">
        <v>7.7148000000000003</v>
      </c>
      <c r="FB45" s="138">
        <v>12.5467</v>
      </c>
      <c r="FC45" s="138">
        <v>-24.673100000000002</v>
      </c>
      <c r="FD45" s="138">
        <v>6.3495999999999997</v>
      </c>
      <c r="FE45" s="138">
        <v>6.0617999999999999</v>
      </c>
      <c r="FF45" s="137"/>
      <c r="FG45" s="138">
        <v>3.9217</v>
      </c>
      <c r="FH45" s="138">
        <v>4.2668999999999997</v>
      </c>
      <c r="FI45" s="138">
        <v>2.4603999999999999</v>
      </c>
      <c r="FJ45" s="138">
        <v>-1.6746000000000001</v>
      </c>
      <c r="FK45" s="138">
        <v>-2.0095000000000001</v>
      </c>
      <c r="FL45" s="138">
        <v>16.075800000000001</v>
      </c>
      <c r="FM45" s="138">
        <v>9.9388000000000005</v>
      </c>
      <c r="FN45" s="138">
        <v>9.9882000000000009</v>
      </c>
      <c r="FO45" s="138">
        <v>18.282</v>
      </c>
      <c r="FP45" s="138">
        <v>25.747299999999999</v>
      </c>
      <c r="FQ45" s="138">
        <v>9.6351999999999993</v>
      </c>
      <c r="FR45" s="138">
        <v>-12.3</v>
      </c>
      <c r="FS45" s="138">
        <v>-3.0171999999999999</v>
      </c>
      <c r="FT45" s="138">
        <v>0.23830000000000001</v>
      </c>
      <c r="FU45" s="138">
        <v>2.0499999999999998</v>
      </c>
      <c r="FV45" s="138">
        <v>0.51</v>
      </c>
      <c r="FW45" s="138">
        <v>0</v>
      </c>
      <c r="FX45" s="137"/>
      <c r="FY45" s="138">
        <v>6.6840000000000002</v>
      </c>
      <c r="FZ45" s="138">
        <v>-2.5999999999999999E-2</v>
      </c>
      <c r="GA45" s="137"/>
      <c r="GB45" s="138">
        <v>18.260000000000002</v>
      </c>
      <c r="GC45" s="138">
        <v>-34.158799999999999</v>
      </c>
      <c r="GD45" s="138">
        <v>-25.837299999999999</v>
      </c>
      <c r="GE45" s="138">
        <v>-2.12</v>
      </c>
      <c r="GF45" s="138">
        <v>23.203800000000001</v>
      </c>
      <c r="GG45" s="137"/>
      <c r="GH45" s="138">
        <v>28.879100000000001</v>
      </c>
      <c r="GI45" s="138">
        <v>-9.8045000000000009</v>
      </c>
      <c r="GJ45" s="138">
        <v>-10.491899999999999</v>
      </c>
      <c r="GK45" s="138">
        <v>3.0914000000000001</v>
      </c>
      <c r="GL45" s="137"/>
      <c r="GM45" s="137"/>
      <c r="GN45" s="138">
        <v>-11.3886</v>
      </c>
      <c r="GO45" s="138">
        <v>-19.646999999999998</v>
      </c>
      <c r="GP45" s="138">
        <v>5.0336999999999996</v>
      </c>
      <c r="GQ45" s="138">
        <v>-22.324300000000001</v>
      </c>
      <c r="GR45" s="138">
        <v>4.1355000000000004</v>
      </c>
      <c r="GS45" s="138">
        <v>3.4184000000000001</v>
      </c>
      <c r="GT45" s="138">
        <v>175.03919999999999</v>
      </c>
      <c r="GU45" s="138">
        <v>-2.1987999999999999</v>
      </c>
      <c r="GV45" s="138">
        <v>-8.6013000000000002</v>
      </c>
      <c r="GW45" s="138">
        <v>-7.9875999999999996</v>
      </c>
      <c r="GX45" s="138">
        <v>2.2412000000000001</v>
      </c>
      <c r="GY45" s="138">
        <v>9.4210999999999991</v>
      </c>
      <c r="GZ45" s="138">
        <v>9.6367999999999991</v>
      </c>
      <c r="HA45" s="138">
        <v>2</v>
      </c>
      <c r="HB45" s="138">
        <v>-4.1193999999999997</v>
      </c>
      <c r="HC45" s="138">
        <v>0</v>
      </c>
      <c r="HD45" s="138">
        <v>2.93</v>
      </c>
      <c r="HE45" s="138">
        <v>0</v>
      </c>
      <c r="HF45" s="138">
        <v>54.476599999999998</v>
      </c>
      <c r="HG45" s="138">
        <v>31.8475</v>
      </c>
      <c r="HH45" s="138">
        <v>99.003699999999995</v>
      </c>
      <c r="HI45" s="138">
        <v>2.5352000000000001</v>
      </c>
      <c r="HJ45" s="138">
        <v>2.0920999999999998</v>
      </c>
      <c r="HK45" s="137"/>
      <c r="HL45" s="138">
        <v>-10.434799999999999</v>
      </c>
      <c r="HM45" s="138">
        <v>0</v>
      </c>
      <c r="HN45" s="138">
        <v>0</v>
      </c>
      <c r="HO45" s="138">
        <v>29.8764</v>
      </c>
      <c r="HP45" s="138">
        <v>36.699599999999997</v>
      </c>
      <c r="HQ45" s="138">
        <v>-10.084199999999999</v>
      </c>
      <c r="HR45" s="138">
        <v>-9.8424999999999994</v>
      </c>
      <c r="HS45" s="138">
        <v>-15.707599999999999</v>
      </c>
      <c r="HT45" s="138">
        <v>-15.5046</v>
      </c>
      <c r="HU45" s="138">
        <v>7.51</v>
      </c>
      <c r="HV45" s="138">
        <v>7.65</v>
      </c>
      <c r="HW45" s="138">
        <v>-19.8</v>
      </c>
      <c r="HX45" s="138">
        <v>-19.7</v>
      </c>
      <c r="HY45" s="138">
        <v>0.1236</v>
      </c>
      <c r="HZ45" s="138">
        <v>-0.48</v>
      </c>
      <c r="IA45" s="138">
        <v>40.587400000000002</v>
      </c>
      <c r="IB45" s="138">
        <v>18.263100000000001</v>
      </c>
      <c r="IC45" s="138">
        <v>18.159700000000001</v>
      </c>
      <c r="ID45" s="138">
        <v>-12.7</v>
      </c>
      <c r="IE45" s="138">
        <v>-26</v>
      </c>
      <c r="IF45" s="138">
        <v>-5</v>
      </c>
      <c r="IG45" s="138">
        <v>-5.5</v>
      </c>
      <c r="IH45" s="138">
        <v>-17.627700000000001</v>
      </c>
      <c r="II45" s="138">
        <v>-17.634799999999998</v>
      </c>
      <c r="IJ45" s="138">
        <v>-92.091999999999999</v>
      </c>
      <c r="IK45" s="138">
        <v>18.595500000000001</v>
      </c>
      <c r="IL45" s="138">
        <v>-266.3245</v>
      </c>
      <c r="IM45" s="138">
        <v>-20.245100000000001</v>
      </c>
      <c r="IN45" s="138">
        <v>-25.652999999999999</v>
      </c>
      <c r="IO45" s="138">
        <v>116.94970000000001</v>
      </c>
      <c r="IP45" s="138">
        <v>49.205399999999997</v>
      </c>
      <c r="IQ45" s="138">
        <v>92.348799999999997</v>
      </c>
      <c r="IR45" s="138">
        <v>101.6283</v>
      </c>
      <c r="IS45" s="138">
        <v>57.15</v>
      </c>
      <c r="IT45" s="138">
        <v>19.273</v>
      </c>
      <c r="IU45" s="138">
        <v>19.483799999999999</v>
      </c>
      <c r="IV45" s="138">
        <v>12.694000000000001</v>
      </c>
      <c r="IW45" s="138">
        <v>215.66480000000001</v>
      </c>
      <c r="IX45" s="138">
        <v>-198.4494</v>
      </c>
      <c r="IY45" s="138">
        <v>18.602599999999999</v>
      </c>
      <c r="IZ45" s="138">
        <v>-7.1204999999999998</v>
      </c>
      <c r="JA45" s="138">
        <v>-4.6399999999999997</v>
      </c>
      <c r="JB45" s="138">
        <v>-1.5389999999999999</v>
      </c>
      <c r="JC45" s="138">
        <v>-6.96</v>
      </c>
      <c r="JD45" s="138">
        <v>-2.0409999999999999</v>
      </c>
      <c r="JE45" s="138">
        <v>-2.0449999999999999</v>
      </c>
      <c r="JF45" s="138">
        <v>1.84</v>
      </c>
      <c r="JG45" s="138">
        <v>-0.32</v>
      </c>
      <c r="JH45" s="138">
        <v>-2.8351000000000002</v>
      </c>
      <c r="JI45" s="138">
        <v>-5.7694000000000001</v>
      </c>
      <c r="JJ45" s="138">
        <v>5.4794999999999998</v>
      </c>
      <c r="JK45" s="138">
        <v>0.64549999999999996</v>
      </c>
      <c r="JL45" s="138">
        <v>-5.0999999999999996</v>
      </c>
      <c r="JM45" s="138">
        <v>-0.20699999999999999</v>
      </c>
      <c r="JN45" s="138">
        <v>-7.0000000000000007E-2</v>
      </c>
      <c r="JO45" s="138">
        <v>0</v>
      </c>
      <c r="JP45" s="138">
        <v>0</v>
      </c>
      <c r="JQ45" s="138">
        <v>4.0648999999999997</v>
      </c>
      <c r="JR45" s="138">
        <v>3.9055</v>
      </c>
      <c r="JS45" s="138">
        <v>3.9885999999999999</v>
      </c>
      <c r="JT45" s="137"/>
      <c r="JU45" s="138">
        <v>11.1</v>
      </c>
      <c r="JV45" s="138">
        <v>6.2736999999999998</v>
      </c>
      <c r="JW45" s="138">
        <v>0.79</v>
      </c>
      <c r="JX45" s="137"/>
      <c r="JY45" s="138">
        <v>-7.9692999999999996</v>
      </c>
      <c r="JZ45" s="138">
        <v>-11.309900000000001</v>
      </c>
      <c r="KA45" s="138">
        <v>-17.796099999999999</v>
      </c>
      <c r="KB45" s="138">
        <v>-5.6147</v>
      </c>
      <c r="KC45" s="138">
        <v>7.5030999999999999</v>
      </c>
      <c r="KD45" s="138">
        <v>-12.9353</v>
      </c>
      <c r="KE45" s="138">
        <v>4.5236999999999998</v>
      </c>
      <c r="KF45" s="138">
        <v>-7.7</v>
      </c>
      <c r="KG45" s="138">
        <v>-8.1999999999999993</v>
      </c>
      <c r="KH45" s="138">
        <v>90.986699999999999</v>
      </c>
      <c r="KI45" s="138">
        <v>-81.842100000000002</v>
      </c>
    </row>
    <row r="46" spans="1:295" ht="18" customHeight="1" x14ac:dyDescent="0.3">
      <c r="A46" s="133" t="s">
        <v>80</v>
      </c>
      <c r="B46" s="133" t="s">
        <v>883</v>
      </c>
      <c r="C46" s="137"/>
      <c r="D46" s="138">
        <v>3.4361999999999999</v>
      </c>
      <c r="E46" s="138">
        <v>-8.7912999999999997</v>
      </c>
      <c r="F46" s="138">
        <v>6.6052999999999997</v>
      </c>
      <c r="G46" s="138">
        <v>12.6693</v>
      </c>
      <c r="H46" s="137"/>
      <c r="I46" s="138">
        <v>16.8218</v>
      </c>
      <c r="J46" s="137"/>
      <c r="K46" s="138">
        <v>20.838799999999999</v>
      </c>
      <c r="L46" s="138">
        <v>8.8337000000000003</v>
      </c>
      <c r="M46" s="138">
        <v>11.9231</v>
      </c>
      <c r="N46" s="138">
        <v>-15.54</v>
      </c>
      <c r="O46" s="138">
        <v>-26.4</v>
      </c>
      <c r="P46" s="137"/>
      <c r="Q46" s="138">
        <v>1.6559999999999999</v>
      </c>
      <c r="R46" s="138">
        <v>-15.4</v>
      </c>
      <c r="S46" s="138">
        <v>1.1752</v>
      </c>
      <c r="T46" s="138">
        <v>4.5830000000000002</v>
      </c>
      <c r="U46" s="138">
        <v>6.2016999999999998</v>
      </c>
      <c r="V46" s="138">
        <v>6.0435999999999996</v>
      </c>
      <c r="W46" s="138">
        <v>10.8323</v>
      </c>
      <c r="X46" s="138">
        <v>1.4961</v>
      </c>
      <c r="Y46" s="138">
        <v>0.14910000000000001</v>
      </c>
      <c r="Z46" s="138">
        <v>0.42030000000000001</v>
      </c>
      <c r="AA46" s="137"/>
      <c r="AB46" s="138">
        <v>-1.3144</v>
      </c>
      <c r="AC46" s="138">
        <v>0.56799999999999995</v>
      </c>
      <c r="AD46" s="138">
        <v>0.57399999999999995</v>
      </c>
      <c r="AE46" s="138">
        <v>4.1050000000000004</v>
      </c>
      <c r="AF46" s="138">
        <v>-4.4400000000000004</v>
      </c>
      <c r="AG46" s="138">
        <v>-4.4000000000000004</v>
      </c>
      <c r="AH46" s="138">
        <v>-0.58399999999999996</v>
      </c>
      <c r="AI46" s="138">
        <v>0.27</v>
      </c>
      <c r="AJ46" s="137"/>
      <c r="AK46" s="138">
        <v>-7.67</v>
      </c>
      <c r="AL46" s="137"/>
      <c r="AM46" s="138">
        <v>-12.32</v>
      </c>
      <c r="AN46" s="138">
        <v>-12.44</v>
      </c>
      <c r="AO46" s="138">
        <v>8.1806000000000001</v>
      </c>
      <c r="AP46" s="138">
        <v>2.9264999999999999</v>
      </c>
      <c r="AQ46" s="138">
        <v>24.147200000000002</v>
      </c>
      <c r="AR46" s="138">
        <v>26.220800000000001</v>
      </c>
      <c r="AS46" s="138">
        <v>-14.357200000000001</v>
      </c>
      <c r="AT46" s="138">
        <v>1.879</v>
      </c>
      <c r="AU46" s="137"/>
      <c r="AV46" s="138">
        <v>-1.4977</v>
      </c>
      <c r="AW46" s="138">
        <v>-1.2724</v>
      </c>
      <c r="AX46" s="138">
        <v>-16.5533</v>
      </c>
      <c r="AY46" s="138">
        <v>-13.8789</v>
      </c>
      <c r="AZ46" s="138">
        <v>28.1004</v>
      </c>
      <c r="BA46" s="138">
        <v>28.956700000000001</v>
      </c>
      <c r="BB46" s="138">
        <v>74.927999999999997</v>
      </c>
      <c r="BC46" s="138">
        <v>2.4851999999999999</v>
      </c>
      <c r="BD46" s="138">
        <v>-3.2</v>
      </c>
      <c r="BE46" s="138">
        <v>-3.2</v>
      </c>
      <c r="BF46" s="138">
        <v>-25.176200000000001</v>
      </c>
      <c r="BG46" s="138">
        <v>-34.678199999999997</v>
      </c>
      <c r="BH46" s="138">
        <v>-2.8218000000000001</v>
      </c>
      <c r="BI46" s="137"/>
      <c r="BJ46" s="138">
        <v>5.1478000000000002</v>
      </c>
      <c r="BK46" s="138">
        <v>6.0141</v>
      </c>
      <c r="BL46" s="138">
        <v>7.3507999999999996</v>
      </c>
      <c r="BM46" s="138">
        <v>4.7510000000000003</v>
      </c>
      <c r="BN46" s="138">
        <v>-112.49120000000001</v>
      </c>
      <c r="BO46" s="138">
        <v>60.792900000000003</v>
      </c>
      <c r="BP46" s="138">
        <v>61.281100000000002</v>
      </c>
      <c r="BQ46" s="138">
        <v>-25.283200000000001</v>
      </c>
      <c r="BR46" s="138">
        <v>-101.49720000000001</v>
      </c>
      <c r="BS46" s="137"/>
      <c r="BT46" s="137"/>
      <c r="BU46" s="137"/>
      <c r="BV46" s="138">
        <v>28.691199999999998</v>
      </c>
      <c r="BW46" s="138">
        <v>15.13</v>
      </c>
      <c r="BX46" s="138">
        <v>12.99</v>
      </c>
      <c r="BY46" s="138">
        <v>-8.1</v>
      </c>
      <c r="BZ46" s="138">
        <v>6.92</v>
      </c>
      <c r="CA46" s="138">
        <v>-7.8993000000000002</v>
      </c>
      <c r="CB46" s="138">
        <v>-7.7652999999999999</v>
      </c>
      <c r="CC46" s="138">
        <v>13.630699999999999</v>
      </c>
      <c r="CD46" s="138">
        <v>11.3523</v>
      </c>
      <c r="CE46" s="137"/>
      <c r="CF46" s="138">
        <v>-26.1692</v>
      </c>
      <c r="CG46" s="138">
        <v>-26.443100000000001</v>
      </c>
      <c r="CH46" s="138">
        <v>5.0842999999999998</v>
      </c>
      <c r="CI46" s="138">
        <v>17.372</v>
      </c>
      <c r="CJ46" s="137"/>
      <c r="CK46" s="137"/>
      <c r="CL46" s="138">
        <v>59.3</v>
      </c>
      <c r="CM46" s="138">
        <v>-37.5</v>
      </c>
      <c r="CN46" s="138">
        <v>-4.4400000000000004</v>
      </c>
      <c r="CO46" s="138">
        <v>30.117899999999999</v>
      </c>
      <c r="CP46" s="138">
        <v>30.807099999999998</v>
      </c>
      <c r="CQ46" s="138">
        <v>29.177399999999999</v>
      </c>
      <c r="CR46" s="138">
        <v>30.0261</v>
      </c>
      <c r="CS46" s="138">
        <v>30.0093</v>
      </c>
      <c r="CT46" s="138">
        <v>-24.713100000000001</v>
      </c>
      <c r="CU46" s="138">
        <v>-20.8979</v>
      </c>
      <c r="CV46" s="138">
        <v>-19.872</v>
      </c>
      <c r="CW46" s="138">
        <v>3.7562000000000002</v>
      </c>
      <c r="CX46" s="138">
        <v>40.17</v>
      </c>
      <c r="CY46" s="138">
        <v>16.57</v>
      </c>
      <c r="CZ46" s="138">
        <v>17.817399999999999</v>
      </c>
      <c r="DA46" s="138">
        <v>16.507000000000001</v>
      </c>
      <c r="DB46" s="138">
        <v>15.3506</v>
      </c>
      <c r="DC46" s="137"/>
      <c r="DD46" s="138">
        <v>-18.089700000000001</v>
      </c>
      <c r="DE46" s="138">
        <v>-18.189499999999999</v>
      </c>
      <c r="DF46" s="138">
        <v>21.6751</v>
      </c>
      <c r="DG46" s="137"/>
      <c r="DH46" s="138">
        <v>-6.9181999999999997</v>
      </c>
      <c r="DI46" s="138">
        <v>-45.6</v>
      </c>
      <c r="DJ46" s="138">
        <v>-44.4</v>
      </c>
      <c r="DK46" s="138">
        <v>-3.5217000000000001</v>
      </c>
      <c r="DL46" s="138">
        <v>17.023599999999998</v>
      </c>
      <c r="DM46" s="138">
        <v>46.846200000000003</v>
      </c>
      <c r="DN46" s="137"/>
      <c r="DO46" s="138">
        <v>18.48</v>
      </c>
      <c r="DP46" s="138">
        <v>-3.92</v>
      </c>
      <c r="DQ46" s="138">
        <v>11.888500000000001</v>
      </c>
      <c r="DR46" s="138">
        <v>-22.516300000000001</v>
      </c>
      <c r="DS46" s="138">
        <v>-5.24</v>
      </c>
      <c r="DT46" s="138">
        <v>-5.37</v>
      </c>
      <c r="DU46" s="138">
        <v>27.55</v>
      </c>
      <c r="DV46" s="138">
        <v>-34.96</v>
      </c>
      <c r="DW46" s="138">
        <v>-20.436399999999999</v>
      </c>
      <c r="DX46" s="138">
        <v>-10.454499999999999</v>
      </c>
      <c r="DY46" s="138">
        <v>-29.932300000000001</v>
      </c>
      <c r="DZ46" s="138">
        <v>-28.3</v>
      </c>
      <c r="EA46" s="138">
        <v>37.250100000000003</v>
      </c>
      <c r="EB46" s="138">
        <v>13.234999999999999</v>
      </c>
      <c r="EC46" s="138">
        <v>1.845</v>
      </c>
      <c r="ED46" s="138">
        <v>2.0861000000000001</v>
      </c>
      <c r="EE46" s="138">
        <v>-19.023499999999999</v>
      </c>
      <c r="EF46" s="138">
        <v>-28.2743</v>
      </c>
      <c r="EG46" s="138">
        <v>-15.946</v>
      </c>
      <c r="EH46" s="138">
        <v>-49.347900000000003</v>
      </c>
      <c r="EI46" s="138">
        <v>-12.0838</v>
      </c>
      <c r="EJ46" s="137"/>
      <c r="EK46" s="138">
        <v>-9.6652000000000005</v>
      </c>
      <c r="EL46" s="138">
        <v>-8.5901999999999994</v>
      </c>
      <c r="EM46" s="138">
        <v>21.433800000000002</v>
      </c>
      <c r="EN46" s="138">
        <v>-11.5784</v>
      </c>
      <c r="EO46" s="138">
        <v>-11.1578</v>
      </c>
      <c r="EP46" s="138">
        <v>-36.356000000000002</v>
      </c>
      <c r="EQ46" s="138">
        <v>-15.745799999999999</v>
      </c>
      <c r="ER46" s="138">
        <v>-15.460800000000001</v>
      </c>
      <c r="ES46" s="138">
        <v>12.5192</v>
      </c>
      <c r="ET46" s="138">
        <v>12.8</v>
      </c>
      <c r="EU46" s="138">
        <v>3.38</v>
      </c>
      <c r="EV46" s="138">
        <v>0</v>
      </c>
      <c r="EW46" s="138">
        <v>4.8989000000000003</v>
      </c>
      <c r="EX46" s="138">
        <v>-24.185600000000001</v>
      </c>
      <c r="EY46" s="138">
        <v>-14.33</v>
      </c>
      <c r="EZ46" s="138">
        <v>-14.3872</v>
      </c>
      <c r="FA46" s="138">
        <v>6.3963000000000001</v>
      </c>
      <c r="FB46" s="138">
        <v>13.3544</v>
      </c>
      <c r="FC46" s="138">
        <v>-25.360099999999999</v>
      </c>
      <c r="FD46" s="138">
        <v>6.3300999999999998</v>
      </c>
      <c r="FE46" s="138">
        <v>6.0933999999999999</v>
      </c>
      <c r="FF46" s="137"/>
      <c r="FG46" s="138">
        <v>3.7726999999999999</v>
      </c>
      <c r="FH46" s="138">
        <v>3.5141</v>
      </c>
      <c r="FI46" s="138">
        <v>2.7246999999999999</v>
      </c>
      <c r="FJ46" s="138">
        <v>-1.8420000000000001</v>
      </c>
      <c r="FK46" s="138">
        <v>-1.8420000000000001</v>
      </c>
      <c r="FL46" s="138">
        <v>15.573399999999999</v>
      </c>
      <c r="FM46" s="138">
        <v>12.4391</v>
      </c>
      <c r="FN46" s="138">
        <v>12.246499999999999</v>
      </c>
      <c r="FO46" s="138">
        <v>18.217099999999999</v>
      </c>
      <c r="FP46" s="138">
        <v>27.567799999999998</v>
      </c>
      <c r="FQ46" s="138">
        <v>10.3188</v>
      </c>
      <c r="FR46" s="138">
        <v>-12.22</v>
      </c>
      <c r="FS46" s="138">
        <v>-3.0171999999999999</v>
      </c>
      <c r="FT46" s="138">
        <v>0.28039999999999998</v>
      </c>
      <c r="FU46" s="138">
        <v>1.95</v>
      </c>
      <c r="FV46" s="138">
        <v>0.43</v>
      </c>
      <c r="FW46" s="138">
        <v>-11.288600000000001</v>
      </c>
      <c r="FX46" s="137"/>
      <c r="FY46" s="138">
        <v>6.6749999999999998</v>
      </c>
      <c r="FZ46" s="138">
        <v>0.629</v>
      </c>
      <c r="GA46" s="137"/>
      <c r="GB46" s="138">
        <v>17.739999999999998</v>
      </c>
      <c r="GC46" s="138">
        <v>-34.553400000000003</v>
      </c>
      <c r="GD46" s="138">
        <v>-26.151700000000002</v>
      </c>
      <c r="GE46" s="137"/>
      <c r="GF46" s="138">
        <v>22.533000000000001</v>
      </c>
      <c r="GG46" s="137"/>
      <c r="GH46" s="138">
        <v>29.645299999999999</v>
      </c>
      <c r="GI46" s="138">
        <v>-10.172499999999999</v>
      </c>
      <c r="GJ46" s="138">
        <v>-10.7514</v>
      </c>
      <c r="GK46" s="138">
        <v>3.2711000000000001</v>
      </c>
      <c r="GL46" s="138">
        <v>4.2000000000000003E-2</v>
      </c>
      <c r="GM46" s="137"/>
      <c r="GN46" s="138">
        <v>-11.0032</v>
      </c>
      <c r="GO46" s="138">
        <v>-17.9359</v>
      </c>
      <c r="GP46" s="138">
        <v>5.3665000000000003</v>
      </c>
      <c r="GQ46" s="138">
        <v>-21.237100000000002</v>
      </c>
      <c r="GR46" s="138">
        <v>3.3561999999999999</v>
      </c>
      <c r="GS46" s="138">
        <v>3.2281</v>
      </c>
      <c r="GT46" s="138">
        <v>186.9896</v>
      </c>
      <c r="GU46" s="138">
        <v>-1.5724</v>
      </c>
      <c r="GV46" s="138">
        <v>-8.9832999999999998</v>
      </c>
      <c r="GW46" s="138">
        <v>-8.1615000000000002</v>
      </c>
      <c r="GX46" s="138">
        <v>2.6404999999999998</v>
      </c>
      <c r="GY46" s="138">
        <v>9.7873000000000001</v>
      </c>
      <c r="GZ46" s="138">
        <v>9.9611999999999998</v>
      </c>
      <c r="HA46" s="138">
        <v>2.1777000000000002</v>
      </c>
      <c r="HB46" s="138">
        <v>-3.9108999999999998</v>
      </c>
      <c r="HC46" s="138">
        <v>-2.2427000000000001</v>
      </c>
      <c r="HD46" s="138">
        <v>4.6100000000000003</v>
      </c>
      <c r="HE46" s="138">
        <v>0</v>
      </c>
      <c r="HF46" s="138">
        <v>51.480600000000003</v>
      </c>
      <c r="HG46" s="138">
        <v>34.060299999999998</v>
      </c>
      <c r="HH46" s="138">
        <v>96.314999999999998</v>
      </c>
      <c r="HI46" s="138">
        <v>2.4468000000000001</v>
      </c>
      <c r="HJ46" s="138">
        <v>3.6291000000000002</v>
      </c>
      <c r="HK46" s="138">
        <v>0</v>
      </c>
      <c r="HL46" s="138">
        <v>-10.4216</v>
      </c>
      <c r="HM46" s="138">
        <v>0</v>
      </c>
      <c r="HN46" s="138">
        <v>0</v>
      </c>
      <c r="HO46" s="137"/>
      <c r="HP46" s="137"/>
      <c r="HQ46" s="138">
        <v>-11.2982</v>
      </c>
      <c r="HR46" s="138">
        <v>-10.748900000000001</v>
      </c>
      <c r="HS46" s="138">
        <v>-14.7364</v>
      </c>
      <c r="HT46" s="138">
        <v>-14.582700000000001</v>
      </c>
      <c r="HU46" s="138">
        <v>11.94</v>
      </c>
      <c r="HV46" s="138">
        <v>12.19</v>
      </c>
      <c r="HW46" s="138">
        <v>-23.4</v>
      </c>
      <c r="HX46" s="138">
        <v>-23.8</v>
      </c>
      <c r="HY46" s="138">
        <v>3.5700000000000003E-2</v>
      </c>
      <c r="HZ46" s="138">
        <v>0.48</v>
      </c>
      <c r="IA46" s="138">
        <v>46.916400000000003</v>
      </c>
      <c r="IB46" s="138">
        <v>15.5946</v>
      </c>
      <c r="IC46" s="138">
        <v>15.639900000000001</v>
      </c>
      <c r="ID46" s="138">
        <v>-13.1</v>
      </c>
      <c r="IE46" s="138">
        <v>-26.9</v>
      </c>
      <c r="IF46" s="138">
        <v>-4</v>
      </c>
      <c r="IG46" s="138">
        <v>-4.5999999999999996</v>
      </c>
      <c r="IH46" s="137"/>
      <c r="II46" s="137"/>
      <c r="IJ46" s="138">
        <v>-88.601100000000002</v>
      </c>
      <c r="IK46" s="138">
        <v>24.266100000000002</v>
      </c>
      <c r="IL46" s="138">
        <v>-266.32929999999999</v>
      </c>
      <c r="IM46" s="138">
        <v>-21.803000000000001</v>
      </c>
      <c r="IN46" s="138">
        <v>-24.183299999999999</v>
      </c>
      <c r="IO46" s="138">
        <v>121.3874</v>
      </c>
      <c r="IP46" s="138">
        <v>41.066899999999997</v>
      </c>
      <c r="IQ46" s="138">
        <v>99.385499999999993</v>
      </c>
      <c r="IR46" s="138">
        <v>106.19159999999999</v>
      </c>
      <c r="IS46" s="138">
        <v>58.280799999999999</v>
      </c>
      <c r="IT46" s="138">
        <v>20.682400000000001</v>
      </c>
      <c r="IU46" s="138">
        <v>20.0413</v>
      </c>
      <c r="IV46" s="138">
        <v>9.5731999999999999</v>
      </c>
      <c r="IW46" s="138">
        <v>219.73410000000001</v>
      </c>
      <c r="IX46" s="138">
        <v>-202.42850000000001</v>
      </c>
      <c r="IY46" s="138">
        <v>20.1782</v>
      </c>
      <c r="IZ46" s="138">
        <v>-9.3966999999999992</v>
      </c>
      <c r="JA46" s="138">
        <v>-3.7244000000000002</v>
      </c>
      <c r="JB46" s="138">
        <v>-4.4550000000000001</v>
      </c>
      <c r="JC46" s="138">
        <v>-7.44</v>
      </c>
      <c r="JD46" s="138">
        <v>-2.0219999999999998</v>
      </c>
      <c r="JE46" s="138">
        <v>-2.0249999999999999</v>
      </c>
      <c r="JF46" s="138">
        <v>2.64</v>
      </c>
      <c r="JG46" s="138">
        <v>-1.04</v>
      </c>
      <c r="JH46" s="138">
        <v>-2.1917</v>
      </c>
      <c r="JI46" s="138">
        <v>-4.9790000000000001</v>
      </c>
      <c r="JJ46" s="138">
        <v>5.5984999999999996</v>
      </c>
      <c r="JK46" s="138">
        <v>1.1734</v>
      </c>
      <c r="JL46" s="138">
        <v>-6.8</v>
      </c>
      <c r="JM46" s="138">
        <v>-3.6549999999999998</v>
      </c>
      <c r="JN46" s="138">
        <v>-3.8650000000000002</v>
      </c>
      <c r="JO46" s="137"/>
      <c r="JP46" s="137"/>
      <c r="JQ46" s="138">
        <v>3.9483999999999999</v>
      </c>
      <c r="JR46" s="138">
        <v>3.2927</v>
      </c>
      <c r="JS46" s="138">
        <v>2.9159000000000002</v>
      </c>
      <c r="JT46" s="137"/>
      <c r="JU46" s="138">
        <v>11.5</v>
      </c>
      <c r="JV46" s="138">
        <v>7.0149999999999997</v>
      </c>
      <c r="JW46" s="138">
        <v>0.77</v>
      </c>
      <c r="JX46" s="137"/>
      <c r="JY46" s="138">
        <v>-8.7471999999999994</v>
      </c>
      <c r="JZ46" s="138">
        <v>-12.157400000000001</v>
      </c>
      <c r="KA46" s="138">
        <v>-16.980599999999999</v>
      </c>
      <c r="KB46" s="138">
        <v>-6.3973000000000004</v>
      </c>
      <c r="KC46" s="138">
        <v>7.7953000000000001</v>
      </c>
      <c r="KD46" s="138">
        <v>-12.8841</v>
      </c>
      <c r="KE46" s="138">
        <v>4.4747000000000003</v>
      </c>
      <c r="KF46" s="138">
        <v>-8.3000000000000007</v>
      </c>
      <c r="KG46" s="138">
        <v>-7</v>
      </c>
      <c r="KH46" s="138">
        <v>86.689499999999995</v>
      </c>
      <c r="KI46" s="138">
        <v>-73.112399999999994</v>
      </c>
    </row>
    <row r="47" spans="1:295" ht="18" customHeight="1" x14ac:dyDescent="0.3">
      <c r="A47" s="133" t="s">
        <v>80</v>
      </c>
      <c r="B47" s="133" t="s">
        <v>884</v>
      </c>
      <c r="C47" s="137"/>
      <c r="D47" s="138">
        <v>3.8332000000000002</v>
      </c>
      <c r="E47" s="138">
        <v>-9.3981999999999992</v>
      </c>
      <c r="F47" s="138">
        <v>4.8977000000000004</v>
      </c>
      <c r="G47" s="138">
        <v>12.648099999999999</v>
      </c>
      <c r="H47" s="137"/>
      <c r="I47" s="138">
        <v>17.687999999999999</v>
      </c>
      <c r="J47" s="137"/>
      <c r="K47" s="138">
        <v>20.7806</v>
      </c>
      <c r="L47" s="138">
        <v>8.8376999999999999</v>
      </c>
      <c r="M47" s="138">
        <v>12.041600000000001</v>
      </c>
      <c r="N47" s="137"/>
      <c r="O47" s="137"/>
      <c r="P47" s="138">
        <v>2.2000000000000002</v>
      </c>
      <c r="Q47" s="137"/>
      <c r="R47" s="138">
        <v>-15.4</v>
      </c>
      <c r="S47" s="138">
        <v>1.4875</v>
      </c>
      <c r="T47" s="138">
        <v>4.4877000000000002</v>
      </c>
      <c r="U47" s="138">
        <v>6.4038000000000004</v>
      </c>
      <c r="V47" s="138">
        <v>6.2728999999999999</v>
      </c>
      <c r="W47" s="138">
        <v>11.117100000000001</v>
      </c>
      <c r="X47" s="138">
        <v>0.97309999999999997</v>
      </c>
      <c r="Y47" s="138">
        <v>0.15570000000000001</v>
      </c>
      <c r="Z47" s="138">
        <v>0.29039999999999999</v>
      </c>
      <c r="AA47" s="137"/>
      <c r="AB47" s="138">
        <v>-1.2929999999999999</v>
      </c>
      <c r="AC47" s="138">
        <v>0.624</v>
      </c>
      <c r="AD47" s="138">
        <v>0.628</v>
      </c>
      <c r="AE47" s="138">
        <v>3.9249999999999998</v>
      </c>
      <c r="AF47" s="138">
        <v>-4.4400000000000004</v>
      </c>
      <c r="AG47" s="138">
        <v>-4.4000000000000004</v>
      </c>
      <c r="AH47" s="138">
        <v>-0.66800000000000004</v>
      </c>
      <c r="AI47" s="138">
        <v>0.26800000000000002</v>
      </c>
      <c r="AJ47" s="137"/>
      <c r="AK47" s="138">
        <v>-7.62</v>
      </c>
      <c r="AL47" s="138">
        <v>-10</v>
      </c>
      <c r="AM47" s="138">
        <v>-12.17</v>
      </c>
      <c r="AN47" s="138">
        <v>-12.27</v>
      </c>
      <c r="AO47" s="138">
        <v>9.1805000000000003</v>
      </c>
      <c r="AP47" s="138">
        <v>2.8757000000000001</v>
      </c>
      <c r="AQ47" s="138">
        <v>24.728999999999999</v>
      </c>
      <c r="AR47" s="138">
        <v>27.360700000000001</v>
      </c>
      <c r="AS47" s="138">
        <v>-14.7111</v>
      </c>
      <c r="AT47" s="138">
        <v>1.0517000000000001</v>
      </c>
      <c r="AU47" s="137"/>
      <c r="AV47" s="138">
        <v>-1.1727000000000001</v>
      </c>
      <c r="AW47" s="138">
        <v>-1.0657000000000001</v>
      </c>
      <c r="AX47" s="138">
        <v>-16.0486</v>
      </c>
      <c r="AY47" s="138">
        <v>-13.3203</v>
      </c>
      <c r="AZ47" s="138">
        <v>27.707000000000001</v>
      </c>
      <c r="BA47" s="138">
        <v>28.66</v>
      </c>
      <c r="BB47" s="138">
        <v>72.840900000000005</v>
      </c>
      <c r="BC47" s="138">
        <v>-0.98160000000000003</v>
      </c>
      <c r="BD47" s="138">
        <v>-1.3</v>
      </c>
      <c r="BE47" s="138">
        <v>-1.3</v>
      </c>
      <c r="BF47" s="138">
        <v>-23.730899999999998</v>
      </c>
      <c r="BG47" s="137"/>
      <c r="BH47" s="138">
        <v>-2.7063999999999999</v>
      </c>
      <c r="BI47" s="137"/>
      <c r="BJ47" s="138">
        <v>5.7276999999999996</v>
      </c>
      <c r="BK47" s="138">
        <v>6.0964999999999998</v>
      </c>
      <c r="BL47" s="138">
        <v>7.3780000000000001</v>
      </c>
      <c r="BM47" s="138">
        <v>4.7339000000000002</v>
      </c>
      <c r="BN47" s="138">
        <v>-102.1759</v>
      </c>
      <c r="BO47" s="138">
        <v>59.877299999999998</v>
      </c>
      <c r="BP47" s="138">
        <v>59.846800000000002</v>
      </c>
      <c r="BQ47" s="138">
        <v>-28.883800000000001</v>
      </c>
      <c r="BR47" s="138">
        <v>-100.9173</v>
      </c>
      <c r="BS47" s="137"/>
      <c r="BT47" s="137"/>
      <c r="BU47" s="137"/>
      <c r="BV47" s="138">
        <v>27.683299999999999</v>
      </c>
      <c r="BW47" s="138">
        <v>14.93</v>
      </c>
      <c r="BX47" s="138">
        <v>12.95</v>
      </c>
      <c r="BY47" s="138">
        <v>-8.3699999999999992</v>
      </c>
      <c r="BZ47" s="138">
        <v>6.48</v>
      </c>
      <c r="CA47" s="138">
        <v>-7.6314000000000002</v>
      </c>
      <c r="CB47" s="138">
        <v>-7.7652999999999999</v>
      </c>
      <c r="CC47" s="138">
        <v>13.657400000000001</v>
      </c>
      <c r="CD47" s="138">
        <v>12.2258</v>
      </c>
      <c r="CE47" s="137"/>
      <c r="CF47" s="138">
        <v>-25.2882</v>
      </c>
      <c r="CG47" s="138">
        <v>-25.4711</v>
      </c>
      <c r="CH47" s="138">
        <v>5.8192000000000004</v>
      </c>
      <c r="CI47" s="138">
        <v>17.761700000000001</v>
      </c>
      <c r="CJ47" s="137"/>
      <c r="CK47" s="137"/>
      <c r="CL47" s="138">
        <v>59.5</v>
      </c>
      <c r="CM47" s="138">
        <v>-39.299999999999997</v>
      </c>
      <c r="CN47" s="138">
        <v>-4.3600000000000003</v>
      </c>
      <c r="CO47" s="138">
        <v>29.6677</v>
      </c>
      <c r="CP47" s="138">
        <v>30.637699999999999</v>
      </c>
      <c r="CQ47" s="138">
        <v>29.278500000000001</v>
      </c>
      <c r="CR47" s="138">
        <v>30.447500000000002</v>
      </c>
      <c r="CS47" s="138">
        <v>30.1191</v>
      </c>
      <c r="CT47" s="138">
        <v>-25.244599999999998</v>
      </c>
      <c r="CU47" s="138">
        <v>-20.481100000000001</v>
      </c>
      <c r="CV47" s="138">
        <v>-20.404399999999999</v>
      </c>
      <c r="CW47" s="138">
        <v>3.6960999999999999</v>
      </c>
      <c r="CX47" s="138">
        <v>37.78</v>
      </c>
      <c r="CY47" s="138">
        <v>15.28</v>
      </c>
      <c r="CZ47" s="138">
        <v>17.504899999999999</v>
      </c>
      <c r="DA47" s="138">
        <v>16.018699999999999</v>
      </c>
      <c r="DB47" s="138">
        <v>15.0457</v>
      </c>
      <c r="DC47" s="137"/>
      <c r="DD47" s="138">
        <v>-18.612200000000001</v>
      </c>
      <c r="DE47" s="138">
        <v>-18.297599999999999</v>
      </c>
      <c r="DF47" s="138">
        <v>22.0379</v>
      </c>
      <c r="DG47" s="137"/>
      <c r="DH47" s="138">
        <v>-6.8849</v>
      </c>
      <c r="DI47" s="138">
        <v>-43.7</v>
      </c>
      <c r="DJ47" s="138">
        <v>-44.3</v>
      </c>
      <c r="DK47" s="138">
        <v>-2.9260000000000002</v>
      </c>
      <c r="DL47" s="138">
        <v>15.9015</v>
      </c>
      <c r="DM47" s="138">
        <v>44.165100000000002</v>
      </c>
      <c r="DN47" s="137"/>
      <c r="DO47" s="138">
        <v>17.03</v>
      </c>
      <c r="DP47" s="138">
        <v>-3.67</v>
      </c>
      <c r="DQ47" s="138">
        <v>11.872999999999999</v>
      </c>
      <c r="DR47" s="138">
        <v>-21.8462</v>
      </c>
      <c r="DS47" s="138">
        <v>-4.93</v>
      </c>
      <c r="DT47" s="138">
        <v>-5.03</v>
      </c>
      <c r="DU47" s="138">
        <v>31.01</v>
      </c>
      <c r="DV47" s="138">
        <v>-35.380000000000003</v>
      </c>
      <c r="DW47" s="138">
        <v>-20.872699999999998</v>
      </c>
      <c r="DX47" s="138">
        <v>-10.4</v>
      </c>
      <c r="DY47" s="138">
        <v>-30.777899999999999</v>
      </c>
      <c r="DZ47" s="138">
        <v>-28.572700000000001</v>
      </c>
      <c r="EA47" s="138">
        <v>36.01</v>
      </c>
      <c r="EB47" s="138">
        <v>13.377599999999999</v>
      </c>
      <c r="EC47" s="138">
        <v>1.5014000000000001</v>
      </c>
      <c r="ED47" s="138">
        <v>1.9824999999999999</v>
      </c>
      <c r="EE47" s="138">
        <v>-18.410499999999999</v>
      </c>
      <c r="EF47" s="138">
        <v>-27.5684</v>
      </c>
      <c r="EG47" s="138">
        <v>-15.901</v>
      </c>
      <c r="EH47" s="138">
        <v>-49.175899999999999</v>
      </c>
      <c r="EI47" s="138">
        <v>-11.352499999999999</v>
      </c>
      <c r="EJ47" s="137"/>
      <c r="EK47" s="138">
        <v>-9.5251999999999999</v>
      </c>
      <c r="EL47" s="138">
        <v>-8.5914999999999999</v>
      </c>
      <c r="EM47" s="138">
        <v>21.7164</v>
      </c>
      <c r="EN47" s="138">
        <v>-11.6945</v>
      </c>
      <c r="EO47" s="138">
        <v>-11.1242</v>
      </c>
      <c r="EP47" s="138">
        <v>-36.868000000000002</v>
      </c>
      <c r="EQ47" s="138">
        <v>-15.684900000000001</v>
      </c>
      <c r="ER47" s="138">
        <v>-15.2568</v>
      </c>
      <c r="ES47" s="138">
        <v>12.799200000000001</v>
      </c>
      <c r="ET47" s="137"/>
      <c r="EU47" s="138">
        <v>3.37</v>
      </c>
      <c r="EV47" s="138">
        <v>0</v>
      </c>
      <c r="EW47" s="138">
        <v>4.7948000000000004</v>
      </c>
      <c r="EX47" s="138">
        <v>-24.1692</v>
      </c>
      <c r="EY47" s="138">
        <v>-15.0267</v>
      </c>
      <c r="EZ47" s="138">
        <v>-15.0565</v>
      </c>
      <c r="FA47" s="138">
        <v>6.9442000000000004</v>
      </c>
      <c r="FB47" s="138">
        <v>13.081</v>
      </c>
      <c r="FC47" s="138">
        <v>-25.268799999999999</v>
      </c>
      <c r="FD47" s="138">
        <v>6.4260999999999999</v>
      </c>
      <c r="FE47" s="138">
        <v>6.1239999999999997</v>
      </c>
      <c r="FF47" s="137"/>
      <c r="FG47" s="138">
        <v>4.3442999999999996</v>
      </c>
      <c r="FH47" s="138">
        <v>3.4316</v>
      </c>
      <c r="FI47" s="138">
        <v>3.2696999999999998</v>
      </c>
      <c r="FJ47" s="138">
        <v>-1.6746000000000001</v>
      </c>
      <c r="FK47" s="138">
        <v>-2.1768999999999998</v>
      </c>
      <c r="FL47" s="138">
        <v>15.573399999999999</v>
      </c>
      <c r="FM47" s="138">
        <v>12.1233</v>
      </c>
      <c r="FN47" s="138">
        <v>12.213699999999999</v>
      </c>
      <c r="FO47" s="138">
        <v>17.647600000000001</v>
      </c>
      <c r="FP47" s="138">
        <v>27.549399999999999</v>
      </c>
      <c r="FQ47" s="138">
        <v>10.8217</v>
      </c>
      <c r="FR47" s="138">
        <v>-12.54</v>
      </c>
      <c r="FS47" s="138">
        <v>-2.4184000000000001</v>
      </c>
      <c r="FT47" s="138">
        <v>0.2392</v>
      </c>
      <c r="FU47" s="138">
        <v>2.39</v>
      </c>
      <c r="FV47" s="138">
        <v>1.32</v>
      </c>
      <c r="FW47" s="138">
        <v>-11.066000000000001</v>
      </c>
      <c r="FX47" s="137"/>
      <c r="FY47" s="138">
        <v>6.6580000000000004</v>
      </c>
      <c r="FZ47" s="138">
        <v>0.13800000000000001</v>
      </c>
      <c r="GA47" s="137"/>
      <c r="GB47" s="138">
        <v>17.72</v>
      </c>
      <c r="GC47" s="138">
        <v>-34.820999999999998</v>
      </c>
      <c r="GD47" s="138">
        <v>-26.710699999999999</v>
      </c>
      <c r="GE47" s="138">
        <v>-2.36</v>
      </c>
      <c r="GF47" s="138">
        <v>22.775700000000001</v>
      </c>
      <c r="GG47" s="137"/>
      <c r="GH47" s="138">
        <v>29.414100000000001</v>
      </c>
      <c r="GI47" s="138">
        <v>-10.1617</v>
      </c>
      <c r="GJ47" s="138">
        <v>-10.8</v>
      </c>
      <c r="GK47" s="138">
        <v>3.3315000000000001</v>
      </c>
      <c r="GL47" s="138">
        <v>5.0999999999999997E-2</v>
      </c>
      <c r="GM47" s="137"/>
      <c r="GN47" s="138">
        <v>-10.6281</v>
      </c>
      <c r="GO47" s="138">
        <v>-16.526399999999999</v>
      </c>
      <c r="GP47" s="138">
        <v>5.5951000000000004</v>
      </c>
      <c r="GQ47" s="138">
        <v>-21.787299999999998</v>
      </c>
      <c r="GR47" s="138">
        <v>3.9552999999999998</v>
      </c>
      <c r="GS47" s="138">
        <v>4.0278</v>
      </c>
      <c r="GT47" s="138">
        <v>187.63890000000001</v>
      </c>
      <c r="GU47" s="138">
        <v>-1.8109</v>
      </c>
      <c r="GV47" s="138">
        <v>-8.5541999999999998</v>
      </c>
      <c r="GW47" s="138">
        <v>-8.1425000000000001</v>
      </c>
      <c r="GX47" s="138">
        <v>2.4811000000000001</v>
      </c>
      <c r="GY47" s="138">
        <v>9.8018999999999998</v>
      </c>
      <c r="GZ47" s="138">
        <v>9.9690999999999992</v>
      </c>
      <c r="HA47" s="138">
        <v>2</v>
      </c>
      <c r="HB47" s="138">
        <v>-3.4599000000000002</v>
      </c>
      <c r="HC47" s="138">
        <v>0</v>
      </c>
      <c r="HD47" s="138">
        <v>5.45</v>
      </c>
      <c r="HE47" s="138">
        <v>0</v>
      </c>
      <c r="HF47" s="138">
        <v>51.876199999999997</v>
      </c>
      <c r="HG47" s="138">
        <v>32.140099999999997</v>
      </c>
      <c r="HH47" s="138">
        <v>96.209599999999995</v>
      </c>
      <c r="HI47" s="138">
        <v>1.6531</v>
      </c>
      <c r="HJ47" s="138">
        <v>3.8472</v>
      </c>
      <c r="HK47" s="138">
        <v>0</v>
      </c>
      <c r="HL47" s="138">
        <v>-10.5916</v>
      </c>
      <c r="HM47" s="138">
        <v>0</v>
      </c>
      <c r="HN47" s="138">
        <v>0</v>
      </c>
      <c r="HO47" s="138">
        <v>37.853900000000003</v>
      </c>
      <c r="HP47" s="137"/>
      <c r="HQ47" s="138">
        <v>-13.050599999999999</v>
      </c>
      <c r="HR47" s="138">
        <v>-12.8089</v>
      </c>
      <c r="HS47" s="138">
        <v>-14.3835</v>
      </c>
      <c r="HT47" s="138">
        <v>-14.755100000000001</v>
      </c>
      <c r="HU47" s="138">
        <v>11</v>
      </c>
      <c r="HV47" s="138">
        <v>11.07</v>
      </c>
      <c r="HW47" s="138">
        <v>-21.7</v>
      </c>
      <c r="HX47" s="138">
        <v>-21.8</v>
      </c>
      <c r="HY47" s="138">
        <v>3.5700000000000003E-2</v>
      </c>
      <c r="HZ47" s="138">
        <v>0.24</v>
      </c>
      <c r="IA47" s="138">
        <v>51.4328</v>
      </c>
      <c r="IB47" s="138">
        <v>13.539</v>
      </c>
      <c r="IC47" s="138">
        <v>13.3405</v>
      </c>
      <c r="ID47" s="138">
        <v>-14.8</v>
      </c>
      <c r="IE47" s="138">
        <v>-25.6</v>
      </c>
      <c r="IF47" s="138">
        <v>-2</v>
      </c>
      <c r="IG47" s="138">
        <v>-3</v>
      </c>
      <c r="IH47" s="138">
        <v>-17.834800000000001</v>
      </c>
      <c r="II47" s="137"/>
      <c r="IJ47" s="138">
        <v>-87.615899999999996</v>
      </c>
      <c r="IK47" s="138">
        <v>23.220300000000002</v>
      </c>
      <c r="IL47" s="138">
        <v>-269.6927</v>
      </c>
      <c r="IM47" s="138">
        <v>-23.714500000000001</v>
      </c>
      <c r="IN47" s="138">
        <v>-26.206499999999998</v>
      </c>
      <c r="IO47" s="138">
        <v>122.3682</v>
      </c>
      <c r="IP47" s="138">
        <v>39.930500000000002</v>
      </c>
      <c r="IQ47" s="138">
        <v>105.2941</v>
      </c>
      <c r="IR47" s="138">
        <v>105.47709999999999</v>
      </c>
      <c r="IS47" s="138">
        <v>61.651299999999999</v>
      </c>
      <c r="IT47" s="138">
        <v>18.6858</v>
      </c>
      <c r="IU47" s="138">
        <v>19.509899999999998</v>
      </c>
      <c r="IV47" s="138">
        <v>5.5366999999999997</v>
      </c>
      <c r="IW47" s="138">
        <v>222.19919999999999</v>
      </c>
      <c r="IX47" s="138">
        <v>-205.16480000000001</v>
      </c>
      <c r="IY47" s="138">
        <v>18.218900000000001</v>
      </c>
      <c r="IZ47" s="138">
        <v>-6.4393000000000002</v>
      </c>
      <c r="JA47" s="138">
        <v>-3.1164999999999998</v>
      </c>
      <c r="JB47" s="138">
        <v>-3.6869999999999998</v>
      </c>
      <c r="JC47" s="138">
        <v>-6.88</v>
      </c>
      <c r="JD47" s="138">
        <v>-1.996</v>
      </c>
      <c r="JE47" s="138">
        <v>-2.0099999999999998</v>
      </c>
      <c r="JF47" s="138">
        <v>2</v>
      </c>
      <c r="JG47" s="138">
        <v>-0.16</v>
      </c>
      <c r="JH47" s="138">
        <v>-2.8222</v>
      </c>
      <c r="JI47" s="138">
        <v>-5.6809000000000003</v>
      </c>
      <c r="JJ47" s="138">
        <v>4.3380999999999998</v>
      </c>
      <c r="JK47" s="138">
        <v>1.4968999999999999</v>
      </c>
      <c r="JL47" s="138">
        <v>-6.2</v>
      </c>
      <c r="JM47" s="138">
        <v>-1.4590000000000001</v>
      </c>
      <c r="JN47" s="138">
        <v>-1.516</v>
      </c>
      <c r="JO47" s="138">
        <v>0.53690000000000004</v>
      </c>
      <c r="JP47" s="138">
        <v>0</v>
      </c>
      <c r="JQ47" s="138">
        <v>4.3832000000000004</v>
      </c>
      <c r="JR47" s="138">
        <v>3.4333999999999998</v>
      </c>
      <c r="JS47" s="138">
        <v>3.8952</v>
      </c>
      <c r="JT47" s="137"/>
      <c r="JU47" s="138">
        <v>9.8000000000000007</v>
      </c>
      <c r="JV47" s="138">
        <v>8.6498000000000008</v>
      </c>
      <c r="JW47" s="138">
        <v>0.81</v>
      </c>
      <c r="JX47" s="137"/>
      <c r="JY47" s="138">
        <v>-8.3656000000000006</v>
      </c>
      <c r="JZ47" s="138">
        <v>-10.476800000000001</v>
      </c>
      <c r="KA47" s="138">
        <v>-16.771699999999999</v>
      </c>
      <c r="KB47" s="138">
        <v>-6.3956</v>
      </c>
      <c r="KC47" s="138">
        <v>6.8583999999999996</v>
      </c>
      <c r="KD47" s="138">
        <v>-12.790699999999999</v>
      </c>
      <c r="KE47" s="138">
        <v>5.0228999999999999</v>
      </c>
      <c r="KF47" s="138">
        <v>-6.3</v>
      </c>
      <c r="KG47" s="138">
        <v>-8.8000000000000007</v>
      </c>
      <c r="KH47" s="138">
        <v>86.559899999999999</v>
      </c>
      <c r="KI47" s="138">
        <v>-75.861699999999999</v>
      </c>
    </row>
    <row r="48" spans="1:295" ht="18" customHeight="1" x14ac:dyDescent="0.3">
      <c r="A48" s="133" t="s">
        <v>80</v>
      </c>
      <c r="B48" s="133" t="s">
        <v>885</v>
      </c>
      <c r="C48" s="140"/>
      <c r="D48" s="141">
        <v>3.7176</v>
      </c>
      <c r="E48" s="141">
        <v>-9.3659999999999997</v>
      </c>
      <c r="F48" s="141">
        <v>5.6275000000000004</v>
      </c>
      <c r="G48" s="141">
        <v>12.164199999999999</v>
      </c>
      <c r="H48" s="140"/>
      <c r="I48" s="141">
        <v>17.883299999999998</v>
      </c>
      <c r="J48" s="140"/>
      <c r="K48" s="141">
        <v>20.283799999999999</v>
      </c>
      <c r="L48" s="141">
        <v>8.5596999999999994</v>
      </c>
      <c r="M48" s="141">
        <v>11.726699999999999</v>
      </c>
      <c r="N48" s="141">
        <v>-15.54</v>
      </c>
      <c r="O48" s="141">
        <v>-26.4</v>
      </c>
      <c r="P48" s="141">
        <v>2.2000000000000002</v>
      </c>
      <c r="Q48" s="141">
        <v>0.82799999999999996</v>
      </c>
      <c r="R48" s="141">
        <v>-15.4</v>
      </c>
      <c r="S48" s="141">
        <v>0.8478</v>
      </c>
      <c r="T48" s="141">
        <v>4.8611000000000004</v>
      </c>
      <c r="U48" s="141">
        <v>6.22</v>
      </c>
      <c r="V48" s="141">
        <v>6.1947000000000001</v>
      </c>
      <c r="W48" s="141">
        <v>11.006500000000001</v>
      </c>
      <c r="X48" s="141">
        <v>1.3743000000000001</v>
      </c>
      <c r="Y48" s="141">
        <v>0.21340000000000001</v>
      </c>
      <c r="Z48" s="141">
        <v>0.35799999999999998</v>
      </c>
      <c r="AA48" s="140"/>
      <c r="AB48" s="141">
        <v>-1.385</v>
      </c>
      <c r="AC48" s="141">
        <v>0.63800000000000001</v>
      </c>
      <c r="AD48" s="141">
        <v>0.65500000000000003</v>
      </c>
      <c r="AE48" s="141">
        <v>4.0540000000000003</v>
      </c>
      <c r="AF48" s="141">
        <v>-4.4400000000000004</v>
      </c>
      <c r="AG48" s="141">
        <v>-4.4000000000000004</v>
      </c>
      <c r="AH48" s="141">
        <v>-0.74299999999999999</v>
      </c>
      <c r="AI48" s="141">
        <v>0.27300000000000002</v>
      </c>
      <c r="AJ48" s="140"/>
      <c r="AK48" s="141">
        <v>-7.62</v>
      </c>
      <c r="AL48" s="141">
        <v>-10</v>
      </c>
      <c r="AM48" s="141">
        <v>-12.3</v>
      </c>
      <c r="AN48" s="141">
        <v>-12.34</v>
      </c>
      <c r="AO48" s="141">
        <v>10.7462</v>
      </c>
      <c r="AP48" s="141">
        <v>3.0703</v>
      </c>
      <c r="AQ48" s="141">
        <v>24.7867</v>
      </c>
      <c r="AR48" s="141">
        <v>27.084</v>
      </c>
      <c r="AS48" s="141">
        <v>-14.970800000000001</v>
      </c>
      <c r="AT48" s="141">
        <v>1.4003000000000001</v>
      </c>
      <c r="AU48" s="140"/>
      <c r="AV48" s="141">
        <v>-1.8008</v>
      </c>
      <c r="AW48" s="141">
        <v>-1.6458999999999999</v>
      </c>
      <c r="AX48" s="141">
        <v>-16.3505</v>
      </c>
      <c r="AY48" s="141">
        <v>-13.3462</v>
      </c>
      <c r="AZ48" s="141">
        <v>27.693000000000001</v>
      </c>
      <c r="BA48" s="141">
        <v>28.1783</v>
      </c>
      <c r="BB48" s="141">
        <v>73.7376</v>
      </c>
      <c r="BC48" s="141">
        <v>0.20039999999999999</v>
      </c>
      <c r="BD48" s="141">
        <v>-1.9</v>
      </c>
      <c r="BE48" s="141">
        <v>-1.9</v>
      </c>
      <c r="BF48" s="141">
        <v>-23.9025</v>
      </c>
      <c r="BG48" s="140"/>
      <c r="BH48" s="141">
        <v>-2.7145000000000001</v>
      </c>
      <c r="BI48" s="140"/>
      <c r="BJ48" s="141">
        <v>5.7709000000000001</v>
      </c>
      <c r="BK48" s="141">
        <v>6.093</v>
      </c>
      <c r="BL48" s="141">
        <v>7.2702999999999998</v>
      </c>
      <c r="BM48" s="141">
        <v>4.7382999999999997</v>
      </c>
      <c r="BN48" s="141">
        <v>-103.0915</v>
      </c>
      <c r="BO48" s="141">
        <v>60.213000000000001</v>
      </c>
      <c r="BP48" s="141">
        <v>60.762300000000003</v>
      </c>
      <c r="BQ48" s="141">
        <v>-20.2088</v>
      </c>
      <c r="BR48" s="141">
        <v>-99.679100000000005</v>
      </c>
      <c r="BS48" s="140"/>
      <c r="BT48" s="140"/>
      <c r="BU48" s="140"/>
      <c r="BV48" s="141">
        <v>30.6572</v>
      </c>
      <c r="BW48" s="141">
        <v>15.44</v>
      </c>
      <c r="BX48" s="141">
        <v>12.52</v>
      </c>
      <c r="BY48" s="141">
        <v>-8.1199999999999992</v>
      </c>
      <c r="BZ48" s="141">
        <v>9.43</v>
      </c>
      <c r="CA48" s="141">
        <v>-4.8182999999999998</v>
      </c>
      <c r="CB48" s="141">
        <v>-4.5503999999999998</v>
      </c>
      <c r="CC48" s="141">
        <v>20.357700000000001</v>
      </c>
      <c r="CD48" s="141">
        <v>18.603000000000002</v>
      </c>
      <c r="CE48" s="140"/>
      <c r="CF48" s="141">
        <v>-31.061299999999999</v>
      </c>
      <c r="CG48" s="141">
        <v>-31.2121</v>
      </c>
      <c r="CH48" s="141">
        <v>5.8749000000000002</v>
      </c>
      <c r="CI48" s="141">
        <v>14.295500000000001</v>
      </c>
      <c r="CJ48" s="140"/>
      <c r="CK48" s="140"/>
      <c r="CL48" s="141">
        <v>52.7</v>
      </c>
      <c r="CM48" s="141">
        <v>-31.6</v>
      </c>
      <c r="CN48" s="141">
        <v>-4.42</v>
      </c>
      <c r="CO48" s="141">
        <v>30.110700000000001</v>
      </c>
      <c r="CP48" s="141">
        <v>29.667000000000002</v>
      </c>
      <c r="CQ48" s="141">
        <v>29.244900000000001</v>
      </c>
      <c r="CR48" s="141">
        <v>30.691600000000001</v>
      </c>
      <c r="CS48" s="141">
        <v>30.452400000000001</v>
      </c>
      <c r="CT48" s="141">
        <v>-24.762899999999998</v>
      </c>
      <c r="CU48" s="141">
        <v>-22.2102</v>
      </c>
      <c r="CV48" s="141">
        <v>-19.9954</v>
      </c>
      <c r="CW48" s="141">
        <v>3.5724999999999998</v>
      </c>
      <c r="CX48" s="141">
        <v>34.700000000000003</v>
      </c>
      <c r="CY48" s="141">
        <v>13.9</v>
      </c>
      <c r="CZ48" s="141">
        <v>16.567399999999999</v>
      </c>
      <c r="DA48" s="141">
        <v>15.335100000000001</v>
      </c>
      <c r="DB48" s="141">
        <v>14.9496</v>
      </c>
      <c r="DC48" s="140"/>
      <c r="DD48" s="141">
        <v>-14.6523</v>
      </c>
      <c r="DE48" s="141">
        <v>-14.1762</v>
      </c>
      <c r="DF48" s="141">
        <v>20.5078</v>
      </c>
      <c r="DG48" s="140"/>
      <c r="DH48" s="141">
        <v>-6.8303000000000003</v>
      </c>
      <c r="DI48" s="141">
        <v>-42.3</v>
      </c>
      <c r="DJ48" s="141">
        <v>-43.7</v>
      </c>
      <c r="DK48" s="141">
        <v>-2.677</v>
      </c>
      <c r="DL48" s="141">
        <v>14.592499999999999</v>
      </c>
      <c r="DM48" s="141">
        <v>42.430199999999999</v>
      </c>
      <c r="DN48" s="140"/>
      <c r="DO48" s="141">
        <v>15.79</v>
      </c>
      <c r="DP48" s="141">
        <v>-3.24</v>
      </c>
      <c r="DQ48" s="141">
        <v>12.214</v>
      </c>
      <c r="DR48" s="141">
        <v>-20.891200000000001</v>
      </c>
      <c r="DS48" s="141">
        <v>-5.17</v>
      </c>
      <c r="DT48" s="141">
        <v>-5.27</v>
      </c>
      <c r="DU48" s="141">
        <v>27.26</v>
      </c>
      <c r="DV48" s="141">
        <v>-35.58</v>
      </c>
      <c r="DW48" s="141">
        <v>-18.818200000000001</v>
      </c>
      <c r="DX48" s="141">
        <v>-9.4182000000000006</v>
      </c>
      <c r="DY48" s="141">
        <v>-29.590699999999998</v>
      </c>
      <c r="DZ48" s="141">
        <v>-27.872699999999998</v>
      </c>
      <c r="EA48" s="141">
        <v>34.572400000000002</v>
      </c>
      <c r="EB48" s="141">
        <v>10.6304</v>
      </c>
      <c r="EC48" s="141">
        <v>-0.84570000000000001</v>
      </c>
      <c r="ED48" s="141">
        <v>-0.1676</v>
      </c>
      <c r="EE48" s="141">
        <v>-19.157499999999999</v>
      </c>
      <c r="EF48" s="141">
        <v>-28.160299999999999</v>
      </c>
      <c r="EG48" s="141">
        <v>-15.73</v>
      </c>
      <c r="EH48" s="141">
        <v>-56.286799999999999</v>
      </c>
      <c r="EI48" s="141">
        <v>-11.856199999999999</v>
      </c>
      <c r="EJ48" s="140"/>
      <c r="EK48" s="141">
        <v>-9.6530000000000005</v>
      </c>
      <c r="EL48" s="141">
        <v>-8.6083999999999996</v>
      </c>
      <c r="EM48" s="141">
        <v>20.313500000000001</v>
      </c>
      <c r="EN48" s="141">
        <v>-10.841200000000001</v>
      </c>
      <c r="EO48" s="141">
        <v>-10.4739</v>
      </c>
      <c r="EP48" s="141">
        <v>-36.868000000000002</v>
      </c>
      <c r="EQ48" s="141">
        <v>-15.3445</v>
      </c>
      <c r="ER48" s="141">
        <v>-15.0154</v>
      </c>
      <c r="ES48" s="141">
        <v>12.057700000000001</v>
      </c>
      <c r="ET48" s="141">
        <v>12.81</v>
      </c>
      <c r="EU48" s="141">
        <v>3.34</v>
      </c>
      <c r="EV48" s="141">
        <v>0</v>
      </c>
      <c r="EW48" s="141">
        <v>4.7945000000000002</v>
      </c>
      <c r="EX48" s="141">
        <v>-22.0992</v>
      </c>
      <c r="EY48" s="141">
        <v>-15.031599999999999</v>
      </c>
      <c r="EZ48" s="141">
        <v>-14.9701</v>
      </c>
      <c r="FA48" s="141">
        <v>6.8243</v>
      </c>
      <c r="FB48" s="141">
        <v>13.1058</v>
      </c>
      <c r="FC48" s="141">
        <v>-25.511700000000001</v>
      </c>
      <c r="FD48" s="141">
        <v>6.1772999999999998</v>
      </c>
      <c r="FE48" s="141">
        <v>5.8906000000000001</v>
      </c>
      <c r="FF48" s="140"/>
      <c r="FG48" s="141">
        <v>3.2006999999999999</v>
      </c>
      <c r="FH48" s="141">
        <v>3.3246000000000002</v>
      </c>
      <c r="FI48" s="141">
        <v>3.0219</v>
      </c>
      <c r="FJ48" s="141">
        <v>-5.3586</v>
      </c>
      <c r="FK48" s="141">
        <v>-5.3586</v>
      </c>
      <c r="FL48" s="141">
        <v>18.0853</v>
      </c>
      <c r="FM48" s="141">
        <v>11.553100000000001</v>
      </c>
      <c r="FN48" s="141">
        <v>11.5144</v>
      </c>
      <c r="FO48" s="141">
        <v>18.916799999999999</v>
      </c>
      <c r="FP48" s="141">
        <v>27.553100000000001</v>
      </c>
      <c r="FQ48" s="141">
        <v>8.6293000000000006</v>
      </c>
      <c r="FR48" s="141">
        <v>-12.57</v>
      </c>
      <c r="FS48" s="141">
        <v>-2.8066</v>
      </c>
      <c r="FT48" s="141">
        <v>0.25380000000000003</v>
      </c>
      <c r="FU48" s="141">
        <v>1.63</v>
      </c>
      <c r="FV48" s="141">
        <v>1.76</v>
      </c>
      <c r="FW48" s="141">
        <v>0</v>
      </c>
      <c r="FX48" s="140"/>
      <c r="FY48" s="141">
        <v>6.5190000000000001</v>
      </c>
      <c r="FZ48" s="141">
        <v>0.497</v>
      </c>
      <c r="GA48" s="140"/>
      <c r="GB48" s="141">
        <v>18.850000000000001</v>
      </c>
      <c r="GC48" s="141">
        <v>-36.116900000000001</v>
      </c>
      <c r="GD48" s="141">
        <v>-27.932600000000001</v>
      </c>
      <c r="GE48" s="141">
        <v>-1.81</v>
      </c>
      <c r="GF48" s="141">
        <v>23.468599999999999</v>
      </c>
      <c r="GG48" s="140"/>
      <c r="GH48" s="141">
        <v>29.859300000000001</v>
      </c>
      <c r="GI48" s="141">
        <v>-10.186299999999999</v>
      </c>
      <c r="GJ48" s="141">
        <v>-10.7936</v>
      </c>
      <c r="GK48" s="141">
        <v>3.2713999999999999</v>
      </c>
      <c r="GL48" s="140"/>
      <c r="GM48" s="140"/>
      <c r="GN48" s="141">
        <v>-10.752599999999999</v>
      </c>
      <c r="GO48" s="141">
        <v>-17.0688</v>
      </c>
      <c r="GP48" s="141">
        <v>5.5667</v>
      </c>
      <c r="GQ48" s="141">
        <v>-21.8443</v>
      </c>
      <c r="GR48" s="141">
        <v>5.4352999999999998</v>
      </c>
      <c r="GS48" s="141">
        <v>5.6984000000000004</v>
      </c>
      <c r="GT48" s="141">
        <v>187.9008</v>
      </c>
      <c r="GU48" s="141">
        <v>-2.1343000000000001</v>
      </c>
      <c r="GV48" s="141">
        <v>-9.0038999999999998</v>
      </c>
      <c r="GW48" s="141">
        <v>-7.6520999999999999</v>
      </c>
      <c r="GX48" s="141">
        <v>1.4069</v>
      </c>
      <c r="GY48" s="141">
        <v>9.5456000000000003</v>
      </c>
      <c r="GZ48" s="141">
        <v>9.8346</v>
      </c>
      <c r="HA48" s="141">
        <v>1</v>
      </c>
      <c r="HB48" s="141">
        <v>-3.4752000000000001</v>
      </c>
      <c r="HC48" s="141">
        <v>0</v>
      </c>
      <c r="HD48" s="141">
        <v>4.6100000000000003</v>
      </c>
      <c r="HE48" s="141">
        <v>0</v>
      </c>
      <c r="HF48" s="141">
        <v>51.719099999999997</v>
      </c>
      <c r="HG48" s="141">
        <v>34.150399999999998</v>
      </c>
      <c r="HH48" s="141">
        <v>97.195800000000006</v>
      </c>
      <c r="HI48" s="141">
        <v>1.6329</v>
      </c>
      <c r="HJ48" s="141">
        <v>3.0314000000000001</v>
      </c>
      <c r="HK48" s="141">
        <v>-10.0749</v>
      </c>
      <c r="HL48" s="141">
        <v>-10.7004</v>
      </c>
      <c r="HM48" s="141">
        <v>0</v>
      </c>
      <c r="HN48" s="141">
        <v>0</v>
      </c>
      <c r="HO48" s="140"/>
      <c r="HP48" s="140"/>
      <c r="HQ48" s="141">
        <v>-12.9297</v>
      </c>
      <c r="HR48" s="141">
        <v>-12.276</v>
      </c>
      <c r="HS48" s="141">
        <v>-14.773999999999999</v>
      </c>
      <c r="HT48" s="141">
        <v>-14.5771</v>
      </c>
      <c r="HU48" s="141">
        <v>10.96</v>
      </c>
      <c r="HV48" s="141">
        <v>10.74</v>
      </c>
      <c r="HW48" s="141">
        <v>-21.2</v>
      </c>
      <c r="HX48" s="141">
        <v>-21.2</v>
      </c>
      <c r="HY48" s="141">
        <v>3.5700000000000003E-2</v>
      </c>
      <c r="HZ48" s="141">
        <v>0.48</v>
      </c>
      <c r="IA48" s="141">
        <v>49.017000000000003</v>
      </c>
      <c r="IB48" s="141">
        <v>18.989799999999999</v>
      </c>
      <c r="IC48" s="141">
        <v>18.961099999999998</v>
      </c>
      <c r="ID48" s="141">
        <v>-14.4</v>
      </c>
      <c r="IE48" s="141">
        <v>-25.2</v>
      </c>
      <c r="IF48" s="141">
        <v>-2.4</v>
      </c>
      <c r="IG48" s="141">
        <v>-3</v>
      </c>
      <c r="IH48" s="140"/>
      <c r="II48" s="141">
        <v>-17.8367</v>
      </c>
      <c r="IJ48" s="141">
        <v>-87.744900000000001</v>
      </c>
      <c r="IK48" s="141">
        <v>25.777000000000001</v>
      </c>
      <c r="IL48" s="141">
        <v>-273.36380000000003</v>
      </c>
      <c r="IM48" s="141">
        <v>-27.7333</v>
      </c>
      <c r="IN48" s="141">
        <v>-26.212900000000001</v>
      </c>
      <c r="IO48" s="141">
        <v>123.28570000000001</v>
      </c>
      <c r="IP48" s="141">
        <v>43.874299999999998</v>
      </c>
      <c r="IQ48" s="141">
        <v>104.82170000000001</v>
      </c>
      <c r="IR48" s="141">
        <v>105.75790000000001</v>
      </c>
      <c r="IS48" s="141">
        <v>57.697899999999997</v>
      </c>
      <c r="IT48" s="141">
        <v>19.056999999999999</v>
      </c>
      <c r="IU48" s="141">
        <v>19.314699999999998</v>
      </c>
      <c r="IV48" s="141">
        <v>3.371</v>
      </c>
      <c r="IW48" s="141">
        <v>221.22579999999999</v>
      </c>
      <c r="IX48" s="141">
        <v>-205.80879999999999</v>
      </c>
      <c r="IY48" s="141">
        <v>16.055099999999999</v>
      </c>
      <c r="IZ48" s="141">
        <v>-6.1952999999999996</v>
      </c>
      <c r="JA48" s="141">
        <v>-2.0373999999999999</v>
      </c>
      <c r="JB48" s="141">
        <v>-3.3450000000000002</v>
      </c>
      <c r="JC48" s="141">
        <v>-5.76</v>
      </c>
      <c r="JD48" s="141">
        <v>-1.986</v>
      </c>
      <c r="JE48" s="141">
        <v>-1.9870000000000001</v>
      </c>
      <c r="JF48" s="141">
        <v>1.44</v>
      </c>
      <c r="JG48" s="141">
        <v>-0.56000000000000005</v>
      </c>
      <c r="JH48" s="141">
        <v>-2.1934999999999998</v>
      </c>
      <c r="JI48" s="141">
        <v>-5.0369999999999999</v>
      </c>
      <c r="JJ48" s="141">
        <v>4.1337000000000002</v>
      </c>
      <c r="JK48" s="141">
        <v>1.7014</v>
      </c>
      <c r="JL48" s="141">
        <v>-6.3</v>
      </c>
      <c r="JM48" s="141">
        <v>-2.4590000000000001</v>
      </c>
      <c r="JN48" s="141">
        <v>-1.806</v>
      </c>
      <c r="JO48" s="141">
        <v>0.46579999999999999</v>
      </c>
      <c r="JP48" s="140"/>
      <c r="JQ48" s="141">
        <v>3.5078999999999998</v>
      </c>
      <c r="JR48" s="141">
        <v>3.6806999999999999</v>
      </c>
      <c r="JS48" s="141">
        <v>3.6092</v>
      </c>
      <c r="JT48" s="140"/>
      <c r="JU48" s="141">
        <v>9.1999999999999993</v>
      </c>
      <c r="JV48" s="141">
        <v>8.7706</v>
      </c>
      <c r="JW48" s="141">
        <v>0.82</v>
      </c>
      <c r="JX48" s="140"/>
      <c r="JY48" s="141">
        <v>-9.6549999999999994</v>
      </c>
      <c r="JZ48" s="141">
        <v>-10.848800000000001</v>
      </c>
      <c r="KA48" s="141">
        <v>-17.462299999999999</v>
      </c>
      <c r="KB48" s="141">
        <v>-7.2534999999999998</v>
      </c>
      <c r="KC48" s="141">
        <v>7.6139000000000001</v>
      </c>
      <c r="KD48" s="141">
        <v>-12.104100000000001</v>
      </c>
      <c r="KE48" s="141">
        <v>4.6253000000000002</v>
      </c>
      <c r="KF48" s="141">
        <v>-6.6</v>
      </c>
      <c r="KG48" s="141">
        <v>-9.3000000000000007</v>
      </c>
      <c r="KH48" s="141">
        <v>85.772800000000004</v>
      </c>
      <c r="KI48" s="141">
        <v>-72.742699999999999</v>
      </c>
    </row>
    <row r="49" spans="1:295" ht="18" customHeight="1" x14ac:dyDescent="0.3">
      <c r="A49" s="133" t="s">
        <v>80</v>
      </c>
      <c r="B49" s="133" t="s">
        <v>886</v>
      </c>
      <c r="C49" s="134"/>
      <c r="D49" s="135">
        <v>3.4580000000000002</v>
      </c>
      <c r="E49" s="135">
        <v>-9.0607000000000006</v>
      </c>
      <c r="F49" s="135">
        <v>6.0404999999999998</v>
      </c>
      <c r="G49" s="135">
        <v>11.4009</v>
      </c>
      <c r="H49" s="134"/>
      <c r="I49" s="135">
        <v>17.3703</v>
      </c>
      <c r="J49" s="134"/>
      <c r="K49" s="135">
        <v>18.456700000000001</v>
      </c>
      <c r="L49" s="135">
        <v>7.5877999999999997</v>
      </c>
      <c r="M49" s="135">
        <v>10.6724</v>
      </c>
      <c r="N49" s="135">
        <v>-13.32</v>
      </c>
      <c r="O49" s="135">
        <v>-26.4</v>
      </c>
      <c r="P49" s="135">
        <v>2.2000000000000002</v>
      </c>
      <c r="Q49" s="135">
        <v>1.6559999999999999</v>
      </c>
      <c r="R49" s="135">
        <v>-15.4</v>
      </c>
      <c r="S49" s="135">
        <v>1.4883999999999999</v>
      </c>
      <c r="T49" s="135">
        <v>5.6525999999999996</v>
      </c>
      <c r="U49" s="135">
        <v>6.0027999999999997</v>
      </c>
      <c r="V49" s="135">
        <v>5.8863000000000003</v>
      </c>
      <c r="W49" s="135">
        <v>10.529</v>
      </c>
      <c r="X49" s="135">
        <v>1.4625999999999999</v>
      </c>
      <c r="Y49" s="135">
        <v>0.2445</v>
      </c>
      <c r="Z49" s="135">
        <v>0.42870000000000003</v>
      </c>
      <c r="AA49" s="134"/>
      <c r="AB49" s="135">
        <v>-1.3254999999999999</v>
      </c>
      <c r="AC49" s="135">
        <v>0.64900000000000002</v>
      </c>
      <c r="AD49" s="135">
        <v>0.67</v>
      </c>
      <c r="AE49" s="135">
        <v>4.1100000000000003</v>
      </c>
      <c r="AF49" s="135">
        <v>-6.66</v>
      </c>
      <c r="AG49" s="135">
        <v>-4.4000000000000004</v>
      </c>
      <c r="AH49" s="135">
        <v>-0.65500000000000003</v>
      </c>
      <c r="AI49" s="135">
        <v>0.27400000000000002</v>
      </c>
      <c r="AJ49" s="134"/>
      <c r="AK49" s="135">
        <v>-8.31</v>
      </c>
      <c r="AL49" s="134"/>
      <c r="AM49" s="135">
        <v>-12.03</v>
      </c>
      <c r="AN49" s="135">
        <v>-12.1</v>
      </c>
      <c r="AO49" s="135">
        <v>10.688499999999999</v>
      </c>
      <c r="AP49" s="135">
        <v>3.1120999999999999</v>
      </c>
      <c r="AQ49" s="135">
        <v>24.599799999999998</v>
      </c>
      <c r="AR49" s="135">
        <v>26.877199999999998</v>
      </c>
      <c r="AS49" s="135">
        <v>-16.019300000000001</v>
      </c>
      <c r="AT49" s="135">
        <v>0.8669</v>
      </c>
      <c r="AU49" s="134"/>
      <c r="AV49" s="135">
        <v>-0.56630000000000003</v>
      </c>
      <c r="AW49" s="135">
        <v>-0.5827</v>
      </c>
      <c r="AX49" s="135">
        <v>-16.823399999999999</v>
      </c>
      <c r="AY49" s="135">
        <v>-13.872</v>
      </c>
      <c r="AZ49" s="135">
        <v>29.568100000000001</v>
      </c>
      <c r="BA49" s="135">
        <v>30.6126</v>
      </c>
      <c r="BB49" s="135">
        <v>71.928899999999999</v>
      </c>
      <c r="BC49" s="135">
        <v>0.42120000000000002</v>
      </c>
      <c r="BD49" s="135">
        <v>-2</v>
      </c>
      <c r="BE49" s="135">
        <v>-1.9</v>
      </c>
      <c r="BF49" s="135">
        <v>-24.541499999999999</v>
      </c>
      <c r="BG49" s="134"/>
      <c r="BH49" s="135">
        <v>-2.7021000000000002</v>
      </c>
      <c r="BI49" s="134"/>
      <c r="BJ49" s="135">
        <v>5.3578000000000001</v>
      </c>
      <c r="BK49" s="135">
        <v>5.8662000000000001</v>
      </c>
      <c r="BL49" s="135">
        <v>7.5458999999999996</v>
      </c>
      <c r="BM49" s="135">
        <v>4.6990999999999996</v>
      </c>
      <c r="BN49" s="135">
        <v>-108.066</v>
      </c>
      <c r="BO49" s="135">
        <v>61.342199999999998</v>
      </c>
      <c r="BP49" s="135">
        <v>61.311700000000002</v>
      </c>
      <c r="BQ49" s="135">
        <v>-18.168900000000001</v>
      </c>
      <c r="BR49" s="135">
        <v>-105.6674</v>
      </c>
      <c r="BS49" s="134"/>
      <c r="BT49" s="134"/>
      <c r="BU49" s="134"/>
      <c r="BV49" s="134"/>
      <c r="BW49" s="135">
        <v>15.55</v>
      </c>
      <c r="BX49" s="135">
        <v>12.28</v>
      </c>
      <c r="BY49" s="135">
        <v>-8.5500000000000007</v>
      </c>
      <c r="BZ49" s="135">
        <v>10.18</v>
      </c>
      <c r="CA49" s="135">
        <v>-3.0768</v>
      </c>
      <c r="CB49" s="135">
        <v>-2.8089</v>
      </c>
      <c r="CC49" s="135">
        <v>19.264900000000001</v>
      </c>
      <c r="CD49" s="135">
        <v>17.110499999999998</v>
      </c>
      <c r="CE49" s="134"/>
      <c r="CF49" s="135">
        <v>-31.032499999999999</v>
      </c>
      <c r="CG49" s="135">
        <v>-31.028500000000001</v>
      </c>
      <c r="CH49" s="135">
        <v>5.0541</v>
      </c>
      <c r="CI49" s="135">
        <v>14.8073</v>
      </c>
      <c r="CJ49" s="134"/>
      <c r="CK49" s="134"/>
      <c r="CL49" s="135">
        <v>49.9</v>
      </c>
      <c r="CM49" s="135">
        <v>-32.799999999999997</v>
      </c>
      <c r="CN49" s="135">
        <v>-4.46</v>
      </c>
      <c r="CO49" s="135">
        <v>28.573</v>
      </c>
      <c r="CP49" s="135">
        <v>28.886900000000001</v>
      </c>
      <c r="CQ49" s="135">
        <v>28.22</v>
      </c>
      <c r="CR49" s="135">
        <v>31.492999999999999</v>
      </c>
      <c r="CS49" s="135">
        <v>31.428899999999999</v>
      </c>
      <c r="CT49" s="135">
        <v>-25.025200000000002</v>
      </c>
      <c r="CU49" s="135">
        <v>-23.158300000000001</v>
      </c>
      <c r="CV49" s="135">
        <v>-20.239999999999998</v>
      </c>
      <c r="CW49" s="135">
        <v>3.9554999999999998</v>
      </c>
      <c r="CX49" s="135">
        <v>33.21</v>
      </c>
      <c r="CY49" s="135">
        <v>13.27</v>
      </c>
      <c r="CZ49" s="135">
        <v>15.942399999999999</v>
      </c>
      <c r="DA49" s="135">
        <v>14.553800000000001</v>
      </c>
      <c r="DB49" s="135">
        <v>14.368399999999999</v>
      </c>
      <c r="DC49" s="134"/>
      <c r="DD49" s="135">
        <v>-15.127700000000001</v>
      </c>
      <c r="DE49" s="135">
        <v>-14.879</v>
      </c>
      <c r="DF49" s="135">
        <v>19.4405</v>
      </c>
      <c r="DG49" s="134"/>
      <c r="DH49" s="135">
        <v>-6.4202000000000004</v>
      </c>
      <c r="DI49" s="135">
        <v>-42.1</v>
      </c>
      <c r="DJ49" s="135">
        <v>-42.7</v>
      </c>
      <c r="DK49" s="135">
        <v>-2.7416999999999998</v>
      </c>
      <c r="DL49" s="135">
        <v>13.096399999999999</v>
      </c>
      <c r="DM49" s="135">
        <v>40.537599999999998</v>
      </c>
      <c r="DN49" s="134"/>
      <c r="DO49" s="135">
        <v>14.15</v>
      </c>
      <c r="DP49" s="135">
        <v>-3.37</v>
      </c>
      <c r="DQ49" s="135">
        <v>11.407999999999999</v>
      </c>
      <c r="DR49" s="135">
        <v>-19.831099999999999</v>
      </c>
      <c r="DS49" s="135">
        <v>-4.76</v>
      </c>
      <c r="DT49" s="135">
        <v>-4.8499999999999996</v>
      </c>
      <c r="DU49" s="135">
        <v>27.91</v>
      </c>
      <c r="DV49" s="135">
        <v>-35.72</v>
      </c>
      <c r="DW49" s="135">
        <v>-17.290900000000001</v>
      </c>
      <c r="DX49" s="135">
        <v>-9.4091000000000005</v>
      </c>
      <c r="DY49" s="135">
        <v>-28.352900000000002</v>
      </c>
      <c r="DZ49" s="135">
        <v>-26.209099999999999</v>
      </c>
      <c r="EA49" s="135">
        <v>33.185400000000001</v>
      </c>
      <c r="EB49" s="135">
        <v>8.8078000000000003</v>
      </c>
      <c r="EC49" s="135">
        <v>-2.0853999999999999</v>
      </c>
      <c r="ED49" s="135">
        <v>-1.8737999999999999</v>
      </c>
      <c r="EE49" s="135">
        <v>-18.817</v>
      </c>
      <c r="EF49" s="135">
        <v>-26.422599999999999</v>
      </c>
      <c r="EG49" s="135">
        <v>-15.329000000000001</v>
      </c>
      <c r="EH49" s="135">
        <v>-57.388300000000001</v>
      </c>
      <c r="EI49" s="135">
        <v>-9.3934999999999995</v>
      </c>
      <c r="EJ49" s="134"/>
      <c r="EK49" s="135">
        <v>-9.4404000000000003</v>
      </c>
      <c r="EL49" s="135">
        <v>-8.4524000000000008</v>
      </c>
      <c r="EM49" s="135">
        <v>21.013200000000001</v>
      </c>
      <c r="EN49" s="135">
        <v>-11.8796</v>
      </c>
      <c r="EO49" s="135">
        <v>-11.212999999999999</v>
      </c>
      <c r="EP49" s="135">
        <v>-35.332000000000001</v>
      </c>
      <c r="EQ49" s="135">
        <v>-14.923</v>
      </c>
      <c r="ER49" s="135">
        <v>-14.5327</v>
      </c>
      <c r="ES49" s="135">
        <v>11.4207</v>
      </c>
      <c r="ET49" s="134"/>
      <c r="EU49" s="135">
        <v>2.08</v>
      </c>
      <c r="EV49" s="135">
        <v>0</v>
      </c>
      <c r="EW49" s="135">
        <v>4.6111000000000004</v>
      </c>
      <c r="EX49" s="135">
        <v>-23.387899999999998</v>
      </c>
      <c r="EY49" s="135">
        <v>-15.9939</v>
      </c>
      <c r="EZ49" s="135">
        <v>-16.057099999999998</v>
      </c>
      <c r="FA49" s="135">
        <v>8.2257999999999996</v>
      </c>
      <c r="FB49" s="135">
        <v>11.873900000000001</v>
      </c>
      <c r="FC49" s="135">
        <v>-26.318200000000001</v>
      </c>
      <c r="FD49" s="135">
        <v>6.1227</v>
      </c>
      <c r="FE49" s="135">
        <v>5.8409000000000004</v>
      </c>
      <c r="FF49" s="134"/>
      <c r="FG49" s="135">
        <v>5.2811000000000003</v>
      </c>
      <c r="FH49" s="135">
        <v>6.3202999999999996</v>
      </c>
      <c r="FI49" s="135">
        <v>4.4661</v>
      </c>
      <c r="FJ49" s="135">
        <v>-4.6887999999999996</v>
      </c>
      <c r="FK49" s="135">
        <v>-4.8562000000000003</v>
      </c>
      <c r="FL49" s="135">
        <v>20.931999999999999</v>
      </c>
      <c r="FM49" s="135">
        <v>10.6416</v>
      </c>
      <c r="FN49" s="135">
        <v>10.620900000000001</v>
      </c>
      <c r="FO49" s="135">
        <v>18.580100000000002</v>
      </c>
      <c r="FP49" s="135">
        <v>28.4529</v>
      </c>
      <c r="FQ49" s="135">
        <v>7.2523</v>
      </c>
      <c r="FR49" s="135">
        <v>-13.25</v>
      </c>
      <c r="FS49" s="135">
        <v>-2.911</v>
      </c>
      <c r="FT49" s="135">
        <v>0.28039999999999998</v>
      </c>
      <c r="FU49" s="135">
        <v>1.77</v>
      </c>
      <c r="FV49" s="135">
        <v>2.91</v>
      </c>
      <c r="FW49" s="135">
        <v>0</v>
      </c>
      <c r="FX49" s="134"/>
      <c r="FY49" s="135">
        <v>6.5060000000000002</v>
      </c>
      <c r="FZ49" s="135">
        <v>5.6000000000000001E-2</v>
      </c>
      <c r="GA49" s="134"/>
      <c r="GB49" s="135">
        <v>19.32</v>
      </c>
      <c r="GC49" s="135">
        <v>-35.6751</v>
      </c>
      <c r="GD49" s="135">
        <v>-28.816400000000002</v>
      </c>
      <c r="GE49" s="135">
        <v>-1.9</v>
      </c>
      <c r="GF49" s="135">
        <v>24.4237</v>
      </c>
      <c r="GG49" s="134"/>
      <c r="GH49" s="135">
        <v>29.967500000000001</v>
      </c>
      <c r="GI49" s="135">
        <v>-9.8919999999999995</v>
      </c>
      <c r="GJ49" s="135">
        <v>-10.4292</v>
      </c>
      <c r="GK49" s="135">
        <v>3.2094999999999998</v>
      </c>
      <c r="GL49" s="134"/>
      <c r="GM49" s="134"/>
      <c r="GN49" s="135">
        <v>-12.8718</v>
      </c>
      <c r="GO49" s="135">
        <v>-17.364000000000001</v>
      </c>
      <c r="GP49" s="135">
        <v>7.1897000000000002</v>
      </c>
      <c r="GQ49" s="135">
        <v>-22.832100000000001</v>
      </c>
      <c r="GR49" s="135">
        <v>5.2257999999999996</v>
      </c>
      <c r="GS49" s="135">
        <v>4.6806999999999999</v>
      </c>
      <c r="GT49" s="135">
        <v>185.22229999999999</v>
      </c>
      <c r="GU49" s="135">
        <v>-2.4645000000000001</v>
      </c>
      <c r="GV49" s="135">
        <v>-9.8343000000000007</v>
      </c>
      <c r="GW49" s="135">
        <v>-7.1935000000000002</v>
      </c>
      <c r="GX49" s="135">
        <v>1.4619</v>
      </c>
      <c r="GY49" s="135">
        <v>9.2819000000000003</v>
      </c>
      <c r="GZ49" s="135">
        <v>9.4786000000000001</v>
      </c>
      <c r="HA49" s="135">
        <v>0.70850000000000002</v>
      </c>
      <c r="HB49" s="135">
        <v>-2.6526000000000001</v>
      </c>
      <c r="HC49" s="135">
        <v>0</v>
      </c>
      <c r="HD49" s="135">
        <v>4.1900000000000004</v>
      </c>
      <c r="HE49" s="134"/>
      <c r="HF49" s="135">
        <v>55.174599999999998</v>
      </c>
      <c r="HG49" s="135">
        <v>30.456900000000001</v>
      </c>
      <c r="HH49" s="135">
        <v>98.518799999999999</v>
      </c>
      <c r="HI49" s="135">
        <v>0</v>
      </c>
      <c r="HJ49" s="135">
        <v>2.6507999999999998</v>
      </c>
      <c r="HK49" s="135">
        <v>0</v>
      </c>
      <c r="HL49" s="135">
        <v>-10.813599999999999</v>
      </c>
      <c r="HM49" s="135">
        <v>0</v>
      </c>
      <c r="HN49" s="135">
        <v>0</v>
      </c>
      <c r="HO49" s="134"/>
      <c r="HP49" s="134"/>
      <c r="HQ49" s="135">
        <v>-12.0893</v>
      </c>
      <c r="HR49" s="135">
        <v>-11.897</v>
      </c>
      <c r="HS49" s="135">
        <v>-14.45</v>
      </c>
      <c r="HT49" s="135">
        <v>-14.196199999999999</v>
      </c>
      <c r="HU49" s="135">
        <v>9.8000000000000007</v>
      </c>
      <c r="HV49" s="135">
        <v>9.85</v>
      </c>
      <c r="HW49" s="135">
        <v>-21.8</v>
      </c>
      <c r="HX49" s="135">
        <v>-21.6</v>
      </c>
      <c r="HY49" s="135">
        <v>1.9199999999999998E-2</v>
      </c>
      <c r="HZ49" s="135">
        <v>0.64</v>
      </c>
      <c r="IA49" s="135">
        <v>43.248100000000001</v>
      </c>
      <c r="IB49" s="135">
        <v>21.773499999999999</v>
      </c>
      <c r="IC49" s="135">
        <v>21.6587</v>
      </c>
      <c r="ID49" s="135">
        <v>-14.4</v>
      </c>
      <c r="IE49" s="135">
        <v>-26</v>
      </c>
      <c r="IF49" s="135">
        <v>-3.1</v>
      </c>
      <c r="IG49" s="135">
        <v>-3.8</v>
      </c>
      <c r="IH49" s="134"/>
      <c r="II49" s="134"/>
      <c r="IJ49" s="135">
        <v>-90.761799999999994</v>
      </c>
      <c r="IK49" s="135">
        <v>22.222300000000001</v>
      </c>
      <c r="IL49" s="135">
        <v>-270.0204</v>
      </c>
      <c r="IM49" s="135">
        <v>-24.395600000000002</v>
      </c>
      <c r="IN49" s="135">
        <v>-27.385999999999999</v>
      </c>
      <c r="IO49" s="135">
        <v>119.98779999999999</v>
      </c>
      <c r="IP49" s="135">
        <v>42.837699999999998</v>
      </c>
      <c r="IQ49" s="135">
        <v>101.6408</v>
      </c>
      <c r="IR49" s="135">
        <v>103.9738</v>
      </c>
      <c r="IS49" s="135">
        <v>56.3748</v>
      </c>
      <c r="IT49" s="135">
        <v>20.058399999999999</v>
      </c>
      <c r="IU49" s="135">
        <v>19.360299999999999</v>
      </c>
      <c r="IV49" s="135">
        <v>5.1098999999999997</v>
      </c>
      <c r="IW49" s="135">
        <v>216.57339999999999</v>
      </c>
      <c r="IX49" s="135">
        <v>-200.63079999999999</v>
      </c>
      <c r="IY49" s="135">
        <v>16.652200000000001</v>
      </c>
      <c r="IZ49" s="135">
        <v>-8.1189</v>
      </c>
      <c r="JA49" s="135">
        <v>0.82150000000000001</v>
      </c>
      <c r="JB49" s="135">
        <v>-3.4870000000000001</v>
      </c>
      <c r="JC49" s="135">
        <v>-5.76</v>
      </c>
      <c r="JD49" s="135">
        <v>-1.988</v>
      </c>
      <c r="JE49" s="135">
        <v>-1.9850000000000001</v>
      </c>
      <c r="JF49" s="135">
        <v>1.44</v>
      </c>
      <c r="JG49" s="135">
        <v>-0.64</v>
      </c>
      <c r="JH49" s="135">
        <v>-2.2458</v>
      </c>
      <c r="JI49" s="135">
        <v>-5.3025000000000002</v>
      </c>
      <c r="JJ49" s="135">
        <v>4.3380999999999998</v>
      </c>
      <c r="JK49" s="135">
        <v>1.3778999999999999</v>
      </c>
      <c r="JL49" s="135">
        <v>-6.5</v>
      </c>
      <c r="JM49" s="135">
        <v>-1.962</v>
      </c>
      <c r="JN49" s="135">
        <v>-1.962</v>
      </c>
      <c r="JO49" s="134"/>
      <c r="JP49" s="134"/>
      <c r="JQ49" s="135">
        <v>4.5602999999999998</v>
      </c>
      <c r="JR49" s="135">
        <v>2.8338000000000001</v>
      </c>
      <c r="JS49" s="135">
        <v>3.8513999999999999</v>
      </c>
      <c r="JT49" s="134"/>
      <c r="JU49" s="135">
        <v>10.9</v>
      </c>
      <c r="JV49" s="135">
        <v>7.8478000000000003</v>
      </c>
      <c r="JW49" s="135">
        <v>0.6</v>
      </c>
      <c r="JX49" s="134"/>
      <c r="JY49" s="135">
        <v>-10.034599999999999</v>
      </c>
      <c r="JZ49" s="135">
        <v>-11.2666</v>
      </c>
      <c r="KA49" s="135">
        <v>-16.482800000000001</v>
      </c>
      <c r="KB49" s="135">
        <v>-7.8761999999999999</v>
      </c>
      <c r="KC49" s="135">
        <v>7.1285999999999996</v>
      </c>
      <c r="KD49" s="135">
        <v>-12.0115</v>
      </c>
      <c r="KE49" s="135">
        <v>4.1078999999999999</v>
      </c>
      <c r="KF49" s="135">
        <v>-7.9</v>
      </c>
      <c r="KG49" s="135">
        <v>-8</v>
      </c>
      <c r="KH49" s="135">
        <v>88.337599999999995</v>
      </c>
      <c r="KI49" s="135">
        <v>-76.299599999999998</v>
      </c>
    </row>
    <row r="50" spans="1:295" ht="18" customHeight="1" x14ac:dyDescent="0.3">
      <c r="A50" s="133" t="s">
        <v>80</v>
      </c>
      <c r="B50" s="133" t="s">
        <v>887</v>
      </c>
      <c r="C50" s="137"/>
      <c r="D50" s="138">
        <v>3.2749000000000001</v>
      </c>
      <c r="E50" s="138">
        <v>-8.8391999999999999</v>
      </c>
      <c r="F50" s="138">
        <v>5.6283000000000003</v>
      </c>
      <c r="G50" s="138">
        <v>11.647600000000001</v>
      </c>
      <c r="H50" s="137"/>
      <c r="I50" s="138">
        <v>16.585999999999999</v>
      </c>
      <c r="J50" s="137"/>
      <c r="K50" s="138">
        <v>17.554500000000001</v>
      </c>
      <c r="L50" s="138">
        <v>7.1517999999999997</v>
      </c>
      <c r="M50" s="138">
        <v>10.385400000000001</v>
      </c>
      <c r="N50" s="138">
        <v>-13.32</v>
      </c>
      <c r="O50" s="138">
        <v>-24.2</v>
      </c>
      <c r="P50" s="138">
        <v>0</v>
      </c>
      <c r="Q50" s="137"/>
      <c r="R50" s="138">
        <v>-15.4</v>
      </c>
      <c r="S50" s="138">
        <v>1.0718000000000001</v>
      </c>
      <c r="T50" s="138">
        <v>6.1151999999999997</v>
      </c>
      <c r="U50" s="138">
        <v>5.4744000000000002</v>
      </c>
      <c r="V50" s="138">
        <v>5.3160999999999996</v>
      </c>
      <c r="W50" s="138">
        <v>9.6015999999999995</v>
      </c>
      <c r="X50" s="138">
        <v>1.4856</v>
      </c>
      <c r="Y50" s="138">
        <v>0.24349999999999999</v>
      </c>
      <c r="Z50" s="138">
        <v>0.4325</v>
      </c>
      <c r="AA50" s="137"/>
      <c r="AB50" s="138">
        <v>-1.3420000000000001</v>
      </c>
      <c r="AC50" s="138">
        <v>0.52500000000000002</v>
      </c>
      <c r="AD50" s="138">
        <v>0.57299999999999995</v>
      </c>
      <c r="AE50" s="138">
        <v>4.2359999999999998</v>
      </c>
      <c r="AF50" s="138">
        <v>-6.66</v>
      </c>
      <c r="AG50" s="138">
        <v>-6.6</v>
      </c>
      <c r="AH50" s="138">
        <v>-0.91900000000000004</v>
      </c>
      <c r="AI50" s="138">
        <v>0.27100000000000002</v>
      </c>
      <c r="AJ50" s="137"/>
      <c r="AK50" s="138">
        <v>-8.41</v>
      </c>
      <c r="AL50" s="137"/>
      <c r="AM50" s="138">
        <v>-12.27</v>
      </c>
      <c r="AN50" s="138">
        <v>-12.22</v>
      </c>
      <c r="AO50" s="138">
        <v>10.7653</v>
      </c>
      <c r="AP50" s="138">
        <v>3.1448999999999998</v>
      </c>
      <c r="AQ50" s="138">
        <v>25.869399999999999</v>
      </c>
      <c r="AR50" s="138">
        <v>28.319099999999999</v>
      </c>
      <c r="AS50" s="138">
        <v>-16.720800000000001</v>
      </c>
      <c r="AT50" s="138">
        <v>3.2500000000000001E-2</v>
      </c>
      <c r="AU50" s="137"/>
      <c r="AV50" s="138">
        <v>-0.79090000000000005</v>
      </c>
      <c r="AW50" s="138">
        <v>-0.63360000000000005</v>
      </c>
      <c r="AX50" s="138">
        <v>-16.322700000000001</v>
      </c>
      <c r="AY50" s="138">
        <v>-13.6335</v>
      </c>
      <c r="AZ50" s="138">
        <v>29.670200000000001</v>
      </c>
      <c r="BA50" s="138">
        <v>30.4251</v>
      </c>
      <c r="BB50" s="138">
        <v>69.720399999999998</v>
      </c>
      <c r="BC50" s="138">
        <v>0.54490000000000005</v>
      </c>
      <c r="BD50" s="138">
        <v>-2.2000000000000002</v>
      </c>
      <c r="BE50" s="138">
        <v>-2.2000000000000002</v>
      </c>
      <c r="BF50" s="138">
        <v>-24.7194</v>
      </c>
      <c r="BG50" s="137"/>
      <c r="BH50" s="138">
        <v>-2.7048000000000001</v>
      </c>
      <c r="BI50" s="137"/>
      <c r="BJ50" s="138">
        <v>4.9032</v>
      </c>
      <c r="BK50" s="138">
        <v>6.1163999999999996</v>
      </c>
      <c r="BL50" s="138">
        <v>6.9813000000000001</v>
      </c>
      <c r="BM50" s="138">
        <v>4.4915000000000003</v>
      </c>
      <c r="BN50" s="138">
        <v>-109.98869999999999</v>
      </c>
      <c r="BO50" s="138">
        <v>61.860999999999997</v>
      </c>
      <c r="BP50" s="138">
        <v>62.1051</v>
      </c>
      <c r="BQ50" s="138">
        <v>-17.158799999999999</v>
      </c>
      <c r="BR50" s="138">
        <v>-108.6527</v>
      </c>
      <c r="BS50" s="137"/>
      <c r="BT50" s="137"/>
      <c r="BU50" s="137"/>
      <c r="BV50" s="138">
        <v>31.715</v>
      </c>
      <c r="BW50" s="138">
        <v>15.66</v>
      </c>
      <c r="BX50" s="138">
        <v>12.35</v>
      </c>
      <c r="BY50" s="138">
        <v>-8.6999999999999993</v>
      </c>
      <c r="BZ50" s="138">
        <v>10.42</v>
      </c>
      <c r="CA50" s="138">
        <v>-4.4164000000000003</v>
      </c>
      <c r="CB50" s="138">
        <v>-4.5503999999999998</v>
      </c>
      <c r="CC50" s="138">
        <v>21.325600000000001</v>
      </c>
      <c r="CD50" s="138">
        <v>19.475100000000001</v>
      </c>
      <c r="CE50" s="137"/>
      <c r="CF50" s="138">
        <v>-30.359200000000001</v>
      </c>
      <c r="CG50" s="138">
        <v>-30.5442</v>
      </c>
      <c r="CH50" s="138">
        <v>5.2610999999999999</v>
      </c>
      <c r="CI50" s="138">
        <v>13.308999999999999</v>
      </c>
      <c r="CJ50" s="137"/>
      <c r="CK50" s="137"/>
      <c r="CL50" s="138">
        <v>46</v>
      </c>
      <c r="CM50" s="138">
        <v>-31.3</v>
      </c>
      <c r="CN50" s="138">
        <v>-4.29</v>
      </c>
      <c r="CO50" s="138">
        <v>28.734000000000002</v>
      </c>
      <c r="CP50" s="138">
        <v>28.743600000000001</v>
      </c>
      <c r="CQ50" s="138">
        <v>28.177299999999999</v>
      </c>
      <c r="CR50" s="138">
        <v>33.034999999999997</v>
      </c>
      <c r="CS50" s="138">
        <v>33.173699999999997</v>
      </c>
      <c r="CT50" s="138">
        <v>-25.6097</v>
      </c>
      <c r="CU50" s="138">
        <v>-24.59</v>
      </c>
      <c r="CV50" s="138">
        <v>-21.0063</v>
      </c>
      <c r="CW50" s="138">
        <v>3.9197000000000002</v>
      </c>
      <c r="CX50" s="138">
        <v>33.94</v>
      </c>
      <c r="CY50" s="138">
        <v>13.6</v>
      </c>
      <c r="CZ50" s="138">
        <v>15.629899999999999</v>
      </c>
      <c r="DA50" s="138">
        <v>14.456200000000001</v>
      </c>
      <c r="DB50" s="138">
        <v>14.302300000000001</v>
      </c>
      <c r="DC50" s="137"/>
      <c r="DD50" s="138">
        <v>-14.565200000000001</v>
      </c>
      <c r="DE50" s="138">
        <v>-13.669700000000001</v>
      </c>
      <c r="DF50" s="138">
        <v>15.1251</v>
      </c>
      <c r="DG50" s="137"/>
      <c r="DH50" s="138">
        <v>-6.4055</v>
      </c>
      <c r="DI50" s="137"/>
      <c r="DJ50" s="138">
        <v>-40.4</v>
      </c>
      <c r="DK50" s="138">
        <v>-2.7161</v>
      </c>
      <c r="DL50" s="138">
        <v>11.7873</v>
      </c>
      <c r="DM50" s="138">
        <v>38.014200000000002</v>
      </c>
      <c r="DN50" s="137"/>
      <c r="DO50" s="138">
        <v>12.65</v>
      </c>
      <c r="DP50" s="138">
        <v>-3.49</v>
      </c>
      <c r="DQ50" s="138">
        <v>10.307499999999999</v>
      </c>
      <c r="DR50" s="138">
        <v>-15.538399999999999</v>
      </c>
      <c r="DS50" s="138">
        <v>-5.1100000000000003</v>
      </c>
      <c r="DT50" s="138">
        <v>-5.13</v>
      </c>
      <c r="DU50" s="138">
        <v>27.11</v>
      </c>
      <c r="DV50" s="138">
        <v>-36.32</v>
      </c>
      <c r="DW50" s="138">
        <v>-15.4</v>
      </c>
      <c r="DX50" s="138">
        <v>-7.8364000000000003</v>
      </c>
      <c r="DY50" s="138">
        <v>-28.964300000000001</v>
      </c>
      <c r="DZ50" s="138">
        <v>-27.2545</v>
      </c>
      <c r="EA50" s="138">
        <v>31.085699999999999</v>
      </c>
      <c r="EB50" s="138">
        <v>6.6821000000000002</v>
      </c>
      <c r="EC50" s="138">
        <v>-3.5305</v>
      </c>
      <c r="ED50" s="138">
        <v>-3.2753999999999999</v>
      </c>
      <c r="EE50" s="138">
        <v>-19.901599999999998</v>
      </c>
      <c r="EF50" s="138">
        <v>-25.776399999999999</v>
      </c>
      <c r="EG50" s="138">
        <v>-14.007</v>
      </c>
      <c r="EH50" s="138">
        <v>-59.844999999999999</v>
      </c>
      <c r="EI50" s="138">
        <v>-13.819699999999999</v>
      </c>
      <c r="EJ50" s="137"/>
      <c r="EK50" s="138">
        <v>-9.3638999999999992</v>
      </c>
      <c r="EL50" s="138">
        <v>-8.6109000000000009</v>
      </c>
      <c r="EM50" s="138">
        <v>20.9344</v>
      </c>
      <c r="EN50" s="138">
        <v>-12.255000000000001</v>
      </c>
      <c r="EO50" s="138">
        <v>-11.5967</v>
      </c>
      <c r="EP50" s="138">
        <v>-33.283999999999999</v>
      </c>
      <c r="EQ50" s="138">
        <v>-14.5533</v>
      </c>
      <c r="ER50" s="138">
        <v>-14.4177</v>
      </c>
      <c r="ES50" s="138">
        <v>10.2475</v>
      </c>
      <c r="ET50" s="137"/>
      <c r="EU50" s="138">
        <v>0</v>
      </c>
      <c r="EV50" s="138">
        <v>0</v>
      </c>
      <c r="EW50" s="138">
        <v>4.6458000000000004</v>
      </c>
      <c r="EX50" s="138">
        <v>-24.601900000000001</v>
      </c>
      <c r="EY50" s="138">
        <v>-16.035</v>
      </c>
      <c r="EZ50" s="138">
        <v>-16.084099999999999</v>
      </c>
      <c r="FA50" s="138">
        <v>8.5004000000000008</v>
      </c>
      <c r="FB50" s="138">
        <v>11.107900000000001</v>
      </c>
      <c r="FC50" s="138">
        <v>-26.730599999999999</v>
      </c>
      <c r="FD50" s="138">
        <v>6.2648000000000001</v>
      </c>
      <c r="FE50" s="138">
        <v>6.0216000000000003</v>
      </c>
      <c r="FF50" s="137"/>
      <c r="FG50" s="138">
        <v>0</v>
      </c>
      <c r="FH50" s="138">
        <v>0</v>
      </c>
      <c r="FI50" s="138">
        <v>0</v>
      </c>
      <c r="FJ50" s="138">
        <v>-5.3586</v>
      </c>
      <c r="FK50" s="138">
        <v>-5.5260999999999996</v>
      </c>
      <c r="FL50" s="138">
        <v>21.601900000000001</v>
      </c>
      <c r="FM50" s="138">
        <v>11.735300000000001</v>
      </c>
      <c r="FN50" s="138">
        <v>10.9893</v>
      </c>
      <c r="FO50" s="138">
        <v>21.5871</v>
      </c>
      <c r="FP50" s="138">
        <v>30.384699999999999</v>
      </c>
      <c r="FQ50" s="138">
        <v>6.266</v>
      </c>
      <c r="FR50" s="138">
        <v>-12.41</v>
      </c>
      <c r="FS50" s="138">
        <v>-2.9127999999999998</v>
      </c>
      <c r="FT50" s="138">
        <v>0.2374</v>
      </c>
      <c r="FU50" s="138">
        <v>1.62</v>
      </c>
      <c r="FV50" s="138">
        <v>3.6</v>
      </c>
      <c r="FW50" s="138">
        <v>0</v>
      </c>
      <c r="FX50" s="137"/>
      <c r="FY50" s="138">
        <v>6.5720000000000001</v>
      </c>
      <c r="FZ50" s="138">
        <v>-1E-3</v>
      </c>
      <c r="GA50" s="137"/>
      <c r="GB50" s="138">
        <v>20.079999999999998</v>
      </c>
      <c r="GC50" s="138">
        <v>-36.938099999999999</v>
      </c>
      <c r="GD50" s="138">
        <v>-30.4529</v>
      </c>
      <c r="GE50" s="138">
        <v>-1.65</v>
      </c>
      <c r="GF50" s="138">
        <v>25.040400000000002</v>
      </c>
      <c r="GG50" s="137"/>
      <c r="GH50" s="138">
        <v>29.1325</v>
      </c>
      <c r="GI50" s="138">
        <v>-10.200699999999999</v>
      </c>
      <c r="GJ50" s="138">
        <v>-10.965199999999999</v>
      </c>
      <c r="GK50" s="138">
        <v>3.0975000000000001</v>
      </c>
      <c r="GL50" s="137"/>
      <c r="GM50" s="137"/>
      <c r="GN50" s="138">
        <v>-11.4552</v>
      </c>
      <c r="GO50" s="138">
        <v>-17.261099999999999</v>
      </c>
      <c r="GP50" s="138">
        <v>7.7165999999999997</v>
      </c>
      <c r="GQ50" s="138">
        <v>-23.114699999999999</v>
      </c>
      <c r="GR50" s="138">
        <v>5.0101000000000004</v>
      </c>
      <c r="GS50" s="138">
        <v>5.1749999999999998</v>
      </c>
      <c r="GT50" s="138">
        <v>184.7054</v>
      </c>
      <c r="GU50" s="138">
        <v>-2.8304999999999998</v>
      </c>
      <c r="GV50" s="138">
        <v>-7.8127000000000004</v>
      </c>
      <c r="GW50" s="138">
        <v>-7.9100999999999999</v>
      </c>
      <c r="GX50" s="138">
        <v>1.7116</v>
      </c>
      <c r="GY50" s="138">
        <v>9.0548000000000002</v>
      </c>
      <c r="GZ50" s="138">
        <v>9.2729999999999997</v>
      </c>
      <c r="HA50" s="138">
        <v>1.1353</v>
      </c>
      <c r="HB50" s="138">
        <v>-5.3399000000000001</v>
      </c>
      <c r="HC50" s="138">
        <v>-3.0691999999999999</v>
      </c>
      <c r="HD50" s="138">
        <v>2.5099999999999998</v>
      </c>
      <c r="HE50" s="138">
        <v>0</v>
      </c>
      <c r="HF50" s="138">
        <v>53.778799999999997</v>
      </c>
      <c r="HG50" s="138">
        <v>28.6754</v>
      </c>
      <c r="HH50" s="138">
        <v>97.488399999999999</v>
      </c>
      <c r="HI50" s="138">
        <v>-0.78349999999999997</v>
      </c>
      <c r="HJ50" s="138">
        <v>0</v>
      </c>
      <c r="HK50" s="138">
        <v>0</v>
      </c>
      <c r="HL50" s="138">
        <v>-10.2599</v>
      </c>
      <c r="HM50" s="138">
        <v>-9.5282</v>
      </c>
      <c r="HN50" s="138">
        <v>0</v>
      </c>
      <c r="HO50" s="137"/>
      <c r="HP50" s="137"/>
      <c r="HQ50" s="138">
        <v>-13.5724</v>
      </c>
      <c r="HR50" s="138">
        <v>-13.0726</v>
      </c>
      <c r="HS50" s="138">
        <v>-13.9999</v>
      </c>
      <c r="HT50" s="138">
        <v>-13.7019</v>
      </c>
      <c r="HU50" s="138">
        <v>11.54</v>
      </c>
      <c r="HV50" s="138">
        <v>11.56</v>
      </c>
      <c r="HW50" s="138">
        <v>-21.8</v>
      </c>
      <c r="HX50" s="138">
        <v>-21.8</v>
      </c>
      <c r="HY50" s="138">
        <v>8.8800000000000004E-2</v>
      </c>
      <c r="HZ50" s="138">
        <v>0</v>
      </c>
      <c r="IA50" s="138">
        <v>44.761499999999998</v>
      </c>
      <c r="IB50" s="138">
        <v>19.652699999999999</v>
      </c>
      <c r="IC50" s="138">
        <v>19.5916</v>
      </c>
      <c r="ID50" s="138">
        <v>-15.2</v>
      </c>
      <c r="IE50" s="138">
        <v>-26</v>
      </c>
      <c r="IF50" s="138">
        <v>-2</v>
      </c>
      <c r="IG50" s="138">
        <v>-2.5</v>
      </c>
      <c r="IH50" s="138">
        <v>-17.706099999999999</v>
      </c>
      <c r="II50" s="138">
        <v>-17.791399999999999</v>
      </c>
      <c r="IJ50" s="138">
        <v>-92.047700000000006</v>
      </c>
      <c r="IK50" s="138">
        <v>21.518799999999999</v>
      </c>
      <c r="IL50" s="138">
        <v>-268.60550000000001</v>
      </c>
      <c r="IM50" s="138">
        <v>-24.328499999999998</v>
      </c>
      <c r="IN50" s="138">
        <v>-27.276800000000001</v>
      </c>
      <c r="IO50" s="138">
        <v>116.6061</v>
      </c>
      <c r="IP50" s="138">
        <v>47.985399999999998</v>
      </c>
      <c r="IQ50" s="138">
        <v>101.866</v>
      </c>
      <c r="IR50" s="138">
        <v>102.3824</v>
      </c>
      <c r="IS50" s="138">
        <v>51.534700000000001</v>
      </c>
      <c r="IT50" s="138">
        <v>20.6112</v>
      </c>
      <c r="IU50" s="138">
        <v>20.7683</v>
      </c>
      <c r="IV50" s="138">
        <v>3.6292</v>
      </c>
      <c r="IW50" s="138">
        <v>213.19470000000001</v>
      </c>
      <c r="IX50" s="138">
        <v>-202.5077</v>
      </c>
      <c r="IY50" s="138">
        <v>12.010199999999999</v>
      </c>
      <c r="IZ50" s="138">
        <v>-2.0430999999999999</v>
      </c>
      <c r="JA50" s="138">
        <v>-2.7404999999999999</v>
      </c>
      <c r="JB50" s="138">
        <v>-1.2170000000000001</v>
      </c>
      <c r="JC50" s="138">
        <v>-6.08</v>
      </c>
      <c r="JD50" s="138">
        <v>-1.9650000000000001</v>
      </c>
      <c r="JE50" s="138">
        <v>-1.9630000000000001</v>
      </c>
      <c r="JF50" s="138">
        <v>1.28</v>
      </c>
      <c r="JG50" s="138">
        <v>-0.56000000000000005</v>
      </c>
      <c r="JH50" s="138">
        <v>-1.9398</v>
      </c>
      <c r="JI50" s="138">
        <v>-5.2415000000000003</v>
      </c>
      <c r="JJ50" s="138">
        <v>4.3960999999999997</v>
      </c>
      <c r="JK50" s="138">
        <v>1.2039</v>
      </c>
      <c r="JL50" s="138">
        <v>-6</v>
      </c>
      <c r="JM50" s="138">
        <v>-2.7040000000000002</v>
      </c>
      <c r="JN50" s="138">
        <v>-1.0720000000000001</v>
      </c>
      <c r="JO50" s="137"/>
      <c r="JP50" s="137"/>
      <c r="JQ50" s="138">
        <v>3.7875999999999999</v>
      </c>
      <c r="JR50" s="138">
        <v>3.7461000000000002</v>
      </c>
      <c r="JS50" s="138">
        <v>4.4518000000000004</v>
      </c>
      <c r="JT50" s="137"/>
      <c r="JU50" s="138">
        <v>10.6</v>
      </c>
      <c r="JV50" s="138">
        <v>8.7210000000000001</v>
      </c>
      <c r="JW50" s="138">
        <v>0.53</v>
      </c>
      <c r="JX50" s="137"/>
      <c r="JY50" s="138">
        <v>-9.1257000000000001</v>
      </c>
      <c r="JZ50" s="138">
        <v>-12.4412</v>
      </c>
      <c r="KA50" s="138">
        <v>-16.9374</v>
      </c>
      <c r="KB50" s="138">
        <v>-6.3407</v>
      </c>
      <c r="KC50" s="138">
        <v>8.5792999999999999</v>
      </c>
      <c r="KD50" s="138">
        <v>-13.823499999999999</v>
      </c>
      <c r="KE50" s="138">
        <v>3.8241000000000001</v>
      </c>
      <c r="KF50" s="138">
        <v>-7.1</v>
      </c>
      <c r="KG50" s="138">
        <v>-7.8</v>
      </c>
      <c r="KH50" s="138">
        <v>89.578000000000003</v>
      </c>
      <c r="KI50" s="138">
        <v>-73.682900000000004</v>
      </c>
    </row>
    <row r="51" spans="1:295" ht="18" customHeight="1" x14ac:dyDescent="0.3">
      <c r="A51" s="133" t="s">
        <v>80</v>
      </c>
      <c r="B51" s="133" t="s">
        <v>888</v>
      </c>
      <c r="C51" s="137"/>
      <c r="D51" s="138">
        <v>3.4333</v>
      </c>
      <c r="E51" s="138">
        <v>-8.8552</v>
      </c>
      <c r="F51" s="138">
        <v>6.0179</v>
      </c>
      <c r="G51" s="138">
        <v>11.571099999999999</v>
      </c>
      <c r="H51" s="137"/>
      <c r="I51" s="138">
        <v>16.196000000000002</v>
      </c>
      <c r="J51" s="137"/>
      <c r="K51" s="138">
        <v>16.9772</v>
      </c>
      <c r="L51" s="138">
        <v>6.9157999999999999</v>
      </c>
      <c r="M51" s="138">
        <v>10.129799999999999</v>
      </c>
      <c r="N51" s="138">
        <v>-13.32</v>
      </c>
      <c r="O51" s="138">
        <v>-24.2</v>
      </c>
      <c r="P51" s="138">
        <v>2.2000000000000002</v>
      </c>
      <c r="Q51" s="138">
        <v>1.6559999999999999</v>
      </c>
      <c r="R51" s="138">
        <v>-15.4</v>
      </c>
      <c r="S51" s="138">
        <v>1.4815</v>
      </c>
      <c r="T51" s="138">
        <v>5.5057</v>
      </c>
      <c r="U51" s="138">
        <v>4.8183999999999996</v>
      </c>
      <c r="V51" s="138">
        <v>4.7744999999999997</v>
      </c>
      <c r="W51" s="138">
        <v>8.6183999999999994</v>
      </c>
      <c r="X51" s="138">
        <v>1.5824</v>
      </c>
      <c r="Y51" s="138">
        <v>0.72050000000000003</v>
      </c>
      <c r="Z51" s="138">
        <v>0.43559999999999999</v>
      </c>
      <c r="AA51" s="137"/>
      <c r="AB51" s="138">
        <v>-0.86170000000000002</v>
      </c>
      <c r="AC51" s="138">
        <v>0.38200000000000001</v>
      </c>
      <c r="AD51" s="138">
        <v>0.442</v>
      </c>
      <c r="AE51" s="138">
        <v>3.8969999999999998</v>
      </c>
      <c r="AF51" s="138">
        <v>-6.66</v>
      </c>
      <c r="AG51" s="138">
        <v>-6.6</v>
      </c>
      <c r="AH51" s="138">
        <v>-0.97199999999999998</v>
      </c>
      <c r="AI51" s="138">
        <v>0.26700000000000002</v>
      </c>
      <c r="AJ51" s="137"/>
      <c r="AK51" s="138">
        <v>-5.07</v>
      </c>
      <c r="AL51" s="137"/>
      <c r="AM51" s="138">
        <v>-12.97</v>
      </c>
      <c r="AN51" s="138">
        <v>-12.81</v>
      </c>
      <c r="AO51" s="138">
        <v>10.107799999999999</v>
      </c>
      <c r="AP51" s="138">
        <v>3.3931</v>
      </c>
      <c r="AQ51" s="138">
        <v>26.098199999999999</v>
      </c>
      <c r="AR51" s="138">
        <v>28.210599999999999</v>
      </c>
      <c r="AS51" s="138">
        <v>-18.732900000000001</v>
      </c>
      <c r="AT51" s="138">
        <v>0.32969999999999999</v>
      </c>
      <c r="AU51" s="137"/>
      <c r="AV51" s="138">
        <v>9.8034999999999997</v>
      </c>
      <c r="AW51" s="138">
        <v>14.2721</v>
      </c>
      <c r="AX51" s="138">
        <v>-20.031300000000002</v>
      </c>
      <c r="AY51" s="138">
        <v>-16.314900000000002</v>
      </c>
      <c r="AZ51" s="138">
        <v>41.358199999999997</v>
      </c>
      <c r="BA51" s="138">
        <v>33.942599999999999</v>
      </c>
      <c r="BB51" s="138">
        <v>69.624600000000001</v>
      </c>
      <c r="BC51" s="138">
        <v>0.90269999999999995</v>
      </c>
      <c r="BD51" s="138">
        <v>-2.1</v>
      </c>
      <c r="BE51" s="138">
        <v>-2.2000000000000002</v>
      </c>
      <c r="BF51" s="138">
        <v>-21.611599999999999</v>
      </c>
      <c r="BG51" s="137"/>
      <c r="BH51" s="138">
        <v>-2.5405000000000002</v>
      </c>
      <c r="BI51" s="137"/>
      <c r="BJ51" s="138">
        <v>4.7614999999999998</v>
      </c>
      <c r="BK51" s="138">
        <v>6.0288000000000004</v>
      </c>
      <c r="BL51" s="138">
        <v>7.1452999999999998</v>
      </c>
      <c r="BM51" s="138">
        <v>4.4720000000000004</v>
      </c>
      <c r="BN51" s="138">
        <v>-91.799700000000001</v>
      </c>
      <c r="BO51" s="138">
        <v>58.412399999999998</v>
      </c>
      <c r="BP51" s="138">
        <v>58.351399999999998</v>
      </c>
      <c r="BQ51" s="138">
        <v>-15.7706</v>
      </c>
      <c r="BR51" s="138">
        <v>-104.1086</v>
      </c>
      <c r="BS51" s="137"/>
      <c r="BT51" s="137"/>
      <c r="BU51" s="137"/>
      <c r="BV51" s="138">
        <v>29.5594</v>
      </c>
      <c r="BW51" s="138">
        <v>15.6</v>
      </c>
      <c r="BX51" s="138">
        <v>12.09</v>
      </c>
      <c r="BY51" s="138">
        <v>-9.6</v>
      </c>
      <c r="BZ51" s="138">
        <v>9.4700000000000006</v>
      </c>
      <c r="CA51" s="138">
        <v>-3.7465999999999999</v>
      </c>
      <c r="CB51" s="138">
        <v>-3.6126999999999998</v>
      </c>
      <c r="CC51" s="138">
        <v>20.2578</v>
      </c>
      <c r="CD51" s="138">
        <v>18.571400000000001</v>
      </c>
      <c r="CE51" s="137"/>
      <c r="CF51" s="138">
        <v>-29.925999999999998</v>
      </c>
      <c r="CG51" s="138">
        <v>-30.082599999999999</v>
      </c>
      <c r="CH51" s="138">
        <v>3.9554999999999998</v>
      </c>
      <c r="CI51" s="138">
        <v>12.9915</v>
      </c>
      <c r="CJ51" s="137"/>
      <c r="CK51" s="137"/>
      <c r="CL51" s="138">
        <v>43.9</v>
      </c>
      <c r="CM51" s="138">
        <v>-29.3</v>
      </c>
      <c r="CN51" s="138">
        <v>-4.2699999999999996</v>
      </c>
      <c r="CO51" s="138">
        <v>26.7698</v>
      </c>
      <c r="CP51" s="138">
        <v>26.715</v>
      </c>
      <c r="CQ51" s="138">
        <v>25.919499999999999</v>
      </c>
      <c r="CR51" s="138">
        <v>31.2074</v>
      </c>
      <c r="CS51" s="138">
        <v>31.602</v>
      </c>
      <c r="CT51" s="138">
        <v>-23.8917</v>
      </c>
      <c r="CU51" s="138">
        <v>-23.077100000000002</v>
      </c>
      <c r="CV51" s="138">
        <v>-19.928000000000001</v>
      </c>
      <c r="CW51" s="138">
        <v>3.6793</v>
      </c>
      <c r="CX51" s="138">
        <v>32.64</v>
      </c>
      <c r="CY51" s="138">
        <v>12.94</v>
      </c>
      <c r="CZ51" s="138">
        <v>14.379899999999999</v>
      </c>
      <c r="DA51" s="138">
        <v>13.1866</v>
      </c>
      <c r="DB51" s="138">
        <v>13.7347</v>
      </c>
      <c r="DC51" s="137"/>
      <c r="DD51" s="138">
        <v>-13.593400000000001</v>
      </c>
      <c r="DE51" s="138">
        <v>-13.5915</v>
      </c>
      <c r="DF51" s="138">
        <v>13.8239</v>
      </c>
      <c r="DG51" s="137"/>
      <c r="DH51" s="138">
        <v>-6.1013999999999999</v>
      </c>
      <c r="DI51" s="138">
        <v>-38.5</v>
      </c>
      <c r="DJ51" s="138">
        <v>-38.4</v>
      </c>
      <c r="DK51" s="138">
        <v>-2.8332999999999999</v>
      </c>
      <c r="DL51" s="138">
        <v>9.7302999999999997</v>
      </c>
      <c r="DM51" s="138">
        <v>34.859900000000003</v>
      </c>
      <c r="DN51" s="137"/>
      <c r="DO51" s="138">
        <v>10.8</v>
      </c>
      <c r="DP51" s="138">
        <v>-3.2</v>
      </c>
      <c r="DQ51" s="138">
        <v>11.051500000000001</v>
      </c>
      <c r="DR51" s="138">
        <v>-13.7658</v>
      </c>
      <c r="DS51" s="138">
        <v>-5.05</v>
      </c>
      <c r="DT51" s="138">
        <v>-5.15</v>
      </c>
      <c r="DU51" s="138">
        <v>26.06</v>
      </c>
      <c r="DV51" s="138">
        <v>-38.28</v>
      </c>
      <c r="DW51" s="138">
        <v>-13.7273</v>
      </c>
      <c r="DX51" s="138">
        <v>-6.5182000000000002</v>
      </c>
      <c r="DY51" s="138">
        <v>-27.968699999999998</v>
      </c>
      <c r="DZ51" s="138">
        <v>-26.0091</v>
      </c>
      <c r="EA51" s="138">
        <v>28.014199999999999</v>
      </c>
      <c r="EB51" s="138">
        <v>3.5472000000000001</v>
      </c>
      <c r="EC51" s="138">
        <v>-6.7439</v>
      </c>
      <c r="ED51" s="138">
        <v>-6.1050000000000004</v>
      </c>
      <c r="EE51" s="138">
        <v>-19.577300000000001</v>
      </c>
      <c r="EF51" s="138">
        <v>-24.328199999999999</v>
      </c>
      <c r="EG51" s="138">
        <v>-13.54</v>
      </c>
      <c r="EH51" s="138">
        <v>-59.53</v>
      </c>
      <c r="EI51" s="138">
        <v>-13.804399999999999</v>
      </c>
      <c r="EJ51" s="137"/>
      <c r="EK51" s="138">
        <v>-9.4443000000000001</v>
      </c>
      <c r="EL51" s="138">
        <v>-8.4582999999999995</v>
      </c>
      <c r="EM51" s="138">
        <v>20.395600000000002</v>
      </c>
      <c r="EN51" s="138">
        <v>-12.229200000000001</v>
      </c>
      <c r="EO51" s="138">
        <v>-11.857900000000001</v>
      </c>
      <c r="EP51" s="138">
        <v>-30.212</v>
      </c>
      <c r="EQ51" s="138">
        <v>-14.3956</v>
      </c>
      <c r="ER51" s="138">
        <v>-13.8108</v>
      </c>
      <c r="ES51" s="138">
        <v>8.8724000000000007</v>
      </c>
      <c r="ET51" s="137"/>
      <c r="EU51" s="138">
        <v>0</v>
      </c>
      <c r="EV51" s="138">
        <v>0.1</v>
      </c>
      <c r="EW51" s="138">
        <v>4.3414000000000001</v>
      </c>
      <c r="EX51" s="138">
        <v>-23.395299999999999</v>
      </c>
      <c r="EY51" s="138">
        <v>-16.191700000000001</v>
      </c>
      <c r="EZ51" s="138">
        <v>-16.142399999999999</v>
      </c>
      <c r="FA51" s="138">
        <v>8.4893000000000001</v>
      </c>
      <c r="FB51" s="138">
        <v>9.9293999999999993</v>
      </c>
      <c r="FC51" s="138">
        <v>-26.607099999999999</v>
      </c>
      <c r="FD51" s="138">
        <v>5.9318</v>
      </c>
      <c r="FE51" s="138">
        <v>5.6765999999999996</v>
      </c>
      <c r="FF51" s="137"/>
      <c r="FG51" s="137"/>
      <c r="FH51" s="138">
        <v>0</v>
      </c>
      <c r="FI51" s="137"/>
      <c r="FJ51" s="138">
        <v>-6.3632999999999997</v>
      </c>
      <c r="FK51" s="138">
        <v>-6.8657000000000004</v>
      </c>
      <c r="FL51" s="138">
        <v>23.946300000000001</v>
      </c>
      <c r="FM51" s="138">
        <v>9.9085000000000001</v>
      </c>
      <c r="FN51" s="138">
        <v>9.3323</v>
      </c>
      <c r="FO51" s="138">
        <v>21.726800000000001</v>
      </c>
      <c r="FP51" s="138">
        <v>30.345800000000001</v>
      </c>
      <c r="FQ51" s="138">
        <v>6.3148</v>
      </c>
      <c r="FR51" s="138">
        <v>-11.28</v>
      </c>
      <c r="FS51" s="138">
        <v>-2.4184000000000001</v>
      </c>
      <c r="FT51" s="138">
        <v>0.1925</v>
      </c>
      <c r="FU51" s="138">
        <v>2.09</v>
      </c>
      <c r="FV51" s="138">
        <v>3.65</v>
      </c>
      <c r="FW51" s="138">
        <v>0</v>
      </c>
      <c r="FX51" s="137"/>
      <c r="FY51" s="138">
        <v>6.593</v>
      </c>
      <c r="FZ51" s="138">
        <v>1.107</v>
      </c>
      <c r="GA51" s="137"/>
      <c r="GB51" s="138">
        <v>20.07</v>
      </c>
      <c r="GC51" s="138">
        <v>-38.136899999999997</v>
      </c>
      <c r="GD51" s="138">
        <v>-31.524999999999999</v>
      </c>
      <c r="GE51" s="138">
        <v>-1.77</v>
      </c>
      <c r="GF51" s="138">
        <v>24.523800000000001</v>
      </c>
      <c r="GG51" s="137"/>
      <c r="GH51" s="138">
        <v>29.2074</v>
      </c>
      <c r="GI51" s="138">
        <v>-10.061</v>
      </c>
      <c r="GJ51" s="138">
        <v>-10.6365</v>
      </c>
      <c r="GK51" s="138">
        <v>2.9641000000000002</v>
      </c>
      <c r="GL51" s="137"/>
      <c r="GM51" s="137"/>
      <c r="GN51" s="138">
        <v>-11.610300000000001</v>
      </c>
      <c r="GO51" s="138">
        <v>-16.831900000000001</v>
      </c>
      <c r="GP51" s="138">
        <v>7.3697999999999997</v>
      </c>
      <c r="GQ51" s="138">
        <v>-23.936800000000002</v>
      </c>
      <c r="GR51" s="138">
        <v>5.0591999999999997</v>
      </c>
      <c r="GS51" s="138">
        <v>4.7599</v>
      </c>
      <c r="GT51" s="138">
        <v>187.27090000000001</v>
      </c>
      <c r="GU51" s="138">
        <v>-3.5198999999999998</v>
      </c>
      <c r="GV51" s="138">
        <v>-8.3370999999999995</v>
      </c>
      <c r="GW51" s="138">
        <v>-6.9069000000000003</v>
      </c>
      <c r="GX51" s="138">
        <v>1.5839000000000001</v>
      </c>
      <c r="GY51" s="138">
        <v>8.5128000000000004</v>
      </c>
      <c r="GZ51" s="138">
        <v>8.6321999999999992</v>
      </c>
      <c r="HA51" s="138">
        <v>1</v>
      </c>
      <c r="HB51" s="138">
        <v>-3.0779999999999998</v>
      </c>
      <c r="HC51" s="138">
        <v>-4.1988000000000003</v>
      </c>
      <c r="HD51" s="138">
        <v>2.5099999999999998</v>
      </c>
      <c r="HE51" s="138">
        <v>0</v>
      </c>
      <c r="HF51" s="138">
        <v>58.281300000000002</v>
      </c>
      <c r="HG51" s="138">
        <v>27.551400000000001</v>
      </c>
      <c r="HH51" s="138">
        <v>96.072000000000003</v>
      </c>
      <c r="HI51" s="138">
        <v>0</v>
      </c>
      <c r="HJ51" s="138">
        <v>0</v>
      </c>
      <c r="HK51" s="138">
        <v>0</v>
      </c>
      <c r="HL51" s="138">
        <v>-10.603400000000001</v>
      </c>
      <c r="HM51" s="138">
        <v>0</v>
      </c>
      <c r="HN51" s="138">
        <v>0</v>
      </c>
      <c r="HO51" s="137"/>
      <c r="HP51" s="137"/>
      <c r="HQ51" s="138">
        <v>-12.336499999999999</v>
      </c>
      <c r="HR51" s="138">
        <v>-12.314500000000001</v>
      </c>
      <c r="HS51" s="138">
        <v>-12.9589</v>
      </c>
      <c r="HT51" s="138">
        <v>-12.452400000000001</v>
      </c>
      <c r="HU51" s="138">
        <v>10.51</v>
      </c>
      <c r="HV51" s="138">
        <v>10.96</v>
      </c>
      <c r="HW51" s="138">
        <v>-22.5</v>
      </c>
      <c r="HX51" s="138">
        <v>-23.1</v>
      </c>
      <c r="HY51" s="138">
        <v>0.19500000000000001</v>
      </c>
      <c r="HZ51" s="138">
        <v>-0.72</v>
      </c>
      <c r="IA51" s="138">
        <v>40.463099999999997</v>
      </c>
      <c r="IB51" s="138">
        <v>20.7987</v>
      </c>
      <c r="IC51" s="138">
        <v>20.541799999999999</v>
      </c>
      <c r="ID51" s="138">
        <v>-15.7</v>
      </c>
      <c r="IE51" s="138">
        <v>-26.9</v>
      </c>
      <c r="IF51" s="138">
        <v>-2.8</v>
      </c>
      <c r="IG51" s="138">
        <v>-3.4</v>
      </c>
      <c r="IH51" s="137"/>
      <c r="II51" s="137"/>
      <c r="IJ51" s="138">
        <v>-91.703199999999995</v>
      </c>
      <c r="IK51" s="138">
        <v>21.889500000000002</v>
      </c>
      <c r="IL51" s="138">
        <v>-269.4375</v>
      </c>
      <c r="IM51" s="138">
        <v>-25.109500000000001</v>
      </c>
      <c r="IN51" s="138">
        <v>-27.530799999999999</v>
      </c>
      <c r="IO51" s="138">
        <v>113.29089999999999</v>
      </c>
      <c r="IP51" s="138">
        <v>50.546399999999998</v>
      </c>
      <c r="IQ51" s="138">
        <v>100.25879999999999</v>
      </c>
      <c r="IR51" s="138">
        <v>99.971599999999995</v>
      </c>
      <c r="IS51" s="138">
        <v>49.310499999999998</v>
      </c>
      <c r="IT51" s="138">
        <v>19.763200000000001</v>
      </c>
      <c r="IU51" s="138">
        <v>18.800699999999999</v>
      </c>
      <c r="IV51" s="138">
        <v>4.9775</v>
      </c>
      <c r="IW51" s="138">
        <v>208.3486</v>
      </c>
      <c r="IX51" s="138">
        <v>-200.36320000000001</v>
      </c>
      <c r="IY51" s="138">
        <v>10.2624</v>
      </c>
      <c r="IZ51" s="138">
        <v>-1.3207</v>
      </c>
      <c r="JA51" s="138">
        <v>-2.9041000000000001</v>
      </c>
      <c r="JB51" s="138">
        <v>-3.5110000000000001</v>
      </c>
      <c r="JC51" s="138">
        <v>-5.76</v>
      </c>
      <c r="JD51" s="138">
        <v>-1.946</v>
      </c>
      <c r="JE51" s="138">
        <v>-1.9330000000000001</v>
      </c>
      <c r="JF51" s="138">
        <v>0.8</v>
      </c>
      <c r="JG51" s="138">
        <v>-0.72</v>
      </c>
      <c r="JH51" s="138">
        <v>-1.5602</v>
      </c>
      <c r="JI51" s="138">
        <v>-5.0095000000000001</v>
      </c>
      <c r="JJ51" s="138">
        <v>4.1917</v>
      </c>
      <c r="JK51" s="138">
        <v>1.5244</v>
      </c>
      <c r="JL51" s="138">
        <v>-6.7</v>
      </c>
      <c r="JM51" s="138">
        <v>-1.98</v>
      </c>
      <c r="JN51" s="138">
        <v>-1.851</v>
      </c>
      <c r="JO51" s="137"/>
      <c r="JP51" s="137"/>
      <c r="JQ51" s="138">
        <v>4.0294999999999996</v>
      </c>
      <c r="JR51" s="138">
        <v>3.7482000000000002</v>
      </c>
      <c r="JS51" s="138">
        <v>4.4641999999999999</v>
      </c>
      <c r="JT51" s="137"/>
      <c r="JU51" s="138">
        <v>10.6</v>
      </c>
      <c r="JV51" s="138">
        <v>8.0945</v>
      </c>
      <c r="JW51" s="138">
        <v>0.44</v>
      </c>
      <c r="JX51" s="137"/>
      <c r="JY51" s="138">
        <v>-9.7332000000000001</v>
      </c>
      <c r="JZ51" s="138">
        <v>-11.232900000000001</v>
      </c>
      <c r="KA51" s="138">
        <v>-17.095700000000001</v>
      </c>
      <c r="KB51" s="138">
        <v>-6.9848999999999997</v>
      </c>
      <c r="KC51" s="138">
        <v>7.9504000000000001</v>
      </c>
      <c r="KD51" s="138">
        <v>-11.310499999999999</v>
      </c>
      <c r="KE51" s="138">
        <v>3.5044</v>
      </c>
      <c r="KF51" s="138">
        <v>-8.1</v>
      </c>
      <c r="KG51" s="138">
        <v>-6.9</v>
      </c>
      <c r="KH51" s="138">
        <v>91.868799999999993</v>
      </c>
      <c r="KI51" s="138">
        <v>-75.703599999999994</v>
      </c>
    </row>
    <row r="52" spans="1:295" ht="18" customHeight="1" x14ac:dyDescent="0.3">
      <c r="A52" s="133" t="s">
        <v>80</v>
      </c>
      <c r="B52" s="133" t="s">
        <v>889</v>
      </c>
      <c r="C52" s="137"/>
      <c r="D52" s="138">
        <v>2.9279999999999999</v>
      </c>
      <c r="E52" s="138">
        <v>-8.5350000000000001</v>
      </c>
      <c r="F52" s="138">
        <v>7.9276999999999997</v>
      </c>
      <c r="G52" s="138">
        <v>11.2431</v>
      </c>
      <c r="H52" s="137"/>
      <c r="I52" s="138">
        <v>15.2255</v>
      </c>
      <c r="J52" s="137"/>
      <c r="K52" s="138">
        <v>16.532699999999998</v>
      </c>
      <c r="L52" s="138">
        <v>6.5587999999999997</v>
      </c>
      <c r="M52" s="138">
        <v>9.6188000000000002</v>
      </c>
      <c r="N52" s="138">
        <v>-13.32</v>
      </c>
      <c r="O52" s="138">
        <v>-22</v>
      </c>
      <c r="P52" s="138">
        <v>-2.2000000000000002</v>
      </c>
      <c r="Q52" s="138">
        <v>0.82799999999999996</v>
      </c>
      <c r="R52" s="138">
        <v>-13.2</v>
      </c>
      <c r="S52" s="138">
        <v>1.0895999999999999</v>
      </c>
      <c r="T52" s="138">
        <v>6.7446999999999999</v>
      </c>
      <c r="U52" s="138">
        <v>5.2664</v>
      </c>
      <c r="V52" s="138">
        <v>5.1201999999999996</v>
      </c>
      <c r="W52" s="138">
        <v>8.7405000000000008</v>
      </c>
      <c r="X52" s="138">
        <v>2.5038</v>
      </c>
      <c r="Y52" s="138">
        <v>2.0104000000000002</v>
      </c>
      <c r="Z52" s="138">
        <v>0.44359999999999999</v>
      </c>
      <c r="AA52" s="137"/>
      <c r="AB52" s="138">
        <v>-0.92789999999999995</v>
      </c>
      <c r="AC52" s="138">
        <v>0.28199999999999997</v>
      </c>
      <c r="AD52" s="138">
        <v>0.29199999999999998</v>
      </c>
      <c r="AE52" s="138">
        <v>3.8540000000000001</v>
      </c>
      <c r="AF52" s="138">
        <v>-6.66</v>
      </c>
      <c r="AG52" s="138">
        <v>-11</v>
      </c>
      <c r="AH52" s="138">
        <v>-0.83499999999999996</v>
      </c>
      <c r="AI52" s="138">
        <v>0.26</v>
      </c>
      <c r="AJ52" s="137"/>
      <c r="AK52" s="138">
        <v>-6.21</v>
      </c>
      <c r="AL52" s="137"/>
      <c r="AM52" s="138">
        <v>-13.77</v>
      </c>
      <c r="AN52" s="138">
        <v>-13.85</v>
      </c>
      <c r="AO52" s="138">
        <v>9.0425000000000004</v>
      </c>
      <c r="AP52" s="138">
        <v>3.7035999999999998</v>
      </c>
      <c r="AQ52" s="138">
        <v>24.7026</v>
      </c>
      <c r="AR52" s="138">
        <v>27.245200000000001</v>
      </c>
      <c r="AS52" s="138">
        <v>-17.232600000000001</v>
      </c>
      <c r="AT52" s="138">
        <v>0.84730000000000005</v>
      </c>
      <c r="AU52" s="137"/>
      <c r="AV52" s="138">
        <v>2.2940999999999998</v>
      </c>
      <c r="AW52" s="138">
        <v>2.1787000000000001</v>
      </c>
      <c r="AX52" s="138">
        <v>-17.721699999999998</v>
      </c>
      <c r="AY52" s="138">
        <v>-14.7781</v>
      </c>
      <c r="AZ52" s="138">
        <v>31.1646</v>
      </c>
      <c r="BA52" s="138">
        <v>32.351599999999998</v>
      </c>
      <c r="BB52" s="138">
        <v>70.735900000000001</v>
      </c>
      <c r="BC52" s="138">
        <v>1.2243999999999999</v>
      </c>
      <c r="BD52" s="138">
        <v>-2.2999999999999998</v>
      </c>
      <c r="BE52" s="138">
        <v>-2.2999999999999998</v>
      </c>
      <c r="BF52" s="138">
        <v>-25.76</v>
      </c>
      <c r="BG52" s="137"/>
      <c r="BH52" s="138">
        <v>-2.7618</v>
      </c>
      <c r="BI52" s="137"/>
      <c r="BJ52" s="138">
        <v>6.2348999999999997</v>
      </c>
      <c r="BK52" s="138">
        <v>5.6029999999999998</v>
      </c>
      <c r="BL52" s="138">
        <v>7.1067</v>
      </c>
      <c r="BM52" s="138">
        <v>4.5091000000000001</v>
      </c>
      <c r="BN52" s="138">
        <v>-116.6722</v>
      </c>
      <c r="BO52" s="138">
        <v>63.6616</v>
      </c>
      <c r="BP52" s="138">
        <v>63.7226</v>
      </c>
      <c r="BQ52" s="138">
        <v>-19.4786</v>
      </c>
      <c r="BR52" s="138">
        <v>-125.0993</v>
      </c>
      <c r="BS52" s="137"/>
      <c r="BT52" s="137"/>
      <c r="BU52" s="137"/>
      <c r="BV52" s="138">
        <v>29.479600000000001</v>
      </c>
      <c r="BW52" s="138">
        <v>15.39</v>
      </c>
      <c r="BX52" s="138">
        <v>10.81</v>
      </c>
      <c r="BY52" s="138">
        <v>-10.46</v>
      </c>
      <c r="BZ52" s="138">
        <v>11.19</v>
      </c>
      <c r="CA52" s="138">
        <v>-6.1577999999999999</v>
      </c>
      <c r="CB52" s="138">
        <v>-5.8898999999999999</v>
      </c>
      <c r="CC52" s="138">
        <v>23.371500000000001</v>
      </c>
      <c r="CD52" s="138">
        <v>21.266200000000001</v>
      </c>
      <c r="CE52" s="137"/>
      <c r="CF52" s="138">
        <v>-19.098800000000001</v>
      </c>
      <c r="CG52" s="138">
        <v>-18.9983</v>
      </c>
      <c r="CH52" s="138">
        <v>5.7119</v>
      </c>
      <c r="CI52" s="138">
        <v>14.1431</v>
      </c>
      <c r="CJ52" s="137"/>
      <c r="CK52" s="137"/>
      <c r="CL52" s="138">
        <v>37.4</v>
      </c>
      <c r="CM52" s="138">
        <v>-28</v>
      </c>
      <c r="CN52" s="138">
        <v>-4.1900000000000004</v>
      </c>
      <c r="CO52" s="138">
        <v>30.726700000000001</v>
      </c>
      <c r="CP52" s="138">
        <v>30.641500000000001</v>
      </c>
      <c r="CQ52" s="138">
        <v>29.860900000000001</v>
      </c>
      <c r="CR52" s="138">
        <v>36.380299999999998</v>
      </c>
      <c r="CS52" s="138">
        <v>35.817500000000003</v>
      </c>
      <c r="CT52" s="138">
        <v>-23.972999999999999</v>
      </c>
      <c r="CU52" s="138">
        <v>-27.0062</v>
      </c>
      <c r="CV52" s="138">
        <v>-20.406300000000002</v>
      </c>
      <c r="CW52" s="138">
        <v>3.7039</v>
      </c>
      <c r="CX52" s="138">
        <v>32.229999999999997</v>
      </c>
      <c r="CY52" s="138">
        <v>12.58</v>
      </c>
      <c r="CZ52" s="138">
        <v>13.598599999999999</v>
      </c>
      <c r="DA52" s="138">
        <v>12.4054</v>
      </c>
      <c r="DB52" s="138">
        <v>13.2555</v>
      </c>
      <c r="DC52" s="137"/>
      <c r="DD52" s="138">
        <v>-15.022399999999999</v>
      </c>
      <c r="DE52" s="138">
        <v>-14.5694</v>
      </c>
      <c r="DF52" s="138">
        <v>8.0547000000000004</v>
      </c>
      <c r="DG52" s="137"/>
      <c r="DH52" s="138">
        <v>-5.9413999999999998</v>
      </c>
      <c r="DI52" s="138">
        <v>-38.5</v>
      </c>
      <c r="DJ52" s="138">
        <v>-38.5</v>
      </c>
      <c r="DK52" s="138">
        <v>-2.9944000000000002</v>
      </c>
      <c r="DL52" s="138">
        <v>7.6731999999999996</v>
      </c>
      <c r="DM52" s="138">
        <v>31.863299999999999</v>
      </c>
      <c r="DN52" s="137"/>
      <c r="DO52" s="138">
        <v>8.68</v>
      </c>
      <c r="DP52" s="138">
        <v>-3.33</v>
      </c>
      <c r="DQ52" s="138">
        <v>11.811</v>
      </c>
      <c r="DR52" s="138">
        <v>-7.1003999999999996</v>
      </c>
      <c r="DS52" s="138">
        <v>-4.54</v>
      </c>
      <c r="DT52" s="138">
        <v>-4.63</v>
      </c>
      <c r="DU52" s="138">
        <v>23.66</v>
      </c>
      <c r="DV52" s="138">
        <v>-39.6</v>
      </c>
      <c r="DW52" s="138">
        <v>-6.3090999999999999</v>
      </c>
      <c r="DX52" s="138">
        <v>-3.6364000000000001</v>
      </c>
      <c r="DY52" s="138">
        <v>-26.322099999999999</v>
      </c>
      <c r="DZ52" s="138">
        <v>-24.827300000000001</v>
      </c>
      <c r="EA52" s="138">
        <v>27.776399999999999</v>
      </c>
      <c r="EB52" s="138">
        <v>2.8140000000000001</v>
      </c>
      <c r="EC52" s="138">
        <v>-6.9771999999999998</v>
      </c>
      <c r="ED52" s="138">
        <v>-6.5308999999999999</v>
      </c>
      <c r="EE52" s="138">
        <v>-17.606200000000001</v>
      </c>
      <c r="EF52" s="138">
        <v>-22.314499999999999</v>
      </c>
      <c r="EG52" s="138">
        <v>-13.795</v>
      </c>
      <c r="EH52" s="138">
        <v>-56.751199999999997</v>
      </c>
      <c r="EI52" s="138">
        <v>-18.0564</v>
      </c>
      <c r="EJ52" s="137"/>
      <c r="EK52" s="138">
        <v>-12.237299999999999</v>
      </c>
      <c r="EL52" s="138">
        <v>-11.408200000000001</v>
      </c>
      <c r="EM52" s="138">
        <v>18.426600000000001</v>
      </c>
      <c r="EN52" s="138">
        <v>-15.1866</v>
      </c>
      <c r="EO52" s="138">
        <v>-14.6401</v>
      </c>
      <c r="EP52" s="138">
        <v>-25.091999999999999</v>
      </c>
      <c r="EQ52" s="138">
        <v>-14.175000000000001</v>
      </c>
      <c r="ER52" s="138">
        <v>-14.219200000000001</v>
      </c>
      <c r="ES52" s="138">
        <v>6.9256000000000002</v>
      </c>
      <c r="ET52" s="138">
        <v>12.65</v>
      </c>
      <c r="EU52" s="138">
        <v>0</v>
      </c>
      <c r="EV52" s="138">
        <v>0.2</v>
      </c>
      <c r="EW52" s="138">
        <v>3.9914000000000001</v>
      </c>
      <c r="EX52" s="138">
        <v>-27.532499999999999</v>
      </c>
      <c r="EY52" s="138">
        <v>-15.3371</v>
      </c>
      <c r="EZ52" s="138">
        <v>-15.445499999999999</v>
      </c>
      <c r="FA52" s="138">
        <v>8.5</v>
      </c>
      <c r="FB52" s="138">
        <v>7.7807000000000004</v>
      </c>
      <c r="FC52" s="138">
        <v>-25.262899999999998</v>
      </c>
      <c r="FD52" s="138">
        <v>5.7491000000000003</v>
      </c>
      <c r="FE52" s="138">
        <v>5.5121000000000002</v>
      </c>
      <c r="FF52" s="137"/>
      <c r="FG52" s="138">
        <v>0</v>
      </c>
      <c r="FH52" s="138">
        <v>0</v>
      </c>
      <c r="FI52" s="137"/>
      <c r="FJ52" s="138">
        <v>-3.8515000000000001</v>
      </c>
      <c r="FK52" s="138">
        <v>-3.8515000000000001</v>
      </c>
      <c r="FL52" s="138">
        <v>21.266999999999999</v>
      </c>
      <c r="FM52" s="138">
        <v>8.5406999999999993</v>
      </c>
      <c r="FN52" s="138">
        <v>8.4080999999999992</v>
      </c>
      <c r="FO52" s="138">
        <v>21.663399999999999</v>
      </c>
      <c r="FP52" s="138">
        <v>30.011800000000001</v>
      </c>
      <c r="FQ52" s="138">
        <v>6.5198999999999998</v>
      </c>
      <c r="FR52" s="138">
        <v>-11.24</v>
      </c>
      <c r="FS52" s="138">
        <v>-2.8066</v>
      </c>
      <c r="FT52" s="138">
        <v>0.25380000000000003</v>
      </c>
      <c r="FU52" s="138">
        <v>1.46</v>
      </c>
      <c r="FV52" s="138">
        <v>3.01</v>
      </c>
      <c r="FW52" s="138">
        <v>0</v>
      </c>
      <c r="FX52" s="138">
        <v>2.1080999999999999</v>
      </c>
      <c r="FY52" s="138">
        <v>6.7370000000000001</v>
      </c>
      <c r="FZ52" s="138">
        <v>0.61599999999999999</v>
      </c>
      <c r="GA52" s="137"/>
      <c r="GB52" s="138">
        <v>19.809999999999999</v>
      </c>
      <c r="GC52" s="138">
        <v>-37.117600000000003</v>
      </c>
      <c r="GD52" s="138">
        <v>-30.582599999999999</v>
      </c>
      <c r="GE52" s="138">
        <v>-1.88</v>
      </c>
      <c r="GF52" s="138">
        <v>24.181999999999999</v>
      </c>
      <c r="GG52" s="137"/>
      <c r="GH52" s="138">
        <v>29.413599999999999</v>
      </c>
      <c r="GI52" s="138">
        <v>-9.5043000000000006</v>
      </c>
      <c r="GJ52" s="138">
        <v>-10.151300000000001</v>
      </c>
      <c r="GK52" s="138">
        <v>2.8410000000000002</v>
      </c>
      <c r="GL52" s="137"/>
      <c r="GM52" s="137"/>
      <c r="GN52" s="138">
        <v>-11.822699999999999</v>
      </c>
      <c r="GO52" s="138">
        <v>-17.2759</v>
      </c>
      <c r="GP52" s="138">
        <v>8.0319000000000003</v>
      </c>
      <c r="GQ52" s="138">
        <v>-25.248999999999999</v>
      </c>
      <c r="GR52" s="138">
        <v>4.7214999999999998</v>
      </c>
      <c r="GS52" s="138">
        <v>5.9809000000000001</v>
      </c>
      <c r="GT52" s="138">
        <v>181.11</v>
      </c>
      <c r="GU52" s="138">
        <v>-4.4960000000000004</v>
      </c>
      <c r="GV52" s="138">
        <v>-9.4372000000000007</v>
      </c>
      <c r="GW52" s="138">
        <v>-6.0986000000000002</v>
      </c>
      <c r="GX52" s="138">
        <v>1.5645</v>
      </c>
      <c r="GY52" s="138">
        <v>8.0513999999999992</v>
      </c>
      <c r="GZ52" s="138">
        <v>8.2920999999999996</v>
      </c>
      <c r="HA52" s="138">
        <v>1.0005999999999999</v>
      </c>
      <c r="HB52" s="138">
        <v>-7.1340000000000003</v>
      </c>
      <c r="HC52" s="138">
        <v>-5.2173999999999996</v>
      </c>
      <c r="HD52" s="138">
        <v>0.42</v>
      </c>
      <c r="HE52" s="138">
        <v>0</v>
      </c>
      <c r="HF52" s="138">
        <v>61.903799999999997</v>
      </c>
      <c r="HG52" s="138">
        <v>21.945900000000002</v>
      </c>
      <c r="HH52" s="138">
        <v>91.634399999999999</v>
      </c>
      <c r="HI52" s="138">
        <v>0</v>
      </c>
      <c r="HJ52" s="138">
        <v>0</v>
      </c>
      <c r="HK52" s="138">
        <v>0</v>
      </c>
      <c r="HL52" s="138">
        <v>-10.7753</v>
      </c>
      <c r="HM52" s="138">
        <v>0</v>
      </c>
      <c r="HN52" s="138">
        <v>0</v>
      </c>
      <c r="HO52" s="137"/>
      <c r="HP52" s="137"/>
      <c r="HQ52" s="138">
        <v>-13.077999999999999</v>
      </c>
      <c r="HR52" s="138">
        <v>-12.4353</v>
      </c>
      <c r="HS52" s="138">
        <v>-12.066700000000001</v>
      </c>
      <c r="HT52" s="138">
        <v>-11.617100000000001</v>
      </c>
      <c r="HU52" s="138">
        <v>9.11</v>
      </c>
      <c r="HV52" s="138">
        <v>9.1199999999999992</v>
      </c>
      <c r="HW52" s="138">
        <v>-22.4</v>
      </c>
      <c r="HX52" s="138">
        <v>-22.7</v>
      </c>
      <c r="HY52" s="138">
        <v>8.8800000000000004E-2</v>
      </c>
      <c r="HZ52" s="138">
        <v>-0.96</v>
      </c>
      <c r="IA52" s="138">
        <v>39.354500000000002</v>
      </c>
      <c r="IB52" s="138">
        <v>20.6081</v>
      </c>
      <c r="IC52" s="138">
        <v>20.678100000000001</v>
      </c>
      <c r="ID52" s="138">
        <v>-16.5</v>
      </c>
      <c r="IE52" s="138">
        <v>-25.6</v>
      </c>
      <c r="IF52" s="138">
        <v>-2</v>
      </c>
      <c r="IG52" s="138">
        <v>-2.5</v>
      </c>
      <c r="IH52" s="138">
        <v>-17.9298</v>
      </c>
      <c r="II52" s="137"/>
      <c r="IJ52" s="138">
        <v>-90.060199999999995</v>
      </c>
      <c r="IK52" s="138">
        <v>22.089400000000001</v>
      </c>
      <c r="IL52" s="138">
        <v>-269.80919999999998</v>
      </c>
      <c r="IM52" s="138">
        <v>-24.5047</v>
      </c>
      <c r="IN52" s="138">
        <v>-27.8339</v>
      </c>
      <c r="IO52" s="138">
        <v>109.05500000000001</v>
      </c>
      <c r="IP52" s="138">
        <v>53.165999999999997</v>
      </c>
      <c r="IQ52" s="138">
        <v>103.8676</v>
      </c>
      <c r="IR52" s="138">
        <v>97.495699999999999</v>
      </c>
      <c r="IS52" s="138">
        <v>48.923400000000001</v>
      </c>
      <c r="IT52" s="138">
        <v>15.3378</v>
      </c>
      <c r="IU52" s="138">
        <v>14.603300000000001</v>
      </c>
      <c r="IV52" s="138">
        <v>2.0781999999999998</v>
      </c>
      <c r="IW52" s="138">
        <v>204.4623</v>
      </c>
      <c r="IX52" s="138">
        <v>-199.41249999999999</v>
      </c>
      <c r="IY52" s="138">
        <v>3.5649000000000002</v>
      </c>
      <c r="IZ52" s="138">
        <v>1.0653999999999999</v>
      </c>
      <c r="JA52" s="138">
        <v>-3.2557</v>
      </c>
      <c r="JB52" s="138">
        <v>-3.04</v>
      </c>
      <c r="JC52" s="138">
        <v>-5.36</v>
      </c>
      <c r="JD52" s="138">
        <v>-1.829</v>
      </c>
      <c r="JE52" s="138">
        <v>-1.825</v>
      </c>
      <c r="JF52" s="138">
        <v>0.48</v>
      </c>
      <c r="JG52" s="138">
        <v>-0.64</v>
      </c>
      <c r="JH52" s="138">
        <v>-1.5922000000000001</v>
      </c>
      <c r="JI52" s="138">
        <v>-4.9790000000000001</v>
      </c>
      <c r="JJ52" s="138">
        <v>3.8986999999999998</v>
      </c>
      <c r="JK52" s="138">
        <v>1.3778999999999999</v>
      </c>
      <c r="JL52" s="138">
        <v>-5.9</v>
      </c>
      <c r="JM52" s="138">
        <v>-0.39400000000000002</v>
      </c>
      <c r="JN52" s="138">
        <v>-2.4260000000000002</v>
      </c>
      <c r="JO52" s="138">
        <v>1.1516999999999999</v>
      </c>
      <c r="JP52" s="138">
        <v>1.1686000000000001</v>
      </c>
      <c r="JQ52" s="138">
        <v>3.8807999999999998</v>
      </c>
      <c r="JR52" s="138">
        <v>4.0377000000000001</v>
      </c>
      <c r="JS52" s="138">
        <v>3.1314000000000002</v>
      </c>
      <c r="JT52" s="137"/>
      <c r="JU52" s="138">
        <v>11.5</v>
      </c>
      <c r="JV52" s="138">
        <v>8.1275999999999993</v>
      </c>
      <c r="JW52" s="138">
        <v>0.32</v>
      </c>
      <c r="JX52" s="137"/>
      <c r="JY52" s="138">
        <v>-7.7332000000000001</v>
      </c>
      <c r="JZ52" s="138">
        <v>-12.5204</v>
      </c>
      <c r="KA52" s="138">
        <v>-17.404499999999999</v>
      </c>
      <c r="KB52" s="138">
        <v>-5.6146000000000003</v>
      </c>
      <c r="KC52" s="138">
        <v>8.2594999999999992</v>
      </c>
      <c r="KD52" s="138">
        <v>-12.2737</v>
      </c>
      <c r="KE52" s="138">
        <v>3.5973000000000002</v>
      </c>
      <c r="KF52" s="138">
        <v>-7.4</v>
      </c>
      <c r="KG52" s="138">
        <v>-7.9</v>
      </c>
      <c r="KH52" s="138">
        <v>86.964100000000002</v>
      </c>
      <c r="KI52" s="138">
        <v>-72.0441</v>
      </c>
    </row>
    <row r="53" spans="1:295" ht="18" customHeight="1" x14ac:dyDescent="0.3">
      <c r="A53" s="133" t="s">
        <v>80</v>
      </c>
      <c r="B53" s="133" t="s">
        <v>890</v>
      </c>
      <c r="C53" s="137"/>
      <c r="D53" s="138">
        <v>2.5261</v>
      </c>
      <c r="E53" s="138">
        <v>-7.9112</v>
      </c>
      <c r="F53" s="138">
        <v>3.0489000000000002</v>
      </c>
      <c r="G53" s="138">
        <v>9.1149000000000004</v>
      </c>
      <c r="H53" s="137"/>
      <c r="I53" s="138">
        <v>12.7271</v>
      </c>
      <c r="J53" s="137"/>
      <c r="K53" s="138">
        <v>17.553000000000001</v>
      </c>
      <c r="L53" s="138">
        <v>7.1978</v>
      </c>
      <c r="M53" s="138">
        <v>6.8179999999999996</v>
      </c>
      <c r="N53" s="138">
        <v>-15.54</v>
      </c>
      <c r="O53" s="138">
        <v>-24.2</v>
      </c>
      <c r="P53" s="138">
        <v>2.2000000000000002</v>
      </c>
      <c r="Q53" s="138">
        <v>0.82799999999999996</v>
      </c>
      <c r="R53" s="138">
        <v>-15.4</v>
      </c>
      <c r="S53" s="138">
        <v>1.7047000000000001</v>
      </c>
      <c r="T53" s="138">
        <v>-5.1962999999999999</v>
      </c>
      <c r="U53" s="138">
        <v>4.2378</v>
      </c>
      <c r="V53" s="138">
        <v>4.0216000000000003</v>
      </c>
      <c r="W53" s="138">
        <v>7.41</v>
      </c>
      <c r="X53" s="138">
        <v>0.76139999999999997</v>
      </c>
      <c r="Y53" s="138">
        <v>2.0556000000000001</v>
      </c>
      <c r="Z53" s="138">
        <v>0.4289</v>
      </c>
      <c r="AA53" s="137"/>
      <c r="AB53" s="138">
        <v>-0.9042</v>
      </c>
      <c r="AC53" s="138">
        <v>0.14899999999999999</v>
      </c>
      <c r="AD53" s="138">
        <v>0.184</v>
      </c>
      <c r="AE53" s="138">
        <v>4.2450000000000001</v>
      </c>
      <c r="AF53" s="138">
        <v>-4.4400000000000004</v>
      </c>
      <c r="AG53" s="138">
        <v>-8.8000000000000007</v>
      </c>
      <c r="AH53" s="138">
        <v>-0.74299999999999999</v>
      </c>
      <c r="AI53" s="138">
        <v>0.26500000000000001</v>
      </c>
      <c r="AJ53" s="137"/>
      <c r="AK53" s="138">
        <v>-6.4</v>
      </c>
      <c r="AL53" s="137"/>
      <c r="AM53" s="138">
        <v>-14.47</v>
      </c>
      <c r="AN53" s="138">
        <v>-14.35</v>
      </c>
      <c r="AO53" s="138">
        <v>8.3187999999999995</v>
      </c>
      <c r="AP53" s="138">
        <v>3.7633999999999999</v>
      </c>
      <c r="AQ53" s="138">
        <v>20.6645</v>
      </c>
      <c r="AR53" s="138">
        <v>22.9236</v>
      </c>
      <c r="AS53" s="138">
        <v>-14.130699999999999</v>
      </c>
      <c r="AT53" s="138">
        <v>-1.0834999999999999</v>
      </c>
      <c r="AU53" s="137"/>
      <c r="AV53" s="138">
        <v>10.308</v>
      </c>
      <c r="AW53" s="138">
        <v>8.1419999999999995</v>
      </c>
      <c r="AX53" s="138">
        <v>-17.366800000000001</v>
      </c>
      <c r="AY53" s="138">
        <v>-15.2393</v>
      </c>
      <c r="AZ53" s="138">
        <v>33.828600000000002</v>
      </c>
      <c r="BA53" s="138">
        <v>38.152700000000003</v>
      </c>
      <c r="BB53" s="138">
        <v>60.826099999999997</v>
      </c>
      <c r="BC53" s="138">
        <v>0.75309999999999999</v>
      </c>
      <c r="BD53" s="138">
        <v>-2</v>
      </c>
      <c r="BE53" s="138">
        <v>-2</v>
      </c>
      <c r="BF53" s="138">
        <v>-23.9588</v>
      </c>
      <c r="BG53" s="138">
        <v>-34.228999999999999</v>
      </c>
      <c r="BH53" s="138">
        <v>-2.5489000000000002</v>
      </c>
      <c r="BI53" s="137"/>
      <c r="BJ53" s="138">
        <v>5.4739000000000004</v>
      </c>
      <c r="BK53" s="138">
        <v>5.2767999999999997</v>
      </c>
      <c r="BL53" s="138">
        <v>6.1330999999999998</v>
      </c>
      <c r="BM53" s="138">
        <v>3.8275000000000001</v>
      </c>
      <c r="BN53" s="138">
        <v>-117.2216</v>
      </c>
      <c r="BO53" s="138">
        <v>72.847700000000003</v>
      </c>
      <c r="BP53" s="138">
        <v>72.847700000000003</v>
      </c>
      <c r="BQ53" s="138">
        <v>-47.322200000000002</v>
      </c>
      <c r="BR53" s="138">
        <v>-119.2452</v>
      </c>
      <c r="BS53" s="137"/>
      <c r="BT53" s="137"/>
      <c r="BU53" s="137"/>
      <c r="BV53" s="138">
        <v>28.2621</v>
      </c>
      <c r="BW53" s="138">
        <v>14.43</v>
      </c>
      <c r="BX53" s="138">
        <v>8.64</v>
      </c>
      <c r="BY53" s="138">
        <v>-11.4</v>
      </c>
      <c r="BZ53" s="138">
        <v>12.32</v>
      </c>
      <c r="CA53" s="138">
        <v>-13.525499999999999</v>
      </c>
      <c r="CB53" s="138">
        <v>-13.391500000000001</v>
      </c>
      <c r="CC53" s="138">
        <v>14.5937</v>
      </c>
      <c r="CD53" s="138">
        <v>12.6128</v>
      </c>
      <c r="CE53" s="137"/>
      <c r="CF53" s="138">
        <v>-14.3674</v>
      </c>
      <c r="CG53" s="138">
        <v>-14.221500000000001</v>
      </c>
      <c r="CH53" s="138">
        <v>6.1898</v>
      </c>
      <c r="CI53" s="138">
        <v>9.0371000000000006</v>
      </c>
      <c r="CJ53" s="137"/>
      <c r="CK53" s="137"/>
      <c r="CL53" s="138">
        <v>17.100000000000001</v>
      </c>
      <c r="CM53" s="138">
        <v>-19.100000000000001</v>
      </c>
      <c r="CN53" s="138">
        <v>-3.81</v>
      </c>
      <c r="CO53" s="138">
        <v>27.170300000000001</v>
      </c>
      <c r="CP53" s="138">
        <v>27.183700000000002</v>
      </c>
      <c r="CQ53" s="138">
        <v>25.601400000000002</v>
      </c>
      <c r="CR53" s="138">
        <v>50.0261</v>
      </c>
      <c r="CS53" s="138">
        <v>50.0627</v>
      </c>
      <c r="CT53" s="138">
        <v>-26.2517</v>
      </c>
      <c r="CU53" s="138">
        <v>-37.371000000000002</v>
      </c>
      <c r="CV53" s="138">
        <v>-22.826799999999999</v>
      </c>
      <c r="CW53" s="138">
        <v>3.3039999999999998</v>
      </c>
      <c r="CX53" s="138">
        <v>32.15</v>
      </c>
      <c r="CY53" s="138">
        <v>12.6</v>
      </c>
      <c r="CZ53" s="138">
        <v>12.036099999999999</v>
      </c>
      <c r="DA53" s="138">
        <v>10.9406</v>
      </c>
      <c r="DB53" s="138">
        <v>12.223100000000001</v>
      </c>
      <c r="DC53" s="137"/>
      <c r="DD53" s="138">
        <v>-9.6987000000000005</v>
      </c>
      <c r="DE53" s="138">
        <v>-9.9374000000000002</v>
      </c>
      <c r="DF53" s="138">
        <v>10.759600000000001</v>
      </c>
      <c r="DG53" s="137"/>
      <c r="DH53" s="138">
        <v>-5.5414000000000003</v>
      </c>
      <c r="DI53" s="138">
        <v>-38.6</v>
      </c>
      <c r="DJ53" s="138">
        <v>-38.5</v>
      </c>
      <c r="DK53" s="138">
        <v>-4.1284000000000001</v>
      </c>
      <c r="DL53" s="138">
        <v>6.1771000000000003</v>
      </c>
      <c r="DM53" s="138">
        <v>28.866700000000002</v>
      </c>
      <c r="DN53" s="137"/>
      <c r="DO53" s="138">
        <v>6.77</v>
      </c>
      <c r="DP53" s="138">
        <v>-4.01</v>
      </c>
      <c r="DQ53" s="138">
        <v>14.089499999999999</v>
      </c>
      <c r="DR53" s="138">
        <v>-10.505599999999999</v>
      </c>
      <c r="DS53" s="138">
        <v>-6.46</v>
      </c>
      <c r="DT53" s="138">
        <v>-6.56</v>
      </c>
      <c r="DU53" s="138">
        <v>25.39</v>
      </c>
      <c r="DV53" s="138">
        <v>-14.37</v>
      </c>
      <c r="DW53" s="138">
        <v>-7.8909000000000002</v>
      </c>
      <c r="DX53" s="138">
        <v>-4.4000000000000004</v>
      </c>
      <c r="DY53" s="138">
        <v>-26.7699</v>
      </c>
      <c r="DZ53" s="138">
        <v>-24.609100000000002</v>
      </c>
      <c r="EA53" s="138">
        <v>37.645600000000002</v>
      </c>
      <c r="EB53" s="138">
        <v>9.9821000000000009</v>
      </c>
      <c r="EC53" s="138">
        <v>-0.74019999999999997</v>
      </c>
      <c r="ED53" s="138">
        <v>-0.52669999999999995</v>
      </c>
      <c r="EE53" s="138">
        <v>-17.375</v>
      </c>
      <c r="EF53" s="138">
        <v>-23.3949</v>
      </c>
      <c r="EG53" s="138">
        <v>-14.997999999999999</v>
      </c>
      <c r="EH53" s="138">
        <v>-31.316199999999998</v>
      </c>
      <c r="EI53" s="138">
        <v>-25.100300000000001</v>
      </c>
      <c r="EJ53" s="137"/>
      <c r="EK53" s="138">
        <v>-12.2867</v>
      </c>
      <c r="EL53" s="138">
        <v>-11.4171</v>
      </c>
      <c r="EM53" s="138">
        <v>18.339099999999998</v>
      </c>
      <c r="EN53" s="138">
        <v>-16.4161</v>
      </c>
      <c r="EO53" s="138">
        <v>-15.411300000000001</v>
      </c>
      <c r="EP53" s="138">
        <v>-21.507999999999999</v>
      </c>
      <c r="EQ53" s="138">
        <v>-15.063700000000001</v>
      </c>
      <c r="ER53" s="138">
        <v>-14.788399999999999</v>
      </c>
      <c r="ES53" s="138">
        <v>7.5682</v>
      </c>
      <c r="ET53" s="138">
        <v>12.55</v>
      </c>
      <c r="EU53" s="138">
        <v>-3.84</v>
      </c>
      <c r="EV53" s="138">
        <v>0</v>
      </c>
      <c r="EW53" s="138">
        <v>3.9173</v>
      </c>
      <c r="EX53" s="138">
        <v>-29.279800000000002</v>
      </c>
      <c r="EY53" s="138">
        <v>-16.592099999999999</v>
      </c>
      <c r="EZ53" s="138">
        <v>-16.686499999999999</v>
      </c>
      <c r="FA53" s="138">
        <v>9.6782000000000004</v>
      </c>
      <c r="FB53" s="138">
        <v>8.2243999999999993</v>
      </c>
      <c r="FC53" s="138">
        <v>-25.943300000000001</v>
      </c>
      <c r="FD53" s="138">
        <v>6.1239999999999997</v>
      </c>
      <c r="FE53" s="138">
        <v>5.8407</v>
      </c>
      <c r="FF53" s="137"/>
      <c r="FG53" s="137"/>
      <c r="FH53" s="138">
        <v>0</v>
      </c>
      <c r="FI53" s="137"/>
      <c r="FJ53" s="138">
        <v>5.3586</v>
      </c>
      <c r="FK53" s="138">
        <v>5.0236999999999998</v>
      </c>
      <c r="FL53" s="138">
        <v>15.573399999999999</v>
      </c>
      <c r="FM53" s="138">
        <v>9.0871999999999993</v>
      </c>
      <c r="FN53" s="138">
        <v>9.3742999999999999</v>
      </c>
      <c r="FO53" s="138">
        <v>19.833200000000001</v>
      </c>
      <c r="FP53" s="138">
        <v>27.211300000000001</v>
      </c>
      <c r="FQ53" s="138">
        <v>10.826599999999999</v>
      </c>
      <c r="FR53" s="138">
        <v>-10.8</v>
      </c>
      <c r="FS53" s="138">
        <v>-2.6124999999999998</v>
      </c>
      <c r="FT53" s="138">
        <v>0.20069999999999999</v>
      </c>
      <c r="FU53" s="138">
        <v>1.67</v>
      </c>
      <c r="FV53" s="138">
        <v>0.66</v>
      </c>
      <c r="FW53" s="138">
        <v>-10.9238</v>
      </c>
      <c r="FX53" s="138">
        <v>0</v>
      </c>
      <c r="FY53" s="138">
        <v>6.8550000000000004</v>
      </c>
      <c r="FZ53" s="138">
        <v>0.68600000000000005</v>
      </c>
      <c r="GA53" s="137"/>
      <c r="GB53" s="138">
        <v>19.73</v>
      </c>
      <c r="GC53" s="138">
        <v>-34.393700000000003</v>
      </c>
      <c r="GD53" s="138">
        <v>-27.096399999999999</v>
      </c>
      <c r="GE53" s="138">
        <v>-1.61</v>
      </c>
      <c r="GF53" s="138">
        <v>25.182200000000002</v>
      </c>
      <c r="GG53" s="137"/>
      <c r="GH53" s="138">
        <v>28.4832</v>
      </c>
      <c r="GI53" s="138">
        <v>-9.9581</v>
      </c>
      <c r="GJ53" s="138">
        <v>-10.530099999999999</v>
      </c>
      <c r="GK53" s="138">
        <v>2.5943999999999998</v>
      </c>
      <c r="GL53" s="137"/>
      <c r="GM53" s="137"/>
      <c r="GN53" s="137"/>
      <c r="GO53" s="138">
        <v>-21.588899999999999</v>
      </c>
      <c r="GP53" s="138">
        <v>9.5695999999999994</v>
      </c>
      <c r="GQ53" s="138">
        <v>-25.763300000000001</v>
      </c>
      <c r="GR53" s="138">
        <v>4.0568999999999997</v>
      </c>
      <c r="GS53" s="138">
        <v>5.0373999999999999</v>
      </c>
      <c r="GT53" s="138">
        <v>177.70959999999999</v>
      </c>
      <c r="GU53" s="138">
        <v>-4.6913</v>
      </c>
      <c r="GV53" s="138">
        <v>-7.3609</v>
      </c>
      <c r="GW53" s="138">
        <v>-6.9405999999999999</v>
      </c>
      <c r="GX53" s="138">
        <v>1.8168</v>
      </c>
      <c r="GY53" s="138">
        <v>7.6338999999999997</v>
      </c>
      <c r="GZ53" s="138">
        <v>7.7927</v>
      </c>
      <c r="HA53" s="138">
        <v>1.0535000000000001</v>
      </c>
      <c r="HB53" s="138">
        <v>-8.5731999999999999</v>
      </c>
      <c r="HC53" s="138">
        <v>-6.2533000000000003</v>
      </c>
      <c r="HD53" s="138">
        <v>3.77</v>
      </c>
      <c r="HE53" s="138">
        <v>0</v>
      </c>
      <c r="HF53" s="138">
        <v>56.579900000000002</v>
      </c>
      <c r="HG53" s="138">
        <v>28.9682</v>
      </c>
      <c r="HH53" s="138">
        <v>85.720200000000006</v>
      </c>
      <c r="HI53" s="138">
        <v>-3.0524</v>
      </c>
      <c r="HJ53" s="138">
        <v>-1.7362</v>
      </c>
      <c r="HK53" s="138">
        <v>0</v>
      </c>
      <c r="HL53" s="138">
        <v>-9.0077999999999996</v>
      </c>
      <c r="HM53" s="138">
        <v>0</v>
      </c>
      <c r="HN53" s="138">
        <v>0</v>
      </c>
      <c r="HO53" s="138">
        <v>33.795499999999997</v>
      </c>
      <c r="HP53" s="137"/>
      <c r="HQ53" s="138">
        <v>-13.341699999999999</v>
      </c>
      <c r="HR53" s="138">
        <v>-12.5068</v>
      </c>
      <c r="HS53" s="138">
        <v>-11.5664</v>
      </c>
      <c r="HT53" s="138">
        <v>-11.527200000000001</v>
      </c>
      <c r="HU53" s="138">
        <v>7.54</v>
      </c>
      <c r="HV53" s="138">
        <v>7.6</v>
      </c>
      <c r="HW53" s="138">
        <v>-21.5</v>
      </c>
      <c r="HX53" s="138">
        <v>-22</v>
      </c>
      <c r="HY53" s="138">
        <v>0.1767</v>
      </c>
      <c r="HZ53" s="138">
        <v>-1.76</v>
      </c>
      <c r="IA53" s="138">
        <v>40.417900000000003</v>
      </c>
      <c r="IB53" s="138">
        <v>20.9193</v>
      </c>
      <c r="IC53" s="138">
        <v>20.795100000000001</v>
      </c>
      <c r="ID53" s="138">
        <v>-16.899999999999999</v>
      </c>
      <c r="IE53" s="138">
        <v>-26</v>
      </c>
      <c r="IF53" s="138">
        <v>-1.3</v>
      </c>
      <c r="IG53" s="138">
        <v>-1.8</v>
      </c>
      <c r="IH53" s="137"/>
      <c r="II53" s="137"/>
      <c r="IJ53" s="138">
        <v>-88.579800000000006</v>
      </c>
      <c r="IK53" s="138">
        <v>23.162500000000001</v>
      </c>
      <c r="IL53" s="138">
        <v>-273.39179999999999</v>
      </c>
      <c r="IM53" s="138">
        <v>-29.327999999999999</v>
      </c>
      <c r="IN53" s="138">
        <v>-28.225300000000001</v>
      </c>
      <c r="IO53" s="138">
        <v>112.2871</v>
      </c>
      <c r="IP53" s="138">
        <v>52.138399999999997</v>
      </c>
      <c r="IQ53" s="138">
        <v>105.2308</v>
      </c>
      <c r="IR53" s="138">
        <v>98.951499999999996</v>
      </c>
      <c r="IS53" s="138">
        <v>45.780099999999997</v>
      </c>
      <c r="IT53" s="138">
        <v>15.119899999999999</v>
      </c>
      <c r="IU53" s="138">
        <v>14.2142</v>
      </c>
      <c r="IV53" s="138">
        <v>2.3559999999999999</v>
      </c>
      <c r="IW53" s="138">
        <v>205.6942</v>
      </c>
      <c r="IX53" s="138">
        <v>-201.71430000000001</v>
      </c>
      <c r="IY53" s="138">
        <v>3.5407999999999999</v>
      </c>
      <c r="IZ53" s="138">
        <v>4.5362</v>
      </c>
      <c r="JA53" s="138">
        <v>-3.0701000000000001</v>
      </c>
      <c r="JB53" s="138">
        <v>-1.518</v>
      </c>
      <c r="JC53" s="138">
        <v>-4.8</v>
      </c>
      <c r="JD53" s="138">
        <v>-1.4850000000000001</v>
      </c>
      <c r="JE53" s="138">
        <v>-1.4810000000000001</v>
      </c>
      <c r="JF53" s="138">
        <v>0.56000000000000005</v>
      </c>
      <c r="JG53" s="138">
        <v>-0.72</v>
      </c>
      <c r="JH53" s="138">
        <v>-1.3816999999999999</v>
      </c>
      <c r="JI53" s="138">
        <v>-5.1835000000000004</v>
      </c>
      <c r="JJ53" s="138">
        <v>4.7775999999999996</v>
      </c>
      <c r="JK53" s="138">
        <v>1.3504</v>
      </c>
      <c r="JL53" s="138">
        <v>-6.4</v>
      </c>
      <c r="JM53" s="138">
        <v>-0.86399999999999999</v>
      </c>
      <c r="JN53" s="138">
        <v>-1.4390000000000001</v>
      </c>
      <c r="JO53" s="137"/>
      <c r="JP53" s="137"/>
      <c r="JQ53" s="138">
        <v>4.4196999999999997</v>
      </c>
      <c r="JR53" s="138">
        <v>3.2305000000000001</v>
      </c>
      <c r="JS53" s="138">
        <v>3.7519999999999998</v>
      </c>
      <c r="JT53" s="137"/>
      <c r="JU53" s="138">
        <v>10.199999999999999</v>
      </c>
      <c r="JV53" s="138">
        <v>9.6654999999999998</v>
      </c>
      <c r="JW53" s="138">
        <v>0.24</v>
      </c>
      <c r="JX53" s="137"/>
      <c r="JY53" s="138">
        <v>-7.7092000000000001</v>
      </c>
      <c r="JZ53" s="138">
        <v>-12.3055</v>
      </c>
      <c r="KA53" s="138">
        <v>-17.104900000000001</v>
      </c>
      <c r="KB53" s="138">
        <v>-4.3418999999999999</v>
      </c>
      <c r="KC53" s="138">
        <v>8.3701000000000008</v>
      </c>
      <c r="KD53" s="138">
        <v>-13.440300000000001</v>
      </c>
      <c r="KE53" s="138">
        <v>4.2843</v>
      </c>
      <c r="KF53" s="138">
        <v>-7.6</v>
      </c>
      <c r="KG53" s="138">
        <v>-7.2</v>
      </c>
      <c r="KH53" s="138">
        <v>78.218199999999996</v>
      </c>
      <c r="KI53" s="138">
        <v>-66.946399999999997</v>
      </c>
    </row>
    <row r="54" spans="1:295" ht="18" customHeight="1" x14ac:dyDescent="0.3">
      <c r="A54" s="133" t="s">
        <v>80</v>
      </c>
      <c r="B54" s="133" t="s">
        <v>891</v>
      </c>
      <c r="C54" s="137"/>
      <c r="D54" s="138">
        <v>2.3210000000000002</v>
      </c>
      <c r="E54" s="138">
        <v>-7.7319000000000004</v>
      </c>
      <c r="F54" s="138">
        <v>3.6949999999999998</v>
      </c>
      <c r="G54" s="138">
        <v>9.2539999999999996</v>
      </c>
      <c r="H54" s="137"/>
      <c r="I54" s="138">
        <v>12.120699999999999</v>
      </c>
      <c r="J54" s="137"/>
      <c r="K54" s="138">
        <v>16.8094</v>
      </c>
      <c r="L54" s="138">
        <v>6.6818</v>
      </c>
      <c r="M54" s="138">
        <v>6.3259999999999996</v>
      </c>
      <c r="N54" s="138">
        <v>-13.32</v>
      </c>
      <c r="O54" s="138">
        <v>-24.2</v>
      </c>
      <c r="P54" s="138">
        <v>-2.2000000000000002</v>
      </c>
      <c r="Q54" s="137"/>
      <c r="R54" s="138">
        <v>-15.4</v>
      </c>
      <c r="S54" s="138">
        <v>2.0720999999999998</v>
      </c>
      <c r="T54" s="138">
        <v>-4.3449</v>
      </c>
      <c r="U54" s="138">
        <v>3.3767999999999998</v>
      </c>
      <c r="V54" s="138">
        <v>3.1882999999999999</v>
      </c>
      <c r="W54" s="138">
        <v>5.8705999999999996</v>
      </c>
      <c r="X54" s="138">
        <v>0.42349999999999999</v>
      </c>
      <c r="Y54" s="138">
        <v>2.1511999999999998</v>
      </c>
      <c r="Z54" s="138">
        <v>0.36659999999999998</v>
      </c>
      <c r="AA54" s="137"/>
      <c r="AB54" s="138">
        <v>-1.3603000000000001</v>
      </c>
      <c r="AC54" s="138">
        <v>1.7999999999999999E-2</v>
      </c>
      <c r="AD54" s="138">
        <v>5.2999999999999999E-2</v>
      </c>
      <c r="AE54" s="138">
        <v>4.32</v>
      </c>
      <c r="AF54" s="138">
        <v>-6.66</v>
      </c>
      <c r="AG54" s="138">
        <v>-11</v>
      </c>
      <c r="AH54" s="138">
        <v>-0.47399999999999998</v>
      </c>
      <c r="AI54" s="138">
        <v>0.255</v>
      </c>
      <c r="AJ54" s="137"/>
      <c r="AK54" s="138">
        <v>-6.37</v>
      </c>
      <c r="AL54" s="137"/>
      <c r="AM54" s="138">
        <v>-14.7</v>
      </c>
      <c r="AN54" s="138">
        <v>-14.75</v>
      </c>
      <c r="AO54" s="138">
        <v>7.5792000000000002</v>
      </c>
      <c r="AP54" s="138">
        <v>3.4887999999999999</v>
      </c>
      <c r="AQ54" s="138">
        <v>21.110800000000001</v>
      </c>
      <c r="AR54" s="138">
        <v>22.647400000000001</v>
      </c>
      <c r="AS54" s="138">
        <v>-15.4062</v>
      </c>
      <c r="AT54" s="138">
        <v>-2.4045999999999998</v>
      </c>
      <c r="AU54" s="137"/>
      <c r="AV54" s="138">
        <v>20.729399999999998</v>
      </c>
      <c r="AW54" s="138">
        <v>18.778700000000001</v>
      </c>
      <c r="AX54" s="138">
        <v>-19.189499999999999</v>
      </c>
      <c r="AY54" s="138">
        <v>-17.5608</v>
      </c>
      <c r="AZ54" s="138">
        <v>40.896000000000001</v>
      </c>
      <c r="BA54" s="138">
        <v>37.453200000000002</v>
      </c>
      <c r="BB54" s="138">
        <v>56.092100000000002</v>
      </c>
      <c r="BC54" s="138">
        <v>1.4870000000000001</v>
      </c>
      <c r="BD54" s="138">
        <v>-2.4</v>
      </c>
      <c r="BE54" s="138">
        <v>-2.5</v>
      </c>
      <c r="BF54" s="138">
        <v>-25.174299999999999</v>
      </c>
      <c r="BG54" s="138">
        <v>-34.449399999999997</v>
      </c>
      <c r="BH54" s="138">
        <v>-2.6551999999999998</v>
      </c>
      <c r="BI54" s="137"/>
      <c r="BJ54" s="138">
        <v>4.3017000000000003</v>
      </c>
      <c r="BK54" s="138">
        <v>5.1345999999999998</v>
      </c>
      <c r="BL54" s="138">
        <v>6.0731999999999999</v>
      </c>
      <c r="BM54" s="138">
        <v>3.9302999999999999</v>
      </c>
      <c r="BN54" s="138">
        <v>-121.5247</v>
      </c>
      <c r="BO54" s="138">
        <v>71.535399999999996</v>
      </c>
      <c r="BP54" s="138">
        <v>71.504800000000003</v>
      </c>
      <c r="BQ54" s="138">
        <v>-41.773000000000003</v>
      </c>
      <c r="BR54" s="138">
        <v>-131.48230000000001</v>
      </c>
      <c r="BS54" s="137"/>
      <c r="BT54" s="137"/>
      <c r="BU54" s="137"/>
      <c r="BV54" s="138">
        <v>26.186299999999999</v>
      </c>
      <c r="BW54" s="138">
        <v>14.48</v>
      </c>
      <c r="BX54" s="138">
        <v>8.33</v>
      </c>
      <c r="BY54" s="138">
        <v>-13.02</v>
      </c>
      <c r="BZ54" s="138">
        <v>12.3</v>
      </c>
      <c r="CA54" s="138">
        <v>-9.7746999999999993</v>
      </c>
      <c r="CB54" s="138">
        <v>-9.7746999999999993</v>
      </c>
      <c r="CC54" s="138">
        <v>11.9162</v>
      </c>
      <c r="CD54" s="138">
        <v>10.2011</v>
      </c>
      <c r="CE54" s="137"/>
      <c r="CF54" s="138">
        <v>-14.0298</v>
      </c>
      <c r="CG54" s="138">
        <v>-14.327400000000001</v>
      </c>
      <c r="CH54" s="138">
        <v>4.4119000000000002</v>
      </c>
      <c r="CI54" s="138">
        <v>9.0492000000000008</v>
      </c>
      <c r="CJ54" s="137"/>
      <c r="CK54" s="137"/>
      <c r="CL54" s="138">
        <v>5.6</v>
      </c>
      <c r="CM54" s="138">
        <v>-17.5</v>
      </c>
      <c r="CN54" s="138">
        <v>-3.56</v>
      </c>
      <c r="CO54" s="138">
        <v>23.1586</v>
      </c>
      <c r="CP54" s="138">
        <v>23.382200000000001</v>
      </c>
      <c r="CQ54" s="138">
        <v>22.377199999999998</v>
      </c>
      <c r="CR54" s="138">
        <v>50.545499999999997</v>
      </c>
      <c r="CS54" s="138">
        <v>50.4863</v>
      </c>
      <c r="CT54" s="138">
        <v>-25.7347</v>
      </c>
      <c r="CU54" s="138">
        <v>-38.543599999999998</v>
      </c>
      <c r="CV54" s="138">
        <v>-21.3582</v>
      </c>
      <c r="CW54" s="138">
        <v>2.9253999999999998</v>
      </c>
      <c r="CX54" s="138">
        <v>30.97</v>
      </c>
      <c r="CY54" s="138">
        <v>11.95</v>
      </c>
      <c r="CZ54" s="138">
        <v>11.098599999999999</v>
      </c>
      <c r="DA54" s="138">
        <v>10.0616</v>
      </c>
      <c r="DB54" s="138">
        <v>11.356999999999999</v>
      </c>
      <c r="DC54" s="137"/>
      <c r="DD54" s="138">
        <v>-9.9679000000000002</v>
      </c>
      <c r="DE54" s="138">
        <v>-9.8009000000000004</v>
      </c>
      <c r="DF54" s="138">
        <v>8.99</v>
      </c>
      <c r="DG54" s="137"/>
      <c r="DH54" s="138">
        <v>-4.9138999999999999</v>
      </c>
      <c r="DI54" s="138">
        <v>-36.200000000000003</v>
      </c>
      <c r="DJ54" s="138">
        <v>-36.200000000000003</v>
      </c>
      <c r="DK54" s="138">
        <v>-4.1162000000000001</v>
      </c>
      <c r="DL54" s="138">
        <v>4.681</v>
      </c>
      <c r="DM54" s="138">
        <v>26.816500000000001</v>
      </c>
      <c r="DN54" s="137"/>
      <c r="DO54" s="138">
        <v>5.49</v>
      </c>
      <c r="DP54" s="138">
        <v>-4.2699999999999996</v>
      </c>
      <c r="DQ54" s="138">
        <v>12.756500000000001</v>
      </c>
      <c r="DR54" s="138">
        <v>-9.5754999999999999</v>
      </c>
      <c r="DS54" s="138">
        <v>-7.75</v>
      </c>
      <c r="DT54" s="138">
        <v>-7.87</v>
      </c>
      <c r="DU54" s="138">
        <v>26.27</v>
      </c>
      <c r="DV54" s="138">
        <v>-15.79</v>
      </c>
      <c r="DW54" s="138">
        <v>-6.6909000000000001</v>
      </c>
      <c r="DX54" s="138">
        <v>-3.9817999999999998</v>
      </c>
      <c r="DY54" s="138">
        <v>-21.195399999999999</v>
      </c>
      <c r="DZ54" s="138">
        <v>-19.872699999999998</v>
      </c>
      <c r="EA54" s="138">
        <v>33.817599999999999</v>
      </c>
      <c r="EB54" s="138">
        <v>6.4978999999999996</v>
      </c>
      <c r="EC54" s="138">
        <v>-2.6105</v>
      </c>
      <c r="ED54" s="138">
        <v>-2.0167000000000002</v>
      </c>
      <c r="EE54" s="138">
        <v>-19.132000000000001</v>
      </c>
      <c r="EF54" s="138">
        <v>-23.489000000000001</v>
      </c>
      <c r="EG54" s="138">
        <v>-13.997999999999999</v>
      </c>
      <c r="EH54" s="138">
        <v>-39.4298</v>
      </c>
      <c r="EI54" s="138">
        <v>-22.403400000000001</v>
      </c>
      <c r="EJ54" s="137"/>
      <c r="EK54" s="138">
        <v>-12.360799999999999</v>
      </c>
      <c r="EL54" s="138">
        <v>-11.710699999999999</v>
      </c>
      <c r="EM54" s="138">
        <v>17.476600000000001</v>
      </c>
      <c r="EN54" s="138">
        <v>-15.324</v>
      </c>
      <c r="EO54" s="138">
        <v>-14.612399999999999</v>
      </c>
      <c r="EP54" s="138">
        <v>-26.116</v>
      </c>
      <c r="EQ54" s="138">
        <v>-13.5526</v>
      </c>
      <c r="ER54" s="138">
        <v>-13.219900000000001</v>
      </c>
      <c r="ES54" s="138">
        <v>6.4172000000000002</v>
      </c>
      <c r="ET54" s="138">
        <v>12.65</v>
      </c>
      <c r="EU54" s="138">
        <v>-1.64</v>
      </c>
      <c r="EV54" s="138">
        <v>0</v>
      </c>
      <c r="EW54" s="138">
        <v>3.6577999999999999</v>
      </c>
      <c r="EX54" s="138">
        <v>-25.2913</v>
      </c>
      <c r="EY54" s="138">
        <v>-16.122299999999999</v>
      </c>
      <c r="EZ54" s="138">
        <v>-16.3126</v>
      </c>
      <c r="FA54" s="138">
        <v>9.6992999999999991</v>
      </c>
      <c r="FB54" s="138">
        <v>8.3703000000000003</v>
      </c>
      <c r="FC54" s="138">
        <v>-24.689399999999999</v>
      </c>
      <c r="FD54" s="138">
        <v>5.8773999999999997</v>
      </c>
      <c r="FE54" s="138">
        <v>5.6524999999999999</v>
      </c>
      <c r="FF54" s="137"/>
      <c r="FG54" s="138">
        <v>3.7513000000000001</v>
      </c>
      <c r="FH54" s="138">
        <v>4.4951999999999996</v>
      </c>
      <c r="FI54" s="138">
        <v>3.5861999999999998</v>
      </c>
      <c r="FJ54" s="138">
        <v>0.83730000000000004</v>
      </c>
      <c r="FK54" s="138">
        <v>0.83730000000000004</v>
      </c>
      <c r="FL54" s="138">
        <v>19.09</v>
      </c>
      <c r="FM54" s="138">
        <v>5.2948000000000004</v>
      </c>
      <c r="FN54" s="138">
        <v>4.6028000000000002</v>
      </c>
      <c r="FO54" s="138">
        <v>21.8718</v>
      </c>
      <c r="FP54" s="138">
        <v>29.112400000000001</v>
      </c>
      <c r="FQ54" s="138">
        <v>9.8451000000000004</v>
      </c>
      <c r="FR54" s="138">
        <v>-10.88</v>
      </c>
      <c r="FS54" s="138">
        <v>-2.8066</v>
      </c>
      <c r="FT54" s="138">
        <v>0.19980000000000001</v>
      </c>
      <c r="FU54" s="138">
        <v>1.82</v>
      </c>
      <c r="FV54" s="138">
        <v>0.6</v>
      </c>
      <c r="FW54" s="138">
        <v>-9.2513000000000005</v>
      </c>
      <c r="FX54" s="137"/>
      <c r="FY54" s="138">
        <v>6.9210000000000003</v>
      </c>
      <c r="FZ54" s="138">
        <v>0.87</v>
      </c>
      <c r="GA54" s="137"/>
      <c r="GB54" s="138">
        <v>19.440000000000001</v>
      </c>
      <c r="GC54" s="138">
        <v>-35.655999999999999</v>
      </c>
      <c r="GD54" s="138">
        <v>-28.1646</v>
      </c>
      <c r="GE54" s="138">
        <v>-1.84</v>
      </c>
      <c r="GF54" s="138">
        <v>24.239599999999999</v>
      </c>
      <c r="GG54" s="137"/>
      <c r="GH54" s="138">
        <v>28.080200000000001</v>
      </c>
      <c r="GI54" s="138">
        <v>-9.4687999999999999</v>
      </c>
      <c r="GJ54" s="138">
        <v>-10.0509</v>
      </c>
      <c r="GK54" s="138">
        <v>2.3788</v>
      </c>
      <c r="GL54" s="137"/>
      <c r="GM54" s="137"/>
      <c r="GN54" s="138">
        <v>-11.2735</v>
      </c>
      <c r="GO54" s="138">
        <v>-21.555800000000001</v>
      </c>
      <c r="GP54" s="138">
        <v>9.2449999999999992</v>
      </c>
      <c r="GQ54" s="138">
        <v>-26.781400000000001</v>
      </c>
      <c r="GR54" s="138">
        <v>6.1637000000000004</v>
      </c>
      <c r="GS54" s="138">
        <v>5.7171000000000003</v>
      </c>
      <c r="GT54" s="138">
        <v>176.9315</v>
      </c>
      <c r="GU54" s="138">
        <v>-5.5900999999999996</v>
      </c>
      <c r="GV54" s="138">
        <v>-8.1287000000000003</v>
      </c>
      <c r="GW54" s="138">
        <v>-6.4870000000000001</v>
      </c>
      <c r="GX54" s="138">
        <v>1.9589000000000001</v>
      </c>
      <c r="GY54" s="138">
        <v>7.2081999999999997</v>
      </c>
      <c r="GZ54" s="138">
        <v>7.3734999999999999</v>
      </c>
      <c r="HA54" s="138">
        <v>1</v>
      </c>
      <c r="HB54" s="138">
        <v>-8.2289999999999992</v>
      </c>
      <c r="HC54" s="138">
        <v>-6.9688999999999997</v>
      </c>
      <c r="HD54" s="138">
        <v>1.68</v>
      </c>
      <c r="HE54" s="138">
        <v>0</v>
      </c>
      <c r="HF54" s="138">
        <v>63.499600000000001</v>
      </c>
      <c r="HG54" s="138">
        <v>24.302299999999999</v>
      </c>
      <c r="HH54" s="138">
        <v>88.315799999999996</v>
      </c>
      <c r="HI54" s="138">
        <v>-4.0453999999999999</v>
      </c>
      <c r="HJ54" s="138">
        <v>-3.2077</v>
      </c>
      <c r="HK54" s="137"/>
      <c r="HL54" s="138">
        <v>-7.9204999999999997</v>
      </c>
      <c r="HM54" s="138">
        <v>0</v>
      </c>
      <c r="HN54" s="138">
        <v>0</v>
      </c>
      <c r="HO54" s="137"/>
      <c r="HP54" s="137"/>
      <c r="HQ54" s="138">
        <v>-14.006399999999999</v>
      </c>
      <c r="HR54" s="138">
        <v>-13.2319</v>
      </c>
      <c r="HS54" s="138">
        <v>-11.4602</v>
      </c>
      <c r="HT54" s="138">
        <v>-11.426299999999999</v>
      </c>
      <c r="HU54" s="138">
        <v>10.68</v>
      </c>
      <c r="HV54" s="138">
        <v>10.87</v>
      </c>
      <c r="HW54" s="138">
        <v>-21.9</v>
      </c>
      <c r="HX54" s="138">
        <v>-22.2</v>
      </c>
      <c r="HY54" s="138">
        <v>0.35249999999999998</v>
      </c>
      <c r="HZ54" s="138">
        <v>-4</v>
      </c>
      <c r="IA54" s="138">
        <v>40.197400000000002</v>
      </c>
      <c r="IB54" s="138">
        <v>19.705400000000001</v>
      </c>
      <c r="IC54" s="138">
        <v>19.706199999999999</v>
      </c>
      <c r="ID54" s="138">
        <v>-17.8</v>
      </c>
      <c r="IE54" s="138">
        <v>-24.7</v>
      </c>
      <c r="IF54" s="138">
        <v>-0.3</v>
      </c>
      <c r="IG54" s="138">
        <v>-1.3</v>
      </c>
      <c r="IH54" s="137"/>
      <c r="II54" s="138">
        <v>-17.755800000000001</v>
      </c>
      <c r="IJ54" s="138">
        <v>-88.717299999999994</v>
      </c>
      <c r="IK54" s="138">
        <v>18.822900000000001</v>
      </c>
      <c r="IL54" s="138">
        <v>-270.62040000000002</v>
      </c>
      <c r="IM54" s="138">
        <v>-24.850100000000001</v>
      </c>
      <c r="IN54" s="138">
        <v>-27.6206</v>
      </c>
      <c r="IO54" s="138">
        <v>110.02160000000001</v>
      </c>
      <c r="IP54" s="138">
        <v>56.366700000000002</v>
      </c>
      <c r="IQ54" s="138">
        <v>108.8707</v>
      </c>
      <c r="IR54" s="138">
        <v>96.502399999999994</v>
      </c>
      <c r="IS54" s="138">
        <v>39.503300000000003</v>
      </c>
      <c r="IT54" s="138">
        <v>18.885200000000001</v>
      </c>
      <c r="IU54" s="138">
        <v>18.813600000000001</v>
      </c>
      <c r="IV54" s="138">
        <v>0.18140000000000001</v>
      </c>
      <c r="IW54" s="138">
        <v>201.42949999999999</v>
      </c>
      <c r="IX54" s="138">
        <v>-199.72059999999999</v>
      </c>
      <c r="IY54" s="138">
        <v>-1.3285</v>
      </c>
      <c r="IZ54" s="138">
        <v>5.8235999999999999</v>
      </c>
      <c r="JA54" s="138">
        <v>-2.7869000000000002</v>
      </c>
      <c r="JB54" s="138">
        <v>0.47599999999999998</v>
      </c>
      <c r="JC54" s="138">
        <v>-5.2</v>
      </c>
      <c r="JD54" s="138">
        <v>-1.8049999999999999</v>
      </c>
      <c r="JE54" s="138">
        <v>-1.8080000000000001</v>
      </c>
      <c r="JF54" s="138">
        <v>0.08</v>
      </c>
      <c r="JG54" s="138">
        <v>-0.08</v>
      </c>
      <c r="JH54" s="138">
        <v>-1.2384999999999999</v>
      </c>
      <c r="JI54" s="138">
        <v>-5.5343999999999998</v>
      </c>
      <c r="JJ54" s="138">
        <v>4.7195999999999998</v>
      </c>
      <c r="JK54" s="138">
        <v>1.8753</v>
      </c>
      <c r="JL54" s="138">
        <v>-7</v>
      </c>
      <c r="JM54" s="138">
        <v>-3.1539999999999999</v>
      </c>
      <c r="JN54" s="138">
        <v>-2.23</v>
      </c>
      <c r="JO54" s="137"/>
      <c r="JP54" s="137"/>
      <c r="JQ54" s="138">
        <v>4.5498000000000003</v>
      </c>
      <c r="JR54" s="138">
        <v>4.0857000000000001</v>
      </c>
      <c r="JS54" s="138">
        <v>3.6655000000000002</v>
      </c>
      <c r="JT54" s="137"/>
      <c r="JU54" s="138">
        <v>10.1</v>
      </c>
      <c r="JV54" s="138">
        <v>9.8844999999999992</v>
      </c>
      <c r="JW54" s="138">
        <v>0.24</v>
      </c>
      <c r="JX54" s="137"/>
      <c r="JY54" s="138">
        <v>-8.0982000000000003</v>
      </c>
      <c r="JZ54" s="138">
        <v>-12.726599999999999</v>
      </c>
      <c r="KA54" s="138">
        <v>-17.046399999999998</v>
      </c>
      <c r="KB54" s="138">
        <v>-4.3836000000000004</v>
      </c>
      <c r="KC54" s="138">
        <v>8.8354999999999997</v>
      </c>
      <c r="KD54" s="138">
        <v>-13.5245</v>
      </c>
      <c r="KE54" s="138">
        <v>4.5053000000000001</v>
      </c>
      <c r="KF54" s="138">
        <v>-6.8</v>
      </c>
      <c r="KG54" s="138">
        <v>-7.2</v>
      </c>
      <c r="KH54" s="138">
        <v>85.468400000000003</v>
      </c>
      <c r="KI54" s="138">
        <v>-72.7196</v>
      </c>
    </row>
    <row r="55" spans="1:295" ht="18" customHeight="1" x14ac:dyDescent="0.3">
      <c r="A55" s="133" t="s">
        <v>80</v>
      </c>
      <c r="B55" s="133" t="s">
        <v>892</v>
      </c>
      <c r="C55" s="137"/>
      <c r="D55" s="138">
        <v>1.9442999999999999</v>
      </c>
      <c r="E55" s="138">
        <v>-7.1910999999999996</v>
      </c>
      <c r="F55" s="138">
        <v>5.2807000000000004</v>
      </c>
      <c r="G55" s="138">
        <v>9.0967000000000002</v>
      </c>
      <c r="H55" s="137"/>
      <c r="I55" s="138">
        <v>11.695499999999999</v>
      </c>
      <c r="J55" s="137"/>
      <c r="K55" s="138">
        <v>15.994999999999999</v>
      </c>
      <c r="L55" s="138">
        <v>6.3448000000000002</v>
      </c>
      <c r="M55" s="138">
        <v>5.9314999999999998</v>
      </c>
      <c r="N55" s="138">
        <v>-15.54</v>
      </c>
      <c r="O55" s="138">
        <v>-26.4</v>
      </c>
      <c r="P55" s="138">
        <v>2.2000000000000002</v>
      </c>
      <c r="Q55" s="138">
        <v>0.82799999999999996</v>
      </c>
      <c r="R55" s="138">
        <v>-19.8</v>
      </c>
      <c r="S55" s="138">
        <v>1.119</v>
      </c>
      <c r="T55" s="138">
        <v>-3.1351</v>
      </c>
      <c r="U55" s="138">
        <v>3.0674999999999999</v>
      </c>
      <c r="V55" s="138">
        <v>2.8607</v>
      </c>
      <c r="W55" s="138">
        <v>5.9246999999999996</v>
      </c>
      <c r="X55" s="138">
        <v>2.0244</v>
      </c>
      <c r="Y55" s="138">
        <v>1.8176000000000001</v>
      </c>
      <c r="Z55" s="138">
        <v>0.32700000000000001</v>
      </c>
      <c r="AA55" s="137"/>
      <c r="AB55" s="138">
        <v>-1.379</v>
      </c>
      <c r="AC55" s="138">
        <v>-0.14099999999999999</v>
      </c>
      <c r="AD55" s="138">
        <v>-0.13</v>
      </c>
      <c r="AE55" s="138">
        <v>3.8519999999999999</v>
      </c>
      <c r="AF55" s="138">
        <v>-6.66</v>
      </c>
      <c r="AG55" s="138">
        <v>-8.8000000000000007</v>
      </c>
      <c r="AH55" s="138">
        <v>-0.91300000000000003</v>
      </c>
      <c r="AI55" s="138">
        <v>0.23699999999999999</v>
      </c>
      <c r="AJ55" s="137"/>
      <c r="AK55" s="138">
        <v>-7.35</v>
      </c>
      <c r="AL55" s="137"/>
      <c r="AM55" s="138">
        <v>-15.44</v>
      </c>
      <c r="AN55" s="138">
        <v>-15.37</v>
      </c>
      <c r="AO55" s="138">
        <v>6.7705000000000002</v>
      </c>
      <c r="AP55" s="138">
        <v>3.3348</v>
      </c>
      <c r="AQ55" s="138">
        <v>19.967400000000001</v>
      </c>
      <c r="AR55" s="138">
        <v>21.332999999999998</v>
      </c>
      <c r="AS55" s="138">
        <v>-13.132300000000001</v>
      </c>
      <c r="AT55" s="138">
        <v>-3.6400999999999999</v>
      </c>
      <c r="AU55" s="137"/>
      <c r="AV55" s="138">
        <v>11.5754</v>
      </c>
      <c r="AW55" s="138">
        <v>11.553100000000001</v>
      </c>
      <c r="AX55" s="138">
        <v>-20.146999999999998</v>
      </c>
      <c r="AY55" s="138">
        <v>-16.908200000000001</v>
      </c>
      <c r="AZ55" s="138">
        <v>44.994500000000002</v>
      </c>
      <c r="BA55" s="138">
        <v>45.030799999999999</v>
      </c>
      <c r="BB55" s="138">
        <v>50.503500000000003</v>
      </c>
      <c r="BC55" s="138">
        <v>2.8580999999999999</v>
      </c>
      <c r="BD55" s="138">
        <v>-2.9</v>
      </c>
      <c r="BE55" s="138">
        <v>-2.9</v>
      </c>
      <c r="BF55" s="138">
        <v>-25.203600000000002</v>
      </c>
      <c r="BG55" s="138">
        <v>-35.001199999999997</v>
      </c>
      <c r="BH55" s="138">
        <v>-2.7751000000000001</v>
      </c>
      <c r="BI55" s="137"/>
      <c r="BJ55" s="138">
        <v>4.3365</v>
      </c>
      <c r="BK55" s="138">
        <v>5.3959000000000001</v>
      </c>
      <c r="BL55" s="138">
        <v>6.0228000000000002</v>
      </c>
      <c r="BM55" s="138">
        <v>3.9055</v>
      </c>
      <c r="BN55" s="138">
        <v>-135.2885</v>
      </c>
      <c r="BO55" s="138">
        <v>77.761099999999999</v>
      </c>
      <c r="BP55" s="138">
        <v>77.883200000000002</v>
      </c>
      <c r="BQ55" s="138">
        <v>-44.379100000000001</v>
      </c>
      <c r="BR55" s="138">
        <v>-142.49260000000001</v>
      </c>
      <c r="BS55" s="137"/>
      <c r="BT55" s="137"/>
      <c r="BU55" s="137"/>
      <c r="BV55" s="137"/>
      <c r="BW55" s="138">
        <v>11.51</v>
      </c>
      <c r="BX55" s="138">
        <v>8.9700000000000006</v>
      </c>
      <c r="BY55" s="138">
        <v>-4.8</v>
      </c>
      <c r="BZ55" s="138">
        <v>11.96</v>
      </c>
      <c r="CA55" s="138">
        <v>-9.5068000000000001</v>
      </c>
      <c r="CB55" s="138">
        <v>-9.3727999999999998</v>
      </c>
      <c r="CC55" s="138">
        <v>12.154299999999999</v>
      </c>
      <c r="CD55" s="138">
        <v>9.7750000000000004</v>
      </c>
      <c r="CE55" s="137"/>
      <c r="CF55" s="138">
        <v>-19.722300000000001</v>
      </c>
      <c r="CG55" s="138">
        <v>-19.642800000000001</v>
      </c>
      <c r="CH55" s="138">
        <v>4.4954999999999998</v>
      </c>
      <c r="CI55" s="138">
        <v>6.8512000000000004</v>
      </c>
      <c r="CJ55" s="137"/>
      <c r="CK55" s="137"/>
      <c r="CL55" s="138">
        <v>-6.9</v>
      </c>
      <c r="CM55" s="138">
        <v>-11.3</v>
      </c>
      <c r="CN55" s="138">
        <v>-3.77</v>
      </c>
      <c r="CO55" s="138">
        <v>24.8733</v>
      </c>
      <c r="CP55" s="138">
        <v>24.825399999999998</v>
      </c>
      <c r="CQ55" s="138">
        <v>24.036200000000001</v>
      </c>
      <c r="CR55" s="138">
        <v>57.091000000000001</v>
      </c>
      <c r="CS55" s="138">
        <v>57.743499999999997</v>
      </c>
      <c r="CT55" s="138">
        <v>-25.164200000000001</v>
      </c>
      <c r="CU55" s="138">
        <v>-45.425199999999997</v>
      </c>
      <c r="CV55" s="138">
        <v>-20.696000000000002</v>
      </c>
      <c r="CW55" s="138">
        <v>3.0261999999999998</v>
      </c>
      <c r="CX55" s="138">
        <v>29.81</v>
      </c>
      <c r="CY55" s="138">
        <v>11.5</v>
      </c>
      <c r="CZ55" s="138">
        <v>10.004899999999999</v>
      </c>
      <c r="DA55" s="138">
        <v>8.7920999999999996</v>
      </c>
      <c r="DB55" s="138">
        <v>10.8733</v>
      </c>
      <c r="DC55" s="137"/>
      <c r="DD55" s="138">
        <v>-7.3955000000000002</v>
      </c>
      <c r="DE55" s="138">
        <v>-7.1268000000000002</v>
      </c>
      <c r="DF55" s="138">
        <v>8.5704999999999991</v>
      </c>
      <c r="DG55" s="137"/>
      <c r="DH55" s="138">
        <v>-4.6363000000000003</v>
      </c>
      <c r="DI55" s="137"/>
      <c r="DJ55" s="137"/>
      <c r="DK55" s="138">
        <v>-3.8622999999999998</v>
      </c>
      <c r="DL55" s="138">
        <v>2.9980000000000002</v>
      </c>
      <c r="DM55" s="138">
        <v>23.977599999999999</v>
      </c>
      <c r="DN55" s="137"/>
      <c r="DO55" s="138">
        <v>3.69</v>
      </c>
      <c r="DP55" s="138">
        <v>-4.13</v>
      </c>
      <c r="DQ55" s="138">
        <v>13.391999999999999</v>
      </c>
      <c r="DR55" s="138">
        <v>-10.1456</v>
      </c>
      <c r="DS55" s="138">
        <v>-8.19</v>
      </c>
      <c r="DT55" s="138">
        <v>-8.36</v>
      </c>
      <c r="DU55" s="138">
        <v>24.87</v>
      </c>
      <c r="DV55" s="138">
        <v>10.44</v>
      </c>
      <c r="DW55" s="138">
        <v>-8.7272999999999996</v>
      </c>
      <c r="DX55" s="138">
        <v>-4.2545000000000002</v>
      </c>
      <c r="DY55" s="138">
        <v>-21.215599999999998</v>
      </c>
      <c r="DZ55" s="138">
        <v>-19.809100000000001</v>
      </c>
      <c r="EA55" s="138">
        <v>36.918399999999998</v>
      </c>
      <c r="EB55" s="138">
        <v>7.8792</v>
      </c>
      <c r="EC55" s="138">
        <v>-0.32750000000000001</v>
      </c>
      <c r="ED55" s="138">
        <v>-0.4299</v>
      </c>
      <c r="EE55" s="138">
        <v>-20.845199999999998</v>
      </c>
      <c r="EF55" s="138">
        <v>-24.779699999999998</v>
      </c>
      <c r="EG55" s="138">
        <v>-12.782</v>
      </c>
      <c r="EH55" s="138">
        <v>-41.244199999999999</v>
      </c>
      <c r="EI55" s="138">
        <v>-24.075600000000001</v>
      </c>
      <c r="EJ55" s="137"/>
      <c r="EK55" s="138">
        <v>-12.209899999999999</v>
      </c>
      <c r="EL55" s="138">
        <v>-11.492100000000001</v>
      </c>
      <c r="EM55" s="138">
        <v>15.257899999999999</v>
      </c>
      <c r="EN55" s="138">
        <v>-14.8911</v>
      </c>
      <c r="EO55" s="138">
        <v>-13.790800000000001</v>
      </c>
      <c r="EP55" s="138">
        <v>-24.58</v>
      </c>
      <c r="EQ55" s="138">
        <v>-12.7583</v>
      </c>
      <c r="ER55" s="138">
        <v>-12.487500000000001</v>
      </c>
      <c r="ES55" s="138">
        <v>5.1345000000000001</v>
      </c>
      <c r="ET55" s="138">
        <v>12.79</v>
      </c>
      <c r="EU55" s="138">
        <v>-2.87</v>
      </c>
      <c r="EV55" s="138">
        <v>0</v>
      </c>
      <c r="EW55" s="138">
        <v>3.6271</v>
      </c>
      <c r="EX55" s="138">
        <v>-23.206</v>
      </c>
      <c r="EY55" s="138">
        <v>-16.740400000000001</v>
      </c>
      <c r="EZ55" s="138">
        <v>-16.6556</v>
      </c>
      <c r="FA55" s="138">
        <v>10.1586</v>
      </c>
      <c r="FB55" s="138">
        <v>8.6480999999999995</v>
      </c>
      <c r="FC55" s="138">
        <v>-22.912400000000002</v>
      </c>
      <c r="FD55" s="138">
        <v>6.2230999999999996</v>
      </c>
      <c r="FE55" s="138">
        <v>5.9321999999999999</v>
      </c>
      <c r="FF55" s="137"/>
      <c r="FG55" s="138">
        <v>4.8144</v>
      </c>
      <c r="FH55" s="138">
        <v>4.2617000000000003</v>
      </c>
      <c r="FI55" s="138">
        <v>3.1848000000000001</v>
      </c>
      <c r="FJ55" s="138">
        <v>0.16750000000000001</v>
      </c>
      <c r="FK55" s="138">
        <v>0</v>
      </c>
      <c r="FL55" s="138">
        <v>20.4297</v>
      </c>
      <c r="FM55" s="138">
        <v>5.1135000000000002</v>
      </c>
      <c r="FN55" s="138">
        <v>4.3615000000000004</v>
      </c>
      <c r="FO55" s="138">
        <v>22.249700000000001</v>
      </c>
      <c r="FP55" s="138">
        <v>31.1128</v>
      </c>
      <c r="FQ55" s="138">
        <v>9.3470999999999993</v>
      </c>
      <c r="FR55" s="138">
        <v>-10.039999999999999</v>
      </c>
      <c r="FS55" s="138">
        <v>-2.5063</v>
      </c>
      <c r="FT55" s="138">
        <v>0.25380000000000003</v>
      </c>
      <c r="FU55" s="138">
        <v>1.49</v>
      </c>
      <c r="FV55" s="138">
        <v>0.73</v>
      </c>
      <c r="FW55" s="138">
        <v>-9.2225000000000001</v>
      </c>
      <c r="FX55" s="137"/>
      <c r="FY55" s="138">
        <v>7.02</v>
      </c>
      <c r="FZ55" s="138">
        <v>1.0269999999999999</v>
      </c>
      <c r="GA55" s="137"/>
      <c r="GB55" s="138">
        <v>20.8</v>
      </c>
      <c r="GC55" s="138">
        <v>-36.192</v>
      </c>
      <c r="GD55" s="138">
        <v>-29.033899999999999</v>
      </c>
      <c r="GE55" s="138">
        <v>-1.87</v>
      </c>
      <c r="GF55" s="138">
        <v>26.6174</v>
      </c>
      <c r="GG55" s="137"/>
      <c r="GH55" s="138">
        <v>26.989000000000001</v>
      </c>
      <c r="GI55" s="138">
        <v>-8.6864000000000008</v>
      </c>
      <c r="GJ55" s="138">
        <v>-9.3193999999999999</v>
      </c>
      <c r="GK55" s="138">
        <v>2.1257999999999999</v>
      </c>
      <c r="GL55" s="138">
        <v>8.1000000000000003E-2</v>
      </c>
      <c r="GM55" s="137"/>
      <c r="GN55" s="138">
        <v>-10.815799999999999</v>
      </c>
      <c r="GO55" s="138">
        <v>-26.8673</v>
      </c>
      <c r="GP55" s="138">
        <v>9.1824999999999992</v>
      </c>
      <c r="GQ55" s="138">
        <v>-26.067699999999999</v>
      </c>
      <c r="GR55" s="138">
        <v>6.7858000000000001</v>
      </c>
      <c r="GS55" s="138">
        <v>6.2820999999999998</v>
      </c>
      <c r="GT55" s="138">
        <v>173.6815</v>
      </c>
      <c r="GU55" s="138">
        <v>-6.0754000000000001</v>
      </c>
      <c r="GV55" s="138">
        <v>-8.6102000000000007</v>
      </c>
      <c r="GW55" s="138">
        <v>-4.9414999999999996</v>
      </c>
      <c r="GX55" s="138">
        <v>2.3963000000000001</v>
      </c>
      <c r="GY55" s="138">
        <v>7.0983000000000001</v>
      </c>
      <c r="GZ55" s="138">
        <v>7.0491999999999999</v>
      </c>
      <c r="HA55" s="138">
        <v>1.7992999999999999</v>
      </c>
      <c r="HB55" s="138">
        <v>-10.9535</v>
      </c>
      <c r="HC55" s="138">
        <v>-6.8071000000000002</v>
      </c>
      <c r="HD55" s="138">
        <v>0</v>
      </c>
      <c r="HE55" s="138">
        <v>0</v>
      </c>
      <c r="HF55" s="138">
        <v>67.443700000000007</v>
      </c>
      <c r="HG55" s="138">
        <v>18.7333</v>
      </c>
      <c r="HH55" s="138">
        <v>84.2761</v>
      </c>
      <c r="HI55" s="138">
        <v>-4.4966999999999997</v>
      </c>
      <c r="HJ55" s="138">
        <v>-4.6999000000000004</v>
      </c>
      <c r="HK55" s="137"/>
      <c r="HL55" s="138">
        <v>-7.2298999999999998</v>
      </c>
      <c r="HM55" s="138">
        <v>-9.8543000000000003</v>
      </c>
      <c r="HN55" s="138">
        <v>-10.473000000000001</v>
      </c>
      <c r="HO55" s="137"/>
      <c r="HP55" s="138">
        <v>33.781300000000002</v>
      </c>
      <c r="HQ55" s="138">
        <v>-16.159800000000001</v>
      </c>
      <c r="HR55" s="138">
        <v>-15.764200000000001</v>
      </c>
      <c r="HS55" s="138">
        <v>-11.3344</v>
      </c>
      <c r="HT55" s="138">
        <v>-11.370100000000001</v>
      </c>
      <c r="HU55" s="138">
        <v>10.62</v>
      </c>
      <c r="HV55" s="138">
        <v>10.79</v>
      </c>
      <c r="HW55" s="138">
        <v>-20.8</v>
      </c>
      <c r="HX55" s="138">
        <v>-20.8</v>
      </c>
      <c r="HY55" s="138">
        <v>0.19500000000000001</v>
      </c>
      <c r="HZ55" s="138">
        <v>-3.76</v>
      </c>
      <c r="IA55" s="138">
        <v>42.5916</v>
      </c>
      <c r="IB55" s="138">
        <v>17.4162</v>
      </c>
      <c r="IC55" s="138">
        <v>17.681000000000001</v>
      </c>
      <c r="ID55" s="138">
        <v>-17.399999999999999</v>
      </c>
      <c r="IE55" s="138">
        <v>-23.6</v>
      </c>
      <c r="IF55" s="138">
        <v>0.5</v>
      </c>
      <c r="IG55" s="138">
        <v>0</v>
      </c>
      <c r="IH55" s="137"/>
      <c r="II55" s="138">
        <v>-17.965499999999999</v>
      </c>
      <c r="IJ55" s="138">
        <v>-89.465900000000005</v>
      </c>
      <c r="IK55" s="138">
        <v>14.994999999999999</v>
      </c>
      <c r="IL55" s="138">
        <v>-272.20240000000001</v>
      </c>
      <c r="IM55" s="138">
        <v>-26.363</v>
      </c>
      <c r="IN55" s="138">
        <v>-29.141500000000001</v>
      </c>
      <c r="IO55" s="138">
        <v>106.9354</v>
      </c>
      <c r="IP55" s="138">
        <v>61.724899999999998</v>
      </c>
      <c r="IQ55" s="138">
        <v>114.7694</v>
      </c>
      <c r="IR55" s="138">
        <v>95.865099999999998</v>
      </c>
      <c r="IS55" s="138">
        <v>37.302999999999997</v>
      </c>
      <c r="IT55" s="138">
        <v>20.088699999999999</v>
      </c>
      <c r="IU55" s="138">
        <v>19.110499999999998</v>
      </c>
      <c r="IV55" s="138">
        <v>-4.8811999999999998</v>
      </c>
      <c r="IW55" s="138">
        <v>193.73480000000001</v>
      </c>
      <c r="IX55" s="138">
        <v>-201.5592</v>
      </c>
      <c r="IY55" s="138">
        <v>-8.7502999999999993</v>
      </c>
      <c r="IZ55" s="138">
        <v>13.888</v>
      </c>
      <c r="JA55" s="138">
        <v>-2.1082000000000001</v>
      </c>
      <c r="JB55" s="138">
        <v>0.35099999999999998</v>
      </c>
      <c r="JC55" s="138">
        <v>-4.88</v>
      </c>
      <c r="JD55" s="138">
        <v>-1.7969999999999999</v>
      </c>
      <c r="JE55" s="138">
        <v>-1.7989999999999999</v>
      </c>
      <c r="JF55" s="138">
        <v>-0.08</v>
      </c>
      <c r="JG55" s="138">
        <v>-0.32</v>
      </c>
      <c r="JH55" s="138">
        <v>-1.1937</v>
      </c>
      <c r="JI55" s="138">
        <v>-5.5069999999999997</v>
      </c>
      <c r="JJ55" s="138">
        <v>5.1590999999999996</v>
      </c>
      <c r="JK55" s="138">
        <v>1.7014</v>
      </c>
      <c r="JL55" s="138">
        <v>-5.9</v>
      </c>
      <c r="JM55" s="138">
        <v>-0.82199999999999995</v>
      </c>
      <c r="JN55" s="138">
        <v>-2.19</v>
      </c>
      <c r="JO55" s="137"/>
      <c r="JP55" s="137"/>
      <c r="JQ55" s="138">
        <v>3.8744999999999998</v>
      </c>
      <c r="JR55" s="138">
        <v>4.0529999999999999</v>
      </c>
      <c r="JS55" s="138">
        <v>4.4203999999999999</v>
      </c>
      <c r="JT55" s="137"/>
      <c r="JU55" s="138">
        <v>8.3000000000000007</v>
      </c>
      <c r="JV55" s="138">
        <v>9.3369</v>
      </c>
      <c r="JW55" s="138">
        <v>0.08</v>
      </c>
      <c r="JX55" s="137"/>
      <c r="JY55" s="138">
        <v>-7.2270000000000003</v>
      </c>
      <c r="JZ55" s="138">
        <v>-13.082599999999999</v>
      </c>
      <c r="KA55" s="138">
        <v>-17.252400000000002</v>
      </c>
      <c r="KB55" s="138">
        <v>-3.3742000000000001</v>
      </c>
      <c r="KC55" s="138">
        <v>10.294499999999999</v>
      </c>
      <c r="KD55" s="138">
        <v>-14.1342</v>
      </c>
      <c r="KE55" s="138">
        <v>3.3567999999999998</v>
      </c>
      <c r="KF55" s="138">
        <v>-5.8</v>
      </c>
      <c r="KG55" s="138">
        <v>-8.1</v>
      </c>
      <c r="KH55" s="138">
        <v>88.745999999999995</v>
      </c>
      <c r="KI55" s="138">
        <v>-78.515699999999995</v>
      </c>
    </row>
    <row r="56" spans="1:295" ht="18" customHeight="1" x14ac:dyDescent="0.3">
      <c r="A56" s="133" t="s">
        <v>893</v>
      </c>
      <c r="B56" s="133" t="s">
        <v>81</v>
      </c>
      <c r="C56" s="140"/>
      <c r="D56" s="141">
        <v>1.6551</v>
      </c>
      <c r="E56" s="141">
        <v>-6.6962000000000002</v>
      </c>
      <c r="F56" s="141">
        <v>1.1627000000000001</v>
      </c>
      <c r="G56" s="141">
        <v>8.4795999999999996</v>
      </c>
      <c r="H56" s="140"/>
      <c r="I56" s="141">
        <v>10.850899999999999</v>
      </c>
      <c r="J56" s="140"/>
      <c r="K56" s="141">
        <v>14.897</v>
      </c>
      <c r="L56" s="141">
        <v>5.8338000000000001</v>
      </c>
      <c r="M56" s="141">
        <v>5.4790999999999999</v>
      </c>
      <c r="N56" s="141">
        <v>-4.4400000000000004</v>
      </c>
      <c r="O56" s="141">
        <v>-24.2</v>
      </c>
      <c r="P56" s="141">
        <v>0</v>
      </c>
      <c r="Q56" s="141">
        <v>0.82799999999999996</v>
      </c>
      <c r="R56" s="141">
        <v>-17.600000000000001</v>
      </c>
      <c r="S56" s="141">
        <v>2.9691999999999998</v>
      </c>
      <c r="T56" s="141">
        <v>-7.3243</v>
      </c>
      <c r="U56" s="141">
        <v>2.9954000000000001</v>
      </c>
      <c r="V56" s="141">
        <v>2.7637</v>
      </c>
      <c r="W56" s="141">
        <v>5.0727000000000002</v>
      </c>
      <c r="X56" s="141">
        <v>0.80889999999999995</v>
      </c>
      <c r="Y56" s="141">
        <v>1.8681000000000001</v>
      </c>
      <c r="Z56" s="141">
        <v>0.34799999999999998</v>
      </c>
      <c r="AA56" s="140"/>
      <c r="AB56" s="141">
        <v>-0.86070000000000002</v>
      </c>
      <c r="AC56" s="141">
        <v>-0.56299999999999994</v>
      </c>
      <c r="AD56" s="141">
        <v>-0.54100000000000004</v>
      </c>
      <c r="AE56" s="141">
        <v>3.6269999999999998</v>
      </c>
      <c r="AF56" s="141">
        <v>-15.54</v>
      </c>
      <c r="AG56" s="141">
        <v>-11</v>
      </c>
      <c r="AH56" s="141">
        <v>-1.0860000000000001</v>
      </c>
      <c r="AI56" s="141">
        <v>0.23400000000000001</v>
      </c>
      <c r="AJ56" s="140"/>
      <c r="AK56" s="141">
        <v>-9.82</v>
      </c>
      <c r="AL56" s="140"/>
      <c r="AM56" s="141">
        <v>-13.09</v>
      </c>
      <c r="AN56" s="141">
        <v>-13.17</v>
      </c>
      <c r="AO56" s="141">
        <v>6.0480999999999998</v>
      </c>
      <c r="AP56" s="141">
        <v>3.3597000000000001</v>
      </c>
      <c r="AQ56" s="141">
        <v>19.746099999999998</v>
      </c>
      <c r="AR56" s="141">
        <v>21.8705</v>
      </c>
      <c r="AS56" s="141">
        <v>-20.361699999999999</v>
      </c>
      <c r="AT56" s="141">
        <v>-10.111800000000001</v>
      </c>
      <c r="AU56" s="140"/>
      <c r="AV56" s="141">
        <v>0.9446</v>
      </c>
      <c r="AW56" s="141">
        <v>1.9412</v>
      </c>
      <c r="AX56" s="141">
        <v>-19.492100000000001</v>
      </c>
      <c r="AY56" s="141">
        <v>-17.6249</v>
      </c>
      <c r="AZ56" s="141">
        <v>25.281199999999998</v>
      </c>
      <c r="BA56" s="141">
        <v>26.895199999999999</v>
      </c>
      <c r="BB56" s="141">
        <v>4.681</v>
      </c>
      <c r="BC56" s="141">
        <v>6.3270999999999997</v>
      </c>
      <c r="BD56" s="141">
        <v>-4.5999999999999996</v>
      </c>
      <c r="BE56" s="141">
        <v>-4.5999999999999996</v>
      </c>
      <c r="BF56" s="141">
        <v>-17.994700000000002</v>
      </c>
      <c r="BG56" s="141">
        <v>-34.228700000000003</v>
      </c>
      <c r="BH56" s="141">
        <v>-2.4689000000000001</v>
      </c>
      <c r="BI56" s="140"/>
      <c r="BJ56" s="141">
        <v>0.90920000000000001</v>
      </c>
      <c r="BK56" s="141">
        <v>4.8052999999999999</v>
      </c>
      <c r="BL56" s="141">
        <v>5.4057000000000004</v>
      </c>
      <c r="BM56" s="141">
        <v>3.4699</v>
      </c>
      <c r="BN56" s="141">
        <v>-94.851500000000001</v>
      </c>
      <c r="BO56" s="141">
        <v>68.208799999999997</v>
      </c>
      <c r="BP56" s="141">
        <v>68.208799999999997</v>
      </c>
      <c r="BQ56" s="141">
        <v>-80.998900000000006</v>
      </c>
      <c r="BR56" s="141">
        <v>-145.39850000000001</v>
      </c>
      <c r="BS56" s="140"/>
      <c r="BT56" s="140"/>
      <c r="BU56" s="140"/>
      <c r="BV56" s="141">
        <v>24.42</v>
      </c>
      <c r="BW56" s="141">
        <v>11.22</v>
      </c>
      <c r="BX56" s="141">
        <v>8.6999999999999993</v>
      </c>
      <c r="BY56" s="141">
        <v>-5.08</v>
      </c>
      <c r="BZ56" s="141">
        <v>11.49</v>
      </c>
      <c r="CA56" s="141">
        <v>-9.6407000000000007</v>
      </c>
      <c r="CB56" s="141">
        <v>-9.5068000000000001</v>
      </c>
      <c r="CC56" s="141">
        <v>10.375500000000001</v>
      </c>
      <c r="CD56" s="141">
        <v>8.7504000000000008</v>
      </c>
      <c r="CE56" s="140"/>
      <c r="CF56" s="141">
        <v>-17.488900000000001</v>
      </c>
      <c r="CG56" s="141">
        <v>-17.346399999999999</v>
      </c>
      <c r="CH56" s="141">
        <v>0.92169999999999996</v>
      </c>
      <c r="CI56" s="141">
        <v>5.2039</v>
      </c>
      <c r="CJ56" s="140"/>
      <c r="CK56" s="140"/>
      <c r="CL56" s="141">
        <v>-9.8000000000000007</v>
      </c>
      <c r="CM56" s="141">
        <v>-7.6</v>
      </c>
      <c r="CN56" s="141">
        <v>-3.66</v>
      </c>
      <c r="CO56" s="141">
        <v>24.207799999999999</v>
      </c>
      <c r="CP56" s="141">
        <v>24.587399999999999</v>
      </c>
      <c r="CQ56" s="141">
        <v>23.168600000000001</v>
      </c>
      <c r="CR56" s="141">
        <v>51.115900000000003</v>
      </c>
      <c r="CS56" s="141">
        <v>51.3979</v>
      </c>
      <c r="CT56" s="141">
        <v>-22.055800000000001</v>
      </c>
      <c r="CU56" s="141">
        <v>-41.197200000000002</v>
      </c>
      <c r="CV56" s="141">
        <v>-18.450700000000001</v>
      </c>
      <c r="CW56" s="141">
        <v>2.7919</v>
      </c>
      <c r="CX56" s="141">
        <v>29.5</v>
      </c>
      <c r="CY56" s="141">
        <v>11.34</v>
      </c>
      <c r="CZ56" s="141">
        <v>9.2235999999999994</v>
      </c>
      <c r="DA56" s="141">
        <v>8.1084999999999994</v>
      </c>
      <c r="DB56" s="141">
        <v>10.394299999999999</v>
      </c>
      <c r="DC56" s="140"/>
      <c r="DD56" s="141">
        <v>-6.1672000000000002</v>
      </c>
      <c r="DE56" s="141">
        <v>-5.7637</v>
      </c>
      <c r="DF56" s="141">
        <v>1.9702999999999999</v>
      </c>
      <c r="DG56" s="140"/>
      <c r="DH56" s="141">
        <v>-4.5232999999999999</v>
      </c>
      <c r="DI56" s="141">
        <v>-33.4</v>
      </c>
      <c r="DJ56" s="141">
        <v>-33.799999999999997</v>
      </c>
      <c r="DK56" s="141">
        <v>-3.9575</v>
      </c>
      <c r="DL56" s="141">
        <v>2.6240000000000001</v>
      </c>
      <c r="DM56" s="141">
        <v>23.346699999999998</v>
      </c>
      <c r="DN56" s="140"/>
      <c r="DO56" s="141">
        <v>3.26</v>
      </c>
      <c r="DP56" s="141">
        <v>-4.95</v>
      </c>
      <c r="DQ56" s="141">
        <v>15.221</v>
      </c>
      <c r="DR56" s="141">
        <v>-3.1501999999999999</v>
      </c>
      <c r="DS56" s="141">
        <v>0</v>
      </c>
      <c r="DT56" s="141">
        <v>-19.059999999999999</v>
      </c>
      <c r="DU56" s="141">
        <v>26.89</v>
      </c>
      <c r="DV56" s="141">
        <v>8.9700000000000006</v>
      </c>
      <c r="DW56" s="141">
        <v>-3.4908999999999999</v>
      </c>
      <c r="DX56" s="141">
        <v>-2.2726999999999999</v>
      </c>
      <c r="DY56" s="141">
        <v>-17.924299999999999</v>
      </c>
      <c r="DZ56" s="141">
        <v>-17.109100000000002</v>
      </c>
      <c r="EA56" s="141">
        <v>37.346600000000002</v>
      </c>
      <c r="EB56" s="141">
        <v>9.0734999999999992</v>
      </c>
      <c r="EC56" s="141">
        <v>1.1873</v>
      </c>
      <c r="ED56" s="141">
        <v>1.425</v>
      </c>
      <c r="EE56" s="141">
        <v>-19.9361</v>
      </c>
      <c r="EF56" s="141">
        <v>-24.159800000000001</v>
      </c>
      <c r="EG56" s="141">
        <v>-13.313000000000001</v>
      </c>
      <c r="EH56" s="141">
        <v>-5.2865000000000002</v>
      </c>
      <c r="EI56" s="141">
        <v>-25.078199999999999</v>
      </c>
      <c r="EJ56" s="140"/>
      <c r="EK56" s="141">
        <v>-12.0977</v>
      </c>
      <c r="EL56" s="141">
        <v>-11.341900000000001</v>
      </c>
      <c r="EM56" s="141">
        <v>14.6624</v>
      </c>
      <c r="EN56" s="141">
        <v>-15.472899999999999</v>
      </c>
      <c r="EO56" s="141">
        <v>-14.0054</v>
      </c>
      <c r="EP56" s="141">
        <v>-24.068000000000001</v>
      </c>
      <c r="EQ56" s="141">
        <v>-12.457000000000001</v>
      </c>
      <c r="ER56" s="141">
        <v>-12.1668</v>
      </c>
      <c r="ES56" s="141">
        <v>3.7488000000000001</v>
      </c>
      <c r="ET56" s="141">
        <v>12.65</v>
      </c>
      <c r="EU56" s="141">
        <v>-5.3</v>
      </c>
      <c r="EV56" s="141">
        <v>0</v>
      </c>
      <c r="EW56" s="141">
        <v>3.6006</v>
      </c>
      <c r="EX56" s="141">
        <v>-24.5884</v>
      </c>
      <c r="EY56" s="141">
        <v>-15.6051</v>
      </c>
      <c r="EZ56" s="141">
        <v>-15.7889</v>
      </c>
      <c r="FA56" s="141">
        <v>10.6622</v>
      </c>
      <c r="FB56" s="141">
        <v>8.3993000000000002</v>
      </c>
      <c r="FC56" s="141">
        <v>-21.917400000000001</v>
      </c>
      <c r="FD56" s="141">
        <v>5.68</v>
      </c>
      <c r="FE56" s="141">
        <v>5.3551000000000002</v>
      </c>
      <c r="FF56" s="140"/>
      <c r="FG56" s="141">
        <v>4.1060999999999996</v>
      </c>
      <c r="FH56" s="141">
        <v>4.2925000000000004</v>
      </c>
      <c r="FI56" s="141">
        <v>3.1095000000000002</v>
      </c>
      <c r="FJ56" s="141">
        <v>0.66979999999999995</v>
      </c>
      <c r="FK56" s="141">
        <v>0.33489999999999998</v>
      </c>
      <c r="FL56" s="141">
        <v>18.420200000000001</v>
      </c>
      <c r="FM56" s="141">
        <v>2.3416000000000001</v>
      </c>
      <c r="FN56" s="141">
        <v>2.5045999999999999</v>
      </c>
      <c r="FO56" s="141">
        <v>22.2668</v>
      </c>
      <c r="FP56" s="141">
        <v>28.916699999999999</v>
      </c>
      <c r="FQ56" s="141">
        <v>10.2065</v>
      </c>
      <c r="FR56" s="141">
        <v>-10.17</v>
      </c>
      <c r="FS56" s="141">
        <v>-1.9075</v>
      </c>
      <c r="FT56" s="141">
        <v>0.1925</v>
      </c>
      <c r="FU56" s="141">
        <v>1.07</v>
      </c>
      <c r="FV56" s="141">
        <v>1.63</v>
      </c>
      <c r="FW56" s="141">
        <v>-10.857900000000001</v>
      </c>
      <c r="FX56" s="141">
        <v>2.1377999999999999</v>
      </c>
      <c r="FY56" s="141">
        <v>7.0529999999999999</v>
      </c>
      <c r="FZ56" s="141">
        <v>0.998</v>
      </c>
      <c r="GA56" s="140"/>
      <c r="GB56" s="141">
        <v>20.239999999999998</v>
      </c>
      <c r="GC56" s="141">
        <v>-34.125100000000003</v>
      </c>
      <c r="GD56" s="141">
        <v>-27.477599999999999</v>
      </c>
      <c r="GE56" s="141">
        <v>-1.68</v>
      </c>
      <c r="GF56" s="141">
        <v>26.007899999999999</v>
      </c>
      <c r="GG56" s="140"/>
      <c r="GH56" s="141">
        <v>26.459900000000001</v>
      </c>
      <c r="GI56" s="141">
        <v>-8.6501000000000001</v>
      </c>
      <c r="GJ56" s="141">
        <v>-9.1723999999999997</v>
      </c>
      <c r="GK56" s="141">
        <v>1.9645999999999999</v>
      </c>
      <c r="GL56" s="141">
        <v>7.9500000000000001E-2</v>
      </c>
      <c r="GM56" s="140"/>
      <c r="GN56" s="141">
        <v>-10.640700000000001</v>
      </c>
      <c r="GO56" s="141">
        <v>-26.122299999999999</v>
      </c>
      <c r="GP56" s="141">
        <v>8.7432999999999996</v>
      </c>
      <c r="GQ56" s="141">
        <v>-26.3324</v>
      </c>
      <c r="GR56" s="141">
        <v>5.1486000000000001</v>
      </c>
      <c r="GS56" s="141">
        <v>4.2831000000000001</v>
      </c>
      <c r="GT56" s="141">
        <v>171.55179999999999</v>
      </c>
      <c r="GU56" s="141">
        <v>-6.3314000000000004</v>
      </c>
      <c r="GV56" s="141">
        <v>-8.0542999999999996</v>
      </c>
      <c r="GW56" s="141">
        <v>-4.4039000000000001</v>
      </c>
      <c r="GX56" s="141">
        <v>2.3433999999999999</v>
      </c>
      <c r="GY56" s="141">
        <v>6.9298000000000002</v>
      </c>
      <c r="GZ56" s="141">
        <v>6.9859</v>
      </c>
      <c r="HA56" s="141">
        <v>1.7589999999999999</v>
      </c>
      <c r="HB56" s="141">
        <v>-10.573700000000001</v>
      </c>
      <c r="HC56" s="141">
        <v>-9.0815000000000001</v>
      </c>
      <c r="HD56" s="141">
        <v>5.87</v>
      </c>
      <c r="HE56" s="141">
        <v>-3.6135000000000002</v>
      </c>
      <c r="HF56" s="141">
        <v>46.518700000000003</v>
      </c>
      <c r="HG56" s="141">
        <v>41.2134</v>
      </c>
      <c r="HH56" s="141">
        <v>65.192599999999999</v>
      </c>
      <c r="HI56" s="141">
        <v>-5.4996999999999998</v>
      </c>
      <c r="HJ56" s="141">
        <v>-4.9652000000000003</v>
      </c>
      <c r="HK56" s="140"/>
      <c r="HL56" s="141">
        <v>-6.9607000000000001</v>
      </c>
      <c r="HM56" s="141">
        <v>0</v>
      </c>
      <c r="HN56" s="141">
        <v>-10.217000000000001</v>
      </c>
      <c r="HO56" s="140"/>
      <c r="HP56" s="140"/>
      <c r="HQ56" s="141">
        <v>-15.918100000000001</v>
      </c>
      <c r="HR56" s="141">
        <v>-14.989699999999999</v>
      </c>
      <c r="HS56" s="141">
        <v>-11.045</v>
      </c>
      <c r="HT56" s="141">
        <v>-11.1076</v>
      </c>
      <c r="HU56" s="141">
        <v>7.81</v>
      </c>
      <c r="HV56" s="141">
        <v>8.02</v>
      </c>
      <c r="HW56" s="141">
        <v>-21.5</v>
      </c>
      <c r="HX56" s="141">
        <v>-21.6</v>
      </c>
      <c r="HY56" s="141">
        <v>0.19500000000000001</v>
      </c>
      <c r="HZ56" s="141">
        <v>-4.16</v>
      </c>
      <c r="IA56" s="141">
        <v>42.451300000000003</v>
      </c>
      <c r="IB56" s="141">
        <v>16.926100000000002</v>
      </c>
      <c r="IC56" s="141">
        <v>16.7182</v>
      </c>
      <c r="ID56" s="141">
        <v>-16.899999999999999</v>
      </c>
      <c r="IE56" s="141">
        <v>-23.9</v>
      </c>
      <c r="IF56" s="141">
        <v>0.5</v>
      </c>
      <c r="IG56" s="141">
        <v>0</v>
      </c>
      <c r="IH56" s="141">
        <v>-17.939</v>
      </c>
      <c r="II56" s="140"/>
      <c r="IJ56" s="141">
        <v>-68.863699999999994</v>
      </c>
      <c r="IK56" s="141">
        <v>14.071999999999999</v>
      </c>
      <c r="IL56" s="141">
        <v>-277.44729999999998</v>
      </c>
      <c r="IM56" s="141">
        <v>-31.142299999999999</v>
      </c>
      <c r="IN56" s="141">
        <v>-26.835999999999999</v>
      </c>
      <c r="IO56" s="141">
        <v>112.0669</v>
      </c>
      <c r="IP56" s="141">
        <v>55.663200000000003</v>
      </c>
      <c r="IQ56" s="141">
        <v>111.91719999999999</v>
      </c>
      <c r="IR56" s="141">
        <v>96.718500000000006</v>
      </c>
      <c r="IS56" s="141">
        <v>43.310499999999998</v>
      </c>
      <c r="IT56" s="141">
        <v>14.4345</v>
      </c>
      <c r="IU56" s="141">
        <v>15.215</v>
      </c>
      <c r="IV56" s="141">
        <v>-5.5522</v>
      </c>
      <c r="IW56" s="141">
        <v>200.96619999999999</v>
      </c>
      <c r="IX56" s="141">
        <v>-201.34289999999999</v>
      </c>
      <c r="IY56" s="141">
        <v>-5.1901999999999999</v>
      </c>
      <c r="IZ56" s="141">
        <v>10.102399999999999</v>
      </c>
      <c r="JA56" s="141">
        <v>-1.9910000000000001</v>
      </c>
      <c r="JB56" s="141">
        <v>-0.47499999999999998</v>
      </c>
      <c r="JC56" s="141">
        <v>-4.88</v>
      </c>
      <c r="JD56" s="141">
        <v>-1.794</v>
      </c>
      <c r="JE56" s="141">
        <v>-1.7969999999999999</v>
      </c>
      <c r="JF56" s="141">
        <v>0</v>
      </c>
      <c r="JG56" s="141">
        <v>0</v>
      </c>
      <c r="JH56" s="141">
        <v>-1.4975000000000001</v>
      </c>
      <c r="JI56" s="141">
        <v>-5.742</v>
      </c>
      <c r="JJ56" s="141">
        <v>5.391</v>
      </c>
      <c r="JK56" s="141">
        <v>1.9638</v>
      </c>
      <c r="JL56" s="141">
        <v>-6.3</v>
      </c>
      <c r="JM56" s="141">
        <v>-2.387</v>
      </c>
      <c r="JN56" s="141">
        <v>-1.3360000000000001</v>
      </c>
      <c r="JO56" s="140"/>
      <c r="JP56" s="140"/>
      <c r="JQ56" s="141">
        <v>4.4301000000000004</v>
      </c>
      <c r="JR56" s="141">
        <v>3.6543999999999999</v>
      </c>
      <c r="JS56" s="141">
        <v>3.8126000000000002</v>
      </c>
      <c r="JT56" s="140"/>
      <c r="JU56" s="141">
        <v>9.5</v>
      </c>
      <c r="JV56" s="141">
        <v>9.7240000000000002</v>
      </c>
      <c r="JW56" s="141">
        <v>0.05</v>
      </c>
      <c r="JX56" s="140"/>
      <c r="JY56" s="141">
        <v>-8.0446000000000009</v>
      </c>
      <c r="JZ56" s="141">
        <v>-13.974500000000001</v>
      </c>
      <c r="KA56" s="141">
        <v>-17.364000000000001</v>
      </c>
      <c r="KB56" s="141">
        <v>-4.2904</v>
      </c>
      <c r="KC56" s="141">
        <v>9.7502999999999993</v>
      </c>
      <c r="KD56" s="141">
        <v>-14.1531</v>
      </c>
      <c r="KE56" s="141">
        <v>3.6553</v>
      </c>
      <c r="KF56" s="141">
        <v>-5.9</v>
      </c>
      <c r="KG56" s="141">
        <v>-7.5</v>
      </c>
      <c r="KH56" s="141">
        <v>47.512500000000003</v>
      </c>
      <c r="KI56" s="141">
        <v>-128.6439</v>
      </c>
    </row>
    <row r="57" spans="1:295" x14ac:dyDescent="0.3">
      <c r="A57" s="196" t="s">
        <v>905</v>
      </c>
      <c r="B57" s="196"/>
      <c r="C57" s="143">
        <v>0</v>
      </c>
      <c r="D57" s="143">
        <v>3.8332000000000002</v>
      </c>
      <c r="E57" s="143">
        <v>-4.6532</v>
      </c>
      <c r="F57" s="143">
        <v>10.510199999999999</v>
      </c>
      <c r="G57" s="143">
        <v>19.409099999999999</v>
      </c>
      <c r="H57" s="143">
        <v>0</v>
      </c>
      <c r="I57" s="143">
        <v>19.7014</v>
      </c>
      <c r="J57" s="143">
        <v>0</v>
      </c>
      <c r="K57" s="143">
        <v>35.717399999999998</v>
      </c>
      <c r="L57" s="143">
        <v>16.3125</v>
      </c>
      <c r="M57" s="143">
        <v>17.575700000000001</v>
      </c>
      <c r="N57" s="143">
        <v>-4.4400000000000004</v>
      </c>
      <c r="O57" s="143">
        <v>-22</v>
      </c>
      <c r="P57" s="143">
        <v>8.8000000000000007</v>
      </c>
      <c r="Q57" s="143">
        <v>7.452</v>
      </c>
      <c r="R57" s="143">
        <v>-13.2</v>
      </c>
      <c r="S57" s="143">
        <v>4.9457000000000004</v>
      </c>
      <c r="T57" s="143">
        <v>6.7446999999999999</v>
      </c>
      <c r="U57" s="143">
        <v>8.3663000000000007</v>
      </c>
      <c r="V57" s="143">
        <v>8.5884999999999998</v>
      </c>
      <c r="W57" s="143">
        <v>14.351000000000001</v>
      </c>
      <c r="X57" s="143">
        <v>4.2602000000000002</v>
      </c>
      <c r="Y57" s="143">
        <v>2.1511999999999998</v>
      </c>
      <c r="Z57" s="143">
        <v>2.3544</v>
      </c>
      <c r="AA57" s="143">
        <v>0</v>
      </c>
      <c r="AB57" s="143">
        <v>-0.40510000000000002</v>
      </c>
      <c r="AC57" s="143">
        <v>1.0349999999999999</v>
      </c>
      <c r="AD57" s="143">
        <v>1.05</v>
      </c>
      <c r="AE57" s="143">
        <v>4.9550000000000001</v>
      </c>
      <c r="AF57" s="143">
        <v>0</v>
      </c>
      <c r="AG57" s="143">
        <v>2.2000000000000002</v>
      </c>
      <c r="AH57" s="143">
        <v>1.5740000000000001</v>
      </c>
      <c r="AI57" s="143">
        <v>0.27400000000000002</v>
      </c>
      <c r="AJ57" s="143">
        <v>0</v>
      </c>
      <c r="AK57" s="143">
        <v>-3.31</v>
      </c>
      <c r="AL57" s="143">
        <v>-10</v>
      </c>
      <c r="AM57" s="143">
        <v>-10.81</v>
      </c>
      <c r="AN57" s="143">
        <v>-11.05</v>
      </c>
      <c r="AO57" s="143">
        <v>11.430099999999999</v>
      </c>
      <c r="AP57" s="143">
        <v>3.8734999999999999</v>
      </c>
      <c r="AQ57" s="143">
        <v>26.443300000000001</v>
      </c>
      <c r="AR57" s="143">
        <v>31.150500000000001</v>
      </c>
      <c r="AS57" s="143">
        <v>-13.132300000000001</v>
      </c>
      <c r="AT57" s="143">
        <v>4.2031000000000001</v>
      </c>
      <c r="AU57" s="143">
        <v>0</v>
      </c>
      <c r="AV57" s="143">
        <v>25.1494</v>
      </c>
      <c r="AW57" s="143">
        <v>28.598099999999999</v>
      </c>
      <c r="AX57" s="143">
        <v>-14.9482</v>
      </c>
      <c r="AY57" s="143">
        <v>-12.3171</v>
      </c>
      <c r="AZ57" s="143">
        <v>44.994500000000002</v>
      </c>
      <c r="BA57" s="143">
        <v>45.030799999999999</v>
      </c>
      <c r="BB57" s="143">
        <v>94.239599999999996</v>
      </c>
      <c r="BC57" s="143">
        <v>9.8331</v>
      </c>
      <c r="BD57" s="143">
        <v>-1.3</v>
      </c>
      <c r="BE57" s="143">
        <v>-1.3</v>
      </c>
      <c r="BF57" s="143">
        <v>-17.994700000000002</v>
      </c>
      <c r="BG57" s="143">
        <v>0</v>
      </c>
      <c r="BH57" s="143">
        <v>-2.4689000000000001</v>
      </c>
      <c r="BI57" s="143">
        <v>0</v>
      </c>
      <c r="BJ57" s="143">
        <v>10.157299999999999</v>
      </c>
      <c r="BK57" s="143">
        <v>11.553599999999999</v>
      </c>
      <c r="BL57" s="143">
        <v>11.0974</v>
      </c>
      <c r="BM57" s="143">
        <v>7.3592000000000004</v>
      </c>
      <c r="BN57" s="143">
        <v>-75.167100000000005</v>
      </c>
      <c r="BO57" s="143">
        <v>131.71780000000001</v>
      </c>
      <c r="BP57" s="143">
        <v>131.5958</v>
      </c>
      <c r="BQ57" s="143">
        <v>-15.7706</v>
      </c>
      <c r="BR57" s="143">
        <v>31.796299999999999</v>
      </c>
      <c r="BS57" s="143">
        <v>0</v>
      </c>
      <c r="BT57" s="143">
        <v>0</v>
      </c>
      <c r="BU57" s="143">
        <v>0</v>
      </c>
      <c r="BV57" s="143">
        <v>47.752200000000002</v>
      </c>
      <c r="BW57" s="143">
        <v>17.510000000000002</v>
      </c>
      <c r="BX57" s="143">
        <v>14.4</v>
      </c>
      <c r="BY57" s="143">
        <v>0.08</v>
      </c>
      <c r="BZ57" s="143">
        <v>20.34</v>
      </c>
      <c r="CA57" s="143">
        <v>-3.0768</v>
      </c>
      <c r="CB57" s="143">
        <v>-2.8089</v>
      </c>
      <c r="CC57" s="143">
        <v>30.076499999999999</v>
      </c>
      <c r="CD57" s="143">
        <v>28.039400000000001</v>
      </c>
      <c r="CE57" s="143">
        <v>0</v>
      </c>
      <c r="CF57" s="143">
        <v>3.5638999999999998</v>
      </c>
      <c r="CG57" s="143">
        <v>3.5891000000000002</v>
      </c>
      <c r="CH57" s="143">
        <v>9.2630999999999997</v>
      </c>
      <c r="CI57" s="143">
        <v>26.6983</v>
      </c>
      <c r="CJ57" s="143">
        <v>0</v>
      </c>
      <c r="CK57" s="143">
        <v>0</v>
      </c>
      <c r="CL57" s="143">
        <v>75</v>
      </c>
      <c r="CM57" s="143">
        <v>13.4</v>
      </c>
      <c r="CN57" s="143">
        <v>-2.83</v>
      </c>
      <c r="CO57" s="143">
        <v>51.351399999999998</v>
      </c>
      <c r="CP57" s="143">
        <v>52.191600000000001</v>
      </c>
      <c r="CQ57" s="143">
        <v>49.567</v>
      </c>
      <c r="CR57" s="143">
        <v>70.092600000000004</v>
      </c>
      <c r="CS57" s="143">
        <v>70.283799999999999</v>
      </c>
      <c r="CT57" s="143">
        <v>1</v>
      </c>
      <c r="CU57" s="143">
        <v>-20.481100000000001</v>
      </c>
      <c r="CV57" s="143">
        <v>2.0518000000000001</v>
      </c>
      <c r="CW57" s="143">
        <v>4.7209000000000003</v>
      </c>
      <c r="CX57" s="143">
        <v>42.49</v>
      </c>
      <c r="CY57" s="143">
        <v>18.39</v>
      </c>
      <c r="CZ57" s="143">
        <v>18.129899999999999</v>
      </c>
      <c r="DA57" s="143">
        <v>16.507000000000001</v>
      </c>
      <c r="DB57" s="143">
        <v>17.931899999999999</v>
      </c>
      <c r="DC57" s="143">
        <v>0</v>
      </c>
      <c r="DD57" s="143">
        <v>3.6156999999999999</v>
      </c>
      <c r="DE57" s="143">
        <v>3.7907999999999999</v>
      </c>
      <c r="DF57" s="143">
        <v>37.355699999999999</v>
      </c>
      <c r="DG57" s="143">
        <v>0</v>
      </c>
      <c r="DH57" s="143">
        <v>-2.6295999999999999</v>
      </c>
      <c r="DI57" s="143">
        <v>-19</v>
      </c>
      <c r="DJ57" s="143">
        <v>-19</v>
      </c>
      <c r="DK57" s="143">
        <v>0.86360000000000003</v>
      </c>
      <c r="DL57" s="143">
        <v>26.934999999999999</v>
      </c>
      <c r="DM57" s="143">
        <v>61.829099999999997</v>
      </c>
      <c r="DN57" s="143">
        <v>8.1699000000000002</v>
      </c>
      <c r="DO57" s="143">
        <v>28.63</v>
      </c>
      <c r="DP57" s="143">
        <v>-3.17</v>
      </c>
      <c r="DQ57" s="143">
        <v>19.235499999999998</v>
      </c>
      <c r="DR57" s="143">
        <v>-1.9426000000000001</v>
      </c>
      <c r="DS57" s="143">
        <v>0</v>
      </c>
      <c r="DT57" s="143">
        <v>-4.63</v>
      </c>
      <c r="DU57" s="143">
        <v>43.03</v>
      </c>
      <c r="DV57" s="143">
        <v>14.23</v>
      </c>
      <c r="DW57" s="143">
        <v>-3.4908999999999999</v>
      </c>
      <c r="DX57" s="143">
        <v>-1.7636000000000001</v>
      </c>
      <c r="DY57" s="143">
        <v>-14.3591</v>
      </c>
      <c r="DZ57" s="143">
        <v>-13.0182</v>
      </c>
      <c r="EA57" s="143">
        <v>61.531100000000002</v>
      </c>
      <c r="EB57" s="143">
        <v>32.004199999999997</v>
      </c>
      <c r="EC57" s="143">
        <v>20.244900000000001</v>
      </c>
      <c r="ED57" s="143">
        <v>20.8401</v>
      </c>
      <c r="EE57" s="143">
        <v>-2.9525999999999999</v>
      </c>
      <c r="EF57" s="143">
        <v>-5.4809000000000001</v>
      </c>
      <c r="EG57" s="143">
        <v>-11.78</v>
      </c>
      <c r="EH57" s="143">
        <v>52.0595</v>
      </c>
      <c r="EI57" s="143">
        <v>-6.3076999999999996</v>
      </c>
      <c r="EJ57" s="143">
        <v>0</v>
      </c>
      <c r="EK57" s="143">
        <v>-9.3638999999999992</v>
      </c>
      <c r="EL57" s="143">
        <v>-8.4410000000000007</v>
      </c>
      <c r="EM57" s="143">
        <v>29.746400000000001</v>
      </c>
      <c r="EN57" s="143">
        <v>-6.2853000000000003</v>
      </c>
      <c r="EO57" s="143">
        <v>-5.9802999999999997</v>
      </c>
      <c r="EP57" s="143">
        <v>11.28</v>
      </c>
      <c r="EQ57" s="143">
        <v>-11.3827</v>
      </c>
      <c r="ER57" s="143">
        <v>-10.898400000000001</v>
      </c>
      <c r="ES57" s="143">
        <v>14.8781</v>
      </c>
      <c r="ET57" s="143">
        <v>19.27</v>
      </c>
      <c r="EU57" s="143">
        <v>3.38</v>
      </c>
      <c r="EV57" s="143">
        <v>11.9</v>
      </c>
      <c r="EW57" s="143">
        <v>7.8766999999999996</v>
      </c>
      <c r="EX57" s="143">
        <v>-13.2628</v>
      </c>
      <c r="EY57" s="143">
        <v>-11.6433</v>
      </c>
      <c r="EZ57" s="143">
        <v>-11.816000000000001</v>
      </c>
      <c r="FA57" s="143">
        <v>11.612500000000001</v>
      </c>
      <c r="FB57" s="143">
        <v>14.778700000000001</v>
      </c>
      <c r="FC57" s="143">
        <v>-7.1459999999999999</v>
      </c>
      <c r="FD57" s="143">
        <v>6.4260999999999999</v>
      </c>
      <c r="FE57" s="143">
        <v>6.1239999999999997</v>
      </c>
      <c r="FF57" s="143">
        <v>0</v>
      </c>
      <c r="FG57" s="143">
        <v>5.2811000000000003</v>
      </c>
      <c r="FH57" s="143">
        <v>6.3202999999999996</v>
      </c>
      <c r="FI57" s="143">
        <v>4.4661</v>
      </c>
      <c r="FJ57" s="143">
        <v>11.7219</v>
      </c>
      <c r="FK57" s="143">
        <v>11.2196</v>
      </c>
      <c r="FL57" s="143">
        <v>32.319099999999999</v>
      </c>
      <c r="FM57" s="143">
        <v>21.450900000000001</v>
      </c>
      <c r="FN57" s="143">
        <v>21.015799999999999</v>
      </c>
      <c r="FO57" s="143">
        <v>33.2102</v>
      </c>
      <c r="FP57" s="143">
        <v>40.8752</v>
      </c>
      <c r="FQ57" s="143">
        <v>14.8208</v>
      </c>
      <c r="FR57" s="143">
        <v>-6.91</v>
      </c>
      <c r="FS57" s="143">
        <v>-1.6072</v>
      </c>
      <c r="FT57" s="143">
        <v>0.28039999999999998</v>
      </c>
      <c r="FU57" s="143">
        <v>6.28</v>
      </c>
      <c r="FV57" s="143">
        <v>3.65</v>
      </c>
      <c r="FW57" s="143">
        <v>0</v>
      </c>
      <c r="FX57" s="143">
        <v>2.2505999999999999</v>
      </c>
      <c r="FY57" s="143">
        <v>7.452</v>
      </c>
      <c r="FZ57" s="143">
        <v>1.1519999999999999</v>
      </c>
      <c r="GA57" s="143">
        <v>3.5194000000000001</v>
      </c>
      <c r="GB57" s="143">
        <v>24.29</v>
      </c>
      <c r="GC57" s="143">
        <v>-25.272600000000001</v>
      </c>
      <c r="GD57" s="143">
        <v>-17.316600000000001</v>
      </c>
      <c r="GE57" s="143">
        <v>-1</v>
      </c>
      <c r="GF57" s="143">
        <v>34.808100000000003</v>
      </c>
      <c r="GG57" s="143">
        <v>0</v>
      </c>
      <c r="GH57" s="143">
        <v>31.3538</v>
      </c>
      <c r="GI57" s="143">
        <v>-2.1673</v>
      </c>
      <c r="GJ57" s="143">
        <v>-2.4839000000000002</v>
      </c>
      <c r="GK57" s="143">
        <v>3.3315000000000001</v>
      </c>
      <c r="GL57" s="143">
        <v>8.1000000000000003E-2</v>
      </c>
      <c r="GM57" s="143">
        <v>0</v>
      </c>
      <c r="GN57" s="143">
        <v>-9.0976999999999997</v>
      </c>
      <c r="GO57" s="143">
        <v>-14.4975</v>
      </c>
      <c r="GP57" s="143">
        <v>9.5695999999999994</v>
      </c>
      <c r="GQ57" s="143">
        <v>-18.1921</v>
      </c>
      <c r="GR57" s="143">
        <v>6.7858000000000001</v>
      </c>
      <c r="GS57" s="143">
        <v>6.9212999999999996</v>
      </c>
      <c r="GT57" s="143">
        <v>193.41919999999999</v>
      </c>
      <c r="GU57" s="143">
        <v>-0.37790000000000001</v>
      </c>
      <c r="GV57" s="143">
        <v>-5.7228000000000003</v>
      </c>
      <c r="GW57" s="143">
        <v>8.1567000000000007</v>
      </c>
      <c r="GX57" s="143">
        <v>3.6166</v>
      </c>
      <c r="GY57" s="143">
        <v>9.9923999999999999</v>
      </c>
      <c r="GZ57" s="143">
        <v>10.2934</v>
      </c>
      <c r="HA57" s="143">
        <v>3</v>
      </c>
      <c r="HB57" s="143">
        <v>0</v>
      </c>
      <c r="HC57" s="143">
        <v>0</v>
      </c>
      <c r="HD57" s="143">
        <v>5.87</v>
      </c>
      <c r="HE57" s="143">
        <v>16.7957</v>
      </c>
      <c r="HF57" s="143">
        <v>84.844099999999997</v>
      </c>
      <c r="HG57" s="143">
        <v>64.264499999999998</v>
      </c>
      <c r="HH57" s="143">
        <v>119.8815</v>
      </c>
      <c r="HI57" s="143">
        <v>2.8736000000000002</v>
      </c>
      <c r="HJ57" s="143">
        <v>3.8731</v>
      </c>
      <c r="HK57" s="143">
        <v>0</v>
      </c>
      <c r="HL57" s="143">
        <v>12.315799999999999</v>
      </c>
      <c r="HM57" s="143">
        <v>0</v>
      </c>
      <c r="HN57" s="143">
        <v>0</v>
      </c>
      <c r="HO57" s="143">
        <v>38.850099999999998</v>
      </c>
      <c r="HP57" s="143">
        <v>36.699599999999997</v>
      </c>
      <c r="HQ57" s="143">
        <v>-7.03</v>
      </c>
      <c r="HR57" s="143">
        <v>-6.4531999999999998</v>
      </c>
      <c r="HS57" s="143">
        <v>-9.4501000000000008</v>
      </c>
      <c r="HT57" s="143">
        <v>-9.2706999999999997</v>
      </c>
      <c r="HU57" s="143">
        <v>18.760000000000002</v>
      </c>
      <c r="HV57" s="143">
        <v>18.62</v>
      </c>
      <c r="HW57" s="143">
        <v>-16.600000000000001</v>
      </c>
      <c r="HX57" s="143">
        <v>-16.5</v>
      </c>
      <c r="HY57" s="143">
        <v>0.51</v>
      </c>
      <c r="HZ57" s="143">
        <v>15.44</v>
      </c>
      <c r="IA57" s="143">
        <v>56.722900000000003</v>
      </c>
      <c r="IB57" s="143">
        <v>23.209800000000001</v>
      </c>
      <c r="IC57" s="143">
        <v>23.115600000000001</v>
      </c>
      <c r="ID57" s="143">
        <v>-8</v>
      </c>
      <c r="IE57" s="143">
        <v>-19.7</v>
      </c>
      <c r="IF57" s="143">
        <v>2.2000000000000002</v>
      </c>
      <c r="IG57" s="143">
        <v>1.6</v>
      </c>
      <c r="IH57" s="143">
        <v>-17.428699999999999</v>
      </c>
      <c r="II57" s="143">
        <v>-17.247900000000001</v>
      </c>
      <c r="IJ57" s="143">
        <v>-68.863699999999994</v>
      </c>
      <c r="IK57" s="143">
        <v>25.777000000000001</v>
      </c>
      <c r="IL57" s="143">
        <v>-221.41499999999999</v>
      </c>
      <c r="IM57" s="143">
        <v>-18.877099999999999</v>
      </c>
      <c r="IN57" s="143">
        <v>-23.562899999999999</v>
      </c>
      <c r="IO57" s="143">
        <v>123.28570000000001</v>
      </c>
      <c r="IP57" s="143">
        <v>103.0258</v>
      </c>
      <c r="IQ57" s="143">
        <v>118.4624</v>
      </c>
      <c r="IR57" s="143">
        <v>146.3117</v>
      </c>
      <c r="IS57" s="143">
        <v>61.651299999999999</v>
      </c>
      <c r="IT57" s="143">
        <v>23.7776</v>
      </c>
      <c r="IU57" s="143">
        <v>22.6431</v>
      </c>
      <c r="IV57" s="143">
        <v>49.436199999999999</v>
      </c>
      <c r="IW57" s="143">
        <v>222.19919999999999</v>
      </c>
      <c r="IX57" s="143">
        <v>-181.94130000000001</v>
      </c>
      <c r="IY57" s="143">
        <v>68.369</v>
      </c>
      <c r="IZ57" s="143">
        <v>48.543599999999998</v>
      </c>
      <c r="JA57" s="143">
        <v>0.82150000000000001</v>
      </c>
      <c r="JB57" s="143">
        <v>7.8520000000000003</v>
      </c>
      <c r="JC57" s="143">
        <v>-3.44</v>
      </c>
      <c r="JD57" s="143">
        <v>-0.154</v>
      </c>
      <c r="JE57" s="143">
        <v>-0.151</v>
      </c>
      <c r="JF57" s="143">
        <v>2.88</v>
      </c>
      <c r="JG57" s="143">
        <v>2.56</v>
      </c>
      <c r="JH57" s="143">
        <v>-0.50590000000000002</v>
      </c>
      <c r="JI57" s="143">
        <v>-2.9281999999999999</v>
      </c>
      <c r="JJ57" s="143">
        <v>7.7073</v>
      </c>
      <c r="JK57" s="143">
        <v>4.2496</v>
      </c>
      <c r="JL57" s="143">
        <v>-4.2</v>
      </c>
      <c r="JM57" s="143">
        <v>3.13</v>
      </c>
      <c r="JN57" s="143">
        <v>2.3940000000000001</v>
      </c>
      <c r="JO57" s="143">
        <v>1.1665000000000001</v>
      </c>
      <c r="JP57" s="143">
        <v>1.1686000000000001</v>
      </c>
      <c r="JQ57" s="143">
        <v>5.3723999999999998</v>
      </c>
      <c r="JR57" s="143">
        <v>5.0034000000000001</v>
      </c>
      <c r="JS57" s="143">
        <v>4.9984999999999999</v>
      </c>
      <c r="JT57" s="143">
        <v>0</v>
      </c>
      <c r="JU57" s="143">
        <v>12.7</v>
      </c>
      <c r="JV57" s="143">
        <v>11.0899</v>
      </c>
      <c r="JW57" s="143">
        <v>1.41</v>
      </c>
      <c r="JX57" s="143">
        <v>0</v>
      </c>
      <c r="JY57" s="143">
        <v>0</v>
      </c>
      <c r="JZ57" s="143">
        <v>-2.0672000000000001</v>
      </c>
      <c r="KA57" s="143">
        <v>-16.482800000000001</v>
      </c>
      <c r="KB57" s="143">
        <v>5.5658000000000003</v>
      </c>
      <c r="KC57" s="143">
        <v>13.2867</v>
      </c>
      <c r="KD57" s="143">
        <v>-11.310499999999999</v>
      </c>
      <c r="KE57" s="143">
        <v>8.9888999999999992</v>
      </c>
      <c r="KF57" s="143">
        <v>-2.2000000000000002</v>
      </c>
      <c r="KG57" s="143">
        <v>-5.4</v>
      </c>
      <c r="KH57" s="143">
        <v>112.7907</v>
      </c>
      <c r="KI57" s="143">
        <v>19.516300000000001</v>
      </c>
    </row>
    <row r="58" spans="1:295" x14ac:dyDescent="0.3">
      <c r="A58" s="196" t="s">
        <v>906</v>
      </c>
      <c r="B58" s="196"/>
      <c r="C58" s="143">
        <v>0</v>
      </c>
      <c r="D58" s="143">
        <v>1.2999999999999999E-2</v>
      </c>
      <c r="E58" s="143">
        <v>-9.3981999999999992</v>
      </c>
      <c r="F58" s="143">
        <v>0.8901</v>
      </c>
      <c r="G58" s="143">
        <v>8.4795999999999996</v>
      </c>
      <c r="H58" s="143">
        <v>0</v>
      </c>
      <c r="I58" s="143">
        <v>7.1989000000000001</v>
      </c>
      <c r="J58" s="143">
        <v>0</v>
      </c>
      <c r="K58" s="143">
        <v>10.3818</v>
      </c>
      <c r="L58" s="143">
        <v>3.7039</v>
      </c>
      <c r="M58" s="143">
        <v>3.3512</v>
      </c>
      <c r="N58" s="143">
        <v>-19.98</v>
      </c>
      <c r="O58" s="143">
        <v>-33</v>
      </c>
      <c r="P58" s="143">
        <v>-2.2000000000000002</v>
      </c>
      <c r="Q58" s="143">
        <v>0.82799999999999996</v>
      </c>
      <c r="R58" s="143">
        <v>-22</v>
      </c>
      <c r="S58" s="143">
        <v>-2.8302</v>
      </c>
      <c r="T58" s="143">
        <v>-11.609400000000001</v>
      </c>
      <c r="U58" s="143">
        <v>2.9954000000000001</v>
      </c>
      <c r="V58" s="143">
        <v>2.7637</v>
      </c>
      <c r="W58" s="143">
        <v>5.0727000000000002</v>
      </c>
      <c r="X58" s="143">
        <v>-0.4909</v>
      </c>
      <c r="Y58" s="143">
        <v>-1.7498</v>
      </c>
      <c r="Z58" s="143">
        <v>0.28989999999999999</v>
      </c>
      <c r="AA58" s="143">
        <v>0</v>
      </c>
      <c r="AB58" s="143">
        <v>-1.385</v>
      </c>
      <c r="AC58" s="143">
        <v>-0.79</v>
      </c>
      <c r="AD58" s="143">
        <v>-0.76700000000000002</v>
      </c>
      <c r="AE58" s="143">
        <v>2.8050000000000002</v>
      </c>
      <c r="AF58" s="143">
        <v>-17.760000000000002</v>
      </c>
      <c r="AG58" s="143">
        <v>-11</v>
      </c>
      <c r="AH58" s="143">
        <v>-1.0860000000000001</v>
      </c>
      <c r="AI58" s="143">
        <v>0.20699999999999999</v>
      </c>
      <c r="AJ58" s="143">
        <v>0</v>
      </c>
      <c r="AK58" s="143">
        <v>-11.6</v>
      </c>
      <c r="AL58" s="143">
        <v>-10</v>
      </c>
      <c r="AM58" s="143">
        <v>-15.44</v>
      </c>
      <c r="AN58" s="143">
        <v>-15.37</v>
      </c>
      <c r="AO58" s="143">
        <v>1.9083000000000001</v>
      </c>
      <c r="AP58" s="143">
        <v>2.8757000000000001</v>
      </c>
      <c r="AQ58" s="143">
        <v>14.7874</v>
      </c>
      <c r="AR58" s="143">
        <v>17.025500000000001</v>
      </c>
      <c r="AS58" s="143">
        <v>-20.361699999999999</v>
      </c>
      <c r="AT58" s="143">
        <v>-11.5486</v>
      </c>
      <c r="AU58" s="143">
        <v>0</v>
      </c>
      <c r="AV58" s="143">
        <v>-1.8008</v>
      </c>
      <c r="AW58" s="143">
        <v>-1.6458999999999999</v>
      </c>
      <c r="AX58" s="143">
        <v>-23.076699999999999</v>
      </c>
      <c r="AY58" s="143">
        <v>-20.567</v>
      </c>
      <c r="AZ58" s="143">
        <v>21.135400000000001</v>
      </c>
      <c r="BA58" s="143">
        <v>21.669699999999999</v>
      </c>
      <c r="BB58" s="143">
        <v>-31.360900000000001</v>
      </c>
      <c r="BC58" s="143">
        <v>-0.98160000000000003</v>
      </c>
      <c r="BD58" s="143">
        <v>-6.5</v>
      </c>
      <c r="BE58" s="143">
        <v>-6.5</v>
      </c>
      <c r="BF58" s="143">
        <v>-29.160599999999999</v>
      </c>
      <c r="BG58" s="143">
        <v>-35.104399999999998</v>
      </c>
      <c r="BH58" s="143">
        <v>-6.6853999999999996</v>
      </c>
      <c r="BI58" s="143">
        <v>0</v>
      </c>
      <c r="BJ58" s="143">
        <v>-8.4393999999999991</v>
      </c>
      <c r="BK58" s="143">
        <v>2.3271999999999999</v>
      </c>
      <c r="BL58" s="143">
        <v>0</v>
      </c>
      <c r="BM58" s="143">
        <v>0.39550000000000002</v>
      </c>
      <c r="BN58" s="143">
        <v>-135.2885</v>
      </c>
      <c r="BO58" s="143">
        <v>37.568300000000001</v>
      </c>
      <c r="BP58" s="143">
        <v>37.812399999999997</v>
      </c>
      <c r="BQ58" s="143">
        <v>-120.6443</v>
      </c>
      <c r="BR58" s="143">
        <v>-202.20769999999999</v>
      </c>
      <c r="BS58" s="143">
        <v>0</v>
      </c>
      <c r="BT58" s="143">
        <v>0</v>
      </c>
      <c r="BU58" s="143">
        <v>0</v>
      </c>
      <c r="BV58" s="143">
        <v>13.2828</v>
      </c>
      <c r="BW58" s="143">
        <v>10.32</v>
      </c>
      <c r="BX58" s="143">
        <v>6.75</v>
      </c>
      <c r="BY58" s="143">
        <v>-13.47</v>
      </c>
      <c r="BZ58" s="143">
        <v>4.13</v>
      </c>
      <c r="CA58" s="143">
        <v>-18.4819</v>
      </c>
      <c r="CB58" s="143">
        <v>-18.079999999999998</v>
      </c>
      <c r="CC58" s="143">
        <v>5.7723000000000004</v>
      </c>
      <c r="CD58" s="143">
        <v>3.4102999999999999</v>
      </c>
      <c r="CE58" s="143">
        <v>0</v>
      </c>
      <c r="CF58" s="143">
        <v>-34.077399999999997</v>
      </c>
      <c r="CG58" s="143">
        <v>-33.847000000000001</v>
      </c>
      <c r="CH58" s="143">
        <v>-8.0093999999999994</v>
      </c>
      <c r="CI58" s="143">
        <v>-4.8240999999999996</v>
      </c>
      <c r="CJ58" s="143">
        <v>0</v>
      </c>
      <c r="CK58" s="143">
        <v>0</v>
      </c>
      <c r="CL58" s="143">
        <v>-23.5</v>
      </c>
      <c r="CM58" s="143">
        <v>-51.2</v>
      </c>
      <c r="CN58" s="143">
        <v>-6.14</v>
      </c>
      <c r="CO58" s="143">
        <v>10.9803</v>
      </c>
      <c r="CP58" s="143">
        <v>10.9335</v>
      </c>
      <c r="CQ58" s="143">
        <v>10.2943</v>
      </c>
      <c r="CR58" s="143">
        <v>30.0261</v>
      </c>
      <c r="CS58" s="143">
        <v>30.0093</v>
      </c>
      <c r="CT58" s="143">
        <v>-26.2517</v>
      </c>
      <c r="CU58" s="143">
        <v>-74.238</v>
      </c>
      <c r="CV58" s="143">
        <v>-22.826799999999999</v>
      </c>
      <c r="CW58" s="143">
        <v>2.6560000000000001</v>
      </c>
      <c r="CX58" s="143">
        <v>24.34</v>
      </c>
      <c r="CY58" s="143">
        <v>8.9</v>
      </c>
      <c r="CZ58" s="143">
        <v>3.9110999999999998</v>
      </c>
      <c r="DA58" s="143">
        <v>3.0304000000000002</v>
      </c>
      <c r="DB58" s="143">
        <v>6.9870000000000001</v>
      </c>
      <c r="DC58" s="143">
        <v>0</v>
      </c>
      <c r="DD58" s="143">
        <v>-27.579499999999999</v>
      </c>
      <c r="DE58" s="143">
        <v>-27.949200000000001</v>
      </c>
      <c r="DF58" s="143">
        <v>0.32429999999999998</v>
      </c>
      <c r="DG58" s="143">
        <v>0</v>
      </c>
      <c r="DH58" s="143">
        <v>-8.3344000000000005</v>
      </c>
      <c r="DI58" s="143">
        <v>-64.3</v>
      </c>
      <c r="DJ58" s="143">
        <v>-63.8</v>
      </c>
      <c r="DK58" s="143">
        <v>-4.3419999999999996</v>
      </c>
      <c r="DL58" s="143">
        <v>-0.93500000000000005</v>
      </c>
      <c r="DM58" s="143">
        <v>9.7832000000000008</v>
      </c>
      <c r="DN58" s="143">
        <v>0.1913</v>
      </c>
      <c r="DO58" s="143">
        <v>-0.59</v>
      </c>
      <c r="DP58" s="143">
        <v>-5.52</v>
      </c>
      <c r="DQ58" s="143">
        <v>10.307499999999999</v>
      </c>
      <c r="DR58" s="143">
        <v>-38.849699999999999</v>
      </c>
      <c r="DS58" s="143">
        <v>-12.38</v>
      </c>
      <c r="DT58" s="143">
        <v>-19.059999999999999</v>
      </c>
      <c r="DU58" s="143">
        <v>22.16</v>
      </c>
      <c r="DV58" s="143">
        <v>-65.959999999999994</v>
      </c>
      <c r="DW58" s="143">
        <v>-38</v>
      </c>
      <c r="DX58" s="143">
        <v>-18.918199999999999</v>
      </c>
      <c r="DY58" s="143">
        <v>-34.180900000000001</v>
      </c>
      <c r="DZ58" s="143">
        <v>-32.718200000000003</v>
      </c>
      <c r="EA58" s="143">
        <v>9.5489999999999995</v>
      </c>
      <c r="EB58" s="143">
        <v>-17.828900000000001</v>
      </c>
      <c r="EC58" s="143">
        <v>-23.0456</v>
      </c>
      <c r="ED58" s="143">
        <v>-22.8536</v>
      </c>
      <c r="EE58" s="143">
        <v>-23.646799999999999</v>
      </c>
      <c r="EF58" s="143">
        <v>-30.3017</v>
      </c>
      <c r="EG58" s="143">
        <v>-17.167000000000002</v>
      </c>
      <c r="EH58" s="143">
        <v>-63.948599999999999</v>
      </c>
      <c r="EI58" s="143">
        <v>-73.420199999999994</v>
      </c>
      <c r="EJ58" s="143">
        <v>0</v>
      </c>
      <c r="EK58" s="143">
        <v>-20.312100000000001</v>
      </c>
      <c r="EL58" s="143">
        <v>-19.139099999999999</v>
      </c>
      <c r="EM58" s="143">
        <v>8.8809000000000005</v>
      </c>
      <c r="EN58" s="143">
        <v>-16.4161</v>
      </c>
      <c r="EO58" s="143">
        <v>-32.455100000000002</v>
      </c>
      <c r="EP58" s="143">
        <v>-37.892000000000003</v>
      </c>
      <c r="EQ58" s="143">
        <v>-23.9115</v>
      </c>
      <c r="ER58" s="143">
        <v>-23.831099999999999</v>
      </c>
      <c r="ES58" s="143">
        <v>-3.9695</v>
      </c>
      <c r="ET58" s="143">
        <v>0</v>
      </c>
      <c r="EU58" s="143">
        <v>-12.68</v>
      </c>
      <c r="EV58" s="143">
        <v>-3</v>
      </c>
      <c r="EW58" s="143">
        <v>3.3573</v>
      </c>
      <c r="EX58" s="143">
        <v>-40.649700000000003</v>
      </c>
      <c r="EY58" s="143">
        <v>-16.740400000000001</v>
      </c>
      <c r="EZ58" s="143">
        <v>-16.686499999999999</v>
      </c>
      <c r="FA58" s="143">
        <v>5.0887000000000002</v>
      </c>
      <c r="FB58" s="143">
        <v>-4.4314</v>
      </c>
      <c r="FC58" s="143">
        <v>-28.9069</v>
      </c>
      <c r="FD58" s="143">
        <v>4.3224</v>
      </c>
      <c r="FE58" s="143">
        <v>4.0692000000000004</v>
      </c>
      <c r="FF58" s="143">
        <v>0</v>
      </c>
      <c r="FG58" s="143">
        <v>0</v>
      </c>
      <c r="FH58" s="143">
        <v>0</v>
      </c>
      <c r="FI58" s="143">
        <v>0</v>
      </c>
      <c r="FJ58" s="143">
        <v>-6.3632999999999997</v>
      </c>
      <c r="FK58" s="143">
        <v>-6.8657000000000004</v>
      </c>
      <c r="FL58" s="143">
        <v>2.6793</v>
      </c>
      <c r="FM58" s="143">
        <v>-0.52429999999999999</v>
      </c>
      <c r="FN58" s="143">
        <v>-0.96909999999999996</v>
      </c>
      <c r="FO58" s="143">
        <v>8.5617999999999999</v>
      </c>
      <c r="FP58" s="143">
        <v>17.242899999999999</v>
      </c>
      <c r="FQ58" s="143">
        <v>2.5207999999999999</v>
      </c>
      <c r="FR58" s="143">
        <v>-13.25</v>
      </c>
      <c r="FS58" s="143">
        <v>-3.6617000000000002</v>
      </c>
      <c r="FT58" s="143">
        <v>0.13020000000000001</v>
      </c>
      <c r="FU58" s="143">
        <v>0.67</v>
      </c>
      <c r="FV58" s="143">
        <v>-2.88</v>
      </c>
      <c r="FW58" s="143">
        <v>-13.8485</v>
      </c>
      <c r="FX58" s="143">
        <v>0</v>
      </c>
      <c r="FY58" s="143">
        <v>6.5060000000000002</v>
      </c>
      <c r="FZ58" s="143">
        <v>-0.107</v>
      </c>
      <c r="GA58" s="143">
        <v>3.0891999999999999</v>
      </c>
      <c r="GB58" s="143">
        <v>11.67</v>
      </c>
      <c r="GC58" s="143">
        <v>-39.682000000000002</v>
      </c>
      <c r="GD58" s="143">
        <v>-32.103900000000003</v>
      </c>
      <c r="GE58" s="143">
        <v>-3.31</v>
      </c>
      <c r="GF58" s="143">
        <v>18.9726</v>
      </c>
      <c r="GG58" s="143">
        <v>0</v>
      </c>
      <c r="GH58" s="143">
        <v>12.997299999999999</v>
      </c>
      <c r="GI58" s="143">
        <v>-12.3573</v>
      </c>
      <c r="GJ58" s="143">
        <v>-12.916399999999999</v>
      </c>
      <c r="GK58" s="143">
        <v>1.5632999999999999</v>
      </c>
      <c r="GL58" s="143">
        <v>1.5800000000000002E-2</v>
      </c>
      <c r="GM58" s="143">
        <v>0</v>
      </c>
      <c r="GN58" s="143">
        <v>-13.5421</v>
      </c>
      <c r="GO58" s="143">
        <v>-37.037599999999998</v>
      </c>
      <c r="GP58" s="143">
        <v>2.6320000000000001</v>
      </c>
      <c r="GQ58" s="143">
        <v>-26.781400000000001</v>
      </c>
      <c r="GR58" s="143">
        <v>3.2342</v>
      </c>
      <c r="GS58" s="143">
        <v>2.8532999999999999</v>
      </c>
      <c r="GT58" s="143">
        <v>132.35230000000001</v>
      </c>
      <c r="GU58" s="143">
        <v>-6.3314000000000004</v>
      </c>
      <c r="GV58" s="143">
        <v>-9.8343000000000007</v>
      </c>
      <c r="GW58" s="143">
        <v>-11.8986</v>
      </c>
      <c r="GX58" s="143">
        <v>0.79530000000000001</v>
      </c>
      <c r="GY58" s="143">
        <v>6.5709</v>
      </c>
      <c r="GZ58" s="143">
        <v>6.5587</v>
      </c>
      <c r="HA58" s="143">
        <v>0</v>
      </c>
      <c r="HB58" s="143">
        <v>-22.461099999999998</v>
      </c>
      <c r="HC58" s="143">
        <v>-20.712199999999999</v>
      </c>
      <c r="HD58" s="143">
        <v>-16.34</v>
      </c>
      <c r="HE58" s="143">
        <v>-3.6135000000000002</v>
      </c>
      <c r="HF58" s="143">
        <v>10.409000000000001</v>
      </c>
      <c r="HG58" s="143">
        <v>0</v>
      </c>
      <c r="HH58" s="143">
        <v>59.517000000000003</v>
      </c>
      <c r="HI58" s="143">
        <v>-34.953299999999999</v>
      </c>
      <c r="HJ58" s="143">
        <v>-34.489699999999999</v>
      </c>
      <c r="HK58" s="143">
        <v>-10.0749</v>
      </c>
      <c r="HL58" s="143">
        <v>-10.813599999999999</v>
      </c>
      <c r="HM58" s="143">
        <v>-12.03</v>
      </c>
      <c r="HN58" s="143">
        <v>-13.5374</v>
      </c>
      <c r="HO58" s="143">
        <v>-0.94650000000000001</v>
      </c>
      <c r="HP58" s="143">
        <v>2.0840999999999998</v>
      </c>
      <c r="HQ58" s="143">
        <v>-17.599</v>
      </c>
      <c r="HR58" s="143">
        <v>-17.022200000000002</v>
      </c>
      <c r="HS58" s="143">
        <v>-27.069199999999999</v>
      </c>
      <c r="HT58" s="143">
        <v>-26.700700000000001</v>
      </c>
      <c r="HU58" s="143">
        <v>4.5</v>
      </c>
      <c r="HV58" s="143">
        <v>4.8</v>
      </c>
      <c r="HW58" s="143">
        <v>-23.4</v>
      </c>
      <c r="HX58" s="143">
        <v>-23.8</v>
      </c>
      <c r="HY58" s="143">
        <v>1.9199999999999998E-2</v>
      </c>
      <c r="HZ58" s="143">
        <v>-7.6</v>
      </c>
      <c r="IA58" s="143">
        <v>27.260999999999999</v>
      </c>
      <c r="IB58" s="143">
        <v>12.688800000000001</v>
      </c>
      <c r="IC58" s="143">
        <v>12.5722</v>
      </c>
      <c r="ID58" s="143">
        <v>-17.8</v>
      </c>
      <c r="IE58" s="143">
        <v>-27.7</v>
      </c>
      <c r="IF58" s="143">
        <v>-8.4</v>
      </c>
      <c r="IG58" s="143">
        <v>-8.9</v>
      </c>
      <c r="IH58" s="143">
        <v>-18.2241</v>
      </c>
      <c r="II58" s="143">
        <v>-18.1935</v>
      </c>
      <c r="IJ58" s="143">
        <v>-156.5729</v>
      </c>
      <c r="IK58" s="143">
        <v>-0.89270000000000005</v>
      </c>
      <c r="IL58" s="143">
        <v>-277.44729999999998</v>
      </c>
      <c r="IM58" s="143">
        <v>-34.458399999999997</v>
      </c>
      <c r="IN58" s="143">
        <v>-37.616</v>
      </c>
      <c r="IO58" s="143">
        <v>65.819900000000004</v>
      </c>
      <c r="IP58" s="143">
        <v>39.930500000000002</v>
      </c>
      <c r="IQ58" s="143">
        <v>59.513800000000003</v>
      </c>
      <c r="IR58" s="143">
        <v>63.219000000000001</v>
      </c>
      <c r="IS58" s="143">
        <v>-11.333500000000001</v>
      </c>
      <c r="IT58" s="143">
        <v>10.2014</v>
      </c>
      <c r="IU58" s="143">
        <v>8.6789000000000005</v>
      </c>
      <c r="IV58" s="143">
        <v>-10.0388</v>
      </c>
      <c r="IW58" s="143">
        <v>91.353499999999997</v>
      </c>
      <c r="IX58" s="143">
        <v>-244.03020000000001</v>
      </c>
      <c r="IY58" s="143">
        <v>-50.012500000000003</v>
      </c>
      <c r="IZ58" s="143">
        <v>-58.696100000000001</v>
      </c>
      <c r="JA58" s="143">
        <v>-5.4823000000000004</v>
      </c>
      <c r="JB58" s="143">
        <v>-4.4550000000000001</v>
      </c>
      <c r="JC58" s="143">
        <v>-8</v>
      </c>
      <c r="JD58" s="143">
        <v>-2.0409999999999999</v>
      </c>
      <c r="JE58" s="143">
        <v>-2.0449999999999999</v>
      </c>
      <c r="JF58" s="143">
        <v>-1.92</v>
      </c>
      <c r="JG58" s="143">
        <v>-2.88</v>
      </c>
      <c r="JH58" s="143">
        <v>-3.0956000000000001</v>
      </c>
      <c r="JI58" s="143">
        <v>-8.6136999999999997</v>
      </c>
      <c r="JJ58" s="143">
        <v>0.96889999999999998</v>
      </c>
      <c r="JK58" s="143">
        <v>0.64549999999999996</v>
      </c>
      <c r="JL58" s="143">
        <v>-8.5</v>
      </c>
      <c r="JM58" s="143">
        <v>-3.6549999999999998</v>
      </c>
      <c r="JN58" s="143">
        <v>-3.8650000000000002</v>
      </c>
      <c r="JO58" s="143">
        <v>0</v>
      </c>
      <c r="JP58" s="143">
        <v>0</v>
      </c>
      <c r="JQ58" s="143">
        <v>2.8894000000000002</v>
      </c>
      <c r="JR58" s="143">
        <v>2.7265999999999999</v>
      </c>
      <c r="JS58" s="143">
        <v>2.8647999999999998</v>
      </c>
      <c r="JT58" s="143">
        <v>0</v>
      </c>
      <c r="JU58" s="143">
        <v>5.4</v>
      </c>
      <c r="JV58" s="143">
        <v>6.1211000000000002</v>
      </c>
      <c r="JW58" s="143">
        <v>-0.05</v>
      </c>
      <c r="JX58" s="143">
        <v>0</v>
      </c>
      <c r="JY58" s="143">
        <v>-14.360099999999999</v>
      </c>
      <c r="JZ58" s="143">
        <v>-17.322800000000001</v>
      </c>
      <c r="KA58" s="143">
        <v>-27.618300000000001</v>
      </c>
      <c r="KB58" s="143">
        <v>-10.3447</v>
      </c>
      <c r="KC58" s="143">
        <v>0</v>
      </c>
      <c r="KD58" s="143">
        <v>-31.6371</v>
      </c>
      <c r="KE58" s="143">
        <v>-3.7223000000000002</v>
      </c>
      <c r="KF58" s="143">
        <v>-9.9</v>
      </c>
      <c r="KG58" s="143">
        <v>-12.3</v>
      </c>
      <c r="KH58" s="143">
        <v>17.9726</v>
      </c>
      <c r="KI58" s="143">
        <v>-128.6439</v>
      </c>
    </row>
    <row r="59" spans="1:295" x14ac:dyDescent="0.3">
      <c r="A59" s="196" t="s">
        <v>907</v>
      </c>
      <c r="B59" s="196"/>
      <c r="C59" s="143">
        <v>0</v>
      </c>
      <c r="D59" s="143">
        <v>2.1712687499999999</v>
      </c>
      <c r="E59" s="143">
        <v>-7.2603333333333335</v>
      </c>
      <c r="F59" s="143">
        <v>4.5529833333333336</v>
      </c>
      <c r="G59" s="143">
        <v>14.11339375</v>
      </c>
      <c r="H59" s="143">
        <v>0</v>
      </c>
      <c r="I59" s="143">
        <v>14.863002083333335</v>
      </c>
      <c r="J59" s="143">
        <v>0</v>
      </c>
      <c r="K59" s="143">
        <v>21.166577083333333</v>
      </c>
      <c r="L59" s="143">
        <v>8.9681437499999994</v>
      </c>
      <c r="M59" s="143">
        <v>9.6538874999999997</v>
      </c>
      <c r="N59" s="143">
        <v>-11.902978723404255</v>
      </c>
      <c r="O59" s="143">
        <v>-26.756756756756754</v>
      </c>
      <c r="P59" s="143">
        <v>2.6292682926829269</v>
      </c>
      <c r="Q59" s="143">
        <v>3.4672499999999999</v>
      </c>
      <c r="R59" s="143">
        <v>-17.668749999999999</v>
      </c>
      <c r="S59" s="143">
        <v>0.58581875000000005</v>
      </c>
      <c r="T59" s="143">
        <v>-1.2733770833333333</v>
      </c>
      <c r="U59" s="143">
        <v>5.6177562500000002</v>
      </c>
      <c r="V59" s="143">
        <v>5.5616680851063833</v>
      </c>
      <c r="W59" s="143">
        <v>9.7482416666666669</v>
      </c>
      <c r="X59" s="143">
        <v>2.6516645833333334</v>
      </c>
      <c r="Y59" s="143">
        <v>0.37137083333333337</v>
      </c>
      <c r="Z59" s="143">
        <v>1.3211291666666667</v>
      </c>
      <c r="AA59" s="143">
        <v>0</v>
      </c>
      <c r="AB59" s="143">
        <v>-0.97057083333333338</v>
      </c>
      <c r="AC59" s="143">
        <v>0.15204166666666669</v>
      </c>
      <c r="AD59" s="143">
        <v>0.17081250000000001</v>
      </c>
      <c r="AE59" s="143">
        <v>4.0486041666666663</v>
      </c>
      <c r="AF59" s="143">
        <v>-8.2324999999999999</v>
      </c>
      <c r="AG59" s="143">
        <v>-6.2526315789473692</v>
      </c>
      <c r="AH59" s="143">
        <v>-1.0729166666666666E-2</v>
      </c>
      <c r="AI59" s="143">
        <v>0.24095833333333333</v>
      </c>
      <c r="AJ59" s="143">
        <v>0</v>
      </c>
      <c r="AK59" s="143">
        <v>-7.5670833333333336</v>
      </c>
      <c r="AL59" s="143">
        <v>-10</v>
      </c>
      <c r="AM59" s="143">
        <v>-13.082083333333332</v>
      </c>
      <c r="AN59" s="143">
        <v>-13.116250000000001</v>
      </c>
      <c r="AO59" s="143">
        <v>7.6142041666666662</v>
      </c>
      <c r="AP59" s="143">
        <v>3.3702604166666665</v>
      </c>
      <c r="AQ59" s="143">
        <v>21.805295833333336</v>
      </c>
      <c r="AR59" s="143">
        <v>24.8628</v>
      </c>
      <c r="AS59" s="143">
        <v>-16.208827083333333</v>
      </c>
      <c r="AT59" s="143">
        <v>-1.9501916666666668</v>
      </c>
      <c r="AU59" s="143">
        <v>0</v>
      </c>
      <c r="AV59" s="143">
        <v>7.3165583333333339</v>
      </c>
      <c r="AW59" s="143">
        <v>7.985595833333333</v>
      </c>
      <c r="AX59" s="143">
        <v>-18.923291666666668</v>
      </c>
      <c r="AY59" s="143">
        <v>-16.645156249999999</v>
      </c>
      <c r="AZ59" s="143">
        <v>32.051379166666663</v>
      </c>
      <c r="BA59" s="143">
        <v>32.693193749999999</v>
      </c>
      <c r="BB59" s="143">
        <v>44.292152083333335</v>
      </c>
      <c r="BC59" s="143">
        <v>4.8185145833333332</v>
      </c>
      <c r="BD59" s="143">
        <v>-4.0666666666666664</v>
      </c>
      <c r="BE59" s="143">
        <v>-4.072916666666667</v>
      </c>
      <c r="BF59" s="143">
        <v>-23.737089583333333</v>
      </c>
      <c r="BG59" s="143">
        <v>-32.889566666666667</v>
      </c>
      <c r="BH59" s="143">
        <v>-3.6710583333333333</v>
      </c>
      <c r="BI59" s="143">
        <v>0</v>
      </c>
      <c r="BJ59" s="143">
        <v>3.4593104166666668</v>
      </c>
      <c r="BK59" s="143">
        <v>6.4856875</v>
      </c>
      <c r="BL59" s="143">
        <v>5.7165581395348841</v>
      </c>
      <c r="BM59" s="143">
        <v>3.43436875</v>
      </c>
      <c r="BN59" s="143">
        <v>-106.22410000000001</v>
      </c>
      <c r="BO59" s="143">
        <v>83.825420833333339</v>
      </c>
      <c r="BP59" s="143">
        <v>83.918247916666672</v>
      </c>
      <c r="BQ59" s="143">
        <v>-59.611825000000003</v>
      </c>
      <c r="BR59" s="143">
        <v>-86.400008333333318</v>
      </c>
      <c r="BS59" s="143">
        <v>0</v>
      </c>
      <c r="BT59" s="143">
        <v>0</v>
      </c>
      <c r="BU59" s="143">
        <v>0</v>
      </c>
      <c r="BV59" s="143">
        <v>30.953788372093026</v>
      </c>
      <c r="BW59" s="143">
        <v>14.222083333333334</v>
      </c>
      <c r="BX59" s="143">
        <v>10.780625000000001</v>
      </c>
      <c r="BY59" s="143">
        <v>-6.6693749999999996</v>
      </c>
      <c r="BZ59" s="143">
        <v>12.544583333333334</v>
      </c>
      <c r="CA59" s="143">
        <v>-9.1635020833333343</v>
      </c>
      <c r="CB59" s="143">
        <v>-8.9737312500000002</v>
      </c>
      <c r="CC59" s="143">
        <v>16.950985416666668</v>
      </c>
      <c r="CD59" s="143">
        <v>14.849995833333333</v>
      </c>
      <c r="CE59" s="143">
        <v>0</v>
      </c>
      <c r="CF59" s="143">
        <v>-16.053904166666666</v>
      </c>
      <c r="CG59" s="143">
        <v>-16.078820833333335</v>
      </c>
      <c r="CH59" s="143">
        <v>3.3441062499999998</v>
      </c>
      <c r="CI59" s="143">
        <v>12.236725</v>
      </c>
      <c r="CJ59" s="143">
        <v>0</v>
      </c>
      <c r="CK59" s="143">
        <v>0</v>
      </c>
      <c r="CL59" s="143">
        <v>27.862500000000001</v>
      </c>
      <c r="CM59" s="143">
        <v>-23.95</v>
      </c>
      <c r="CN59" s="143">
        <v>-4.4135416666666671</v>
      </c>
      <c r="CO59" s="143">
        <v>30.561229166666667</v>
      </c>
      <c r="CP59" s="143">
        <v>30.743725000000001</v>
      </c>
      <c r="CQ59" s="143">
        <v>29.555475000000001</v>
      </c>
      <c r="CR59" s="143">
        <v>48.730779166666672</v>
      </c>
      <c r="CS59" s="143">
        <v>48.938699999999997</v>
      </c>
      <c r="CT59" s="143">
        <v>-19.535445833333334</v>
      </c>
      <c r="CU59" s="143">
        <v>-45.650491666666667</v>
      </c>
      <c r="CV59" s="143">
        <v>-13.433929166666665</v>
      </c>
      <c r="CW59" s="143">
        <v>3.5856333333333335</v>
      </c>
      <c r="CX59" s="143">
        <v>33.860208333333333</v>
      </c>
      <c r="CY59" s="143">
        <v>13.714166666666667</v>
      </c>
      <c r="CZ59" s="143">
        <v>9.9723249999999997</v>
      </c>
      <c r="DA59" s="143">
        <v>8.8612874999999995</v>
      </c>
      <c r="DB59" s="143">
        <v>12.510220833333333</v>
      </c>
      <c r="DC59" s="143">
        <v>0</v>
      </c>
      <c r="DD59" s="143">
        <v>-13.340239583333332</v>
      </c>
      <c r="DE59" s="143">
        <v>-13.028233333333333</v>
      </c>
      <c r="DF59" s="143">
        <v>18.217668750000001</v>
      </c>
      <c r="DG59" s="143">
        <v>0</v>
      </c>
      <c r="DH59" s="143">
        <v>-5.5273958333333342</v>
      </c>
      <c r="DI59" s="143">
        <v>-45.041666666666664</v>
      </c>
      <c r="DJ59" s="143">
        <v>-44.475675675675674</v>
      </c>
      <c r="DK59" s="143">
        <v>-2.0363312499999999</v>
      </c>
      <c r="DL59" s="143">
        <v>13.326061702127658</v>
      </c>
      <c r="DM59" s="143">
        <v>38.539918749999998</v>
      </c>
      <c r="DN59" s="143">
        <v>3.5420882352941176</v>
      </c>
      <c r="DO59" s="143">
        <v>14.107291666666667</v>
      </c>
      <c r="DP59" s="143">
        <v>-4.199791666666667</v>
      </c>
      <c r="DQ59" s="143">
        <v>15.074395833333334</v>
      </c>
      <c r="DR59" s="143">
        <v>-18.797633333333334</v>
      </c>
      <c r="DS59" s="143">
        <v>-8.8725000000000005</v>
      </c>
      <c r="DT59" s="143">
        <v>-9.378541666666667</v>
      </c>
      <c r="DU59" s="143">
        <v>30.33625</v>
      </c>
      <c r="DV59" s="143">
        <v>-23.892916666666668</v>
      </c>
      <c r="DW59" s="143">
        <v>-18.290158333333334</v>
      </c>
      <c r="DX59" s="143">
        <v>-9.2825729166666662</v>
      </c>
      <c r="DY59" s="143">
        <v>-25.92589375</v>
      </c>
      <c r="DZ59" s="143">
        <v>-24.635983333333336</v>
      </c>
      <c r="EA59" s="143">
        <v>36.374441666666669</v>
      </c>
      <c r="EB59" s="143">
        <v>9.4688229166666673</v>
      </c>
      <c r="EC59" s="143">
        <v>9.5529166666666679E-2</v>
      </c>
      <c r="ED59" s="143">
        <v>0.44525625000000002</v>
      </c>
      <c r="EE59" s="143">
        <v>-13.282339583333334</v>
      </c>
      <c r="EF59" s="143">
        <v>-19.668556250000002</v>
      </c>
      <c r="EG59" s="143">
        <v>-14.8065625</v>
      </c>
      <c r="EH59" s="143">
        <v>-21.522404166666668</v>
      </c>
      <c r="EI59" s="143">
        <v>-35.516320833333332</v>
      </c>
      <c r="EJ59" s="143">
        <v>0</v>
      </c>
      <c r="EK59" s="143">
        <v>-14.022889583333333</v>
      </c>
      <c r="EL59" s="143">
        <v>-13.021995833333333</v>
      </c>
      <c r="EM59" s="143">
        <v>19.290735416666667</v>
      </c>
      <c r="EN59" s="143">
        <v>-12.255085714285713</v>
      </c>
      <c r="EO59" s="143">
        <v>-16.574416666666668</v>
      </c>
      <c r="EP59" s="143">
        <v>-18.263249999999999</v>
      </c>
      <c r="EQ59" s="143">
        <v>-17.934762500000001</v>
      </c>
      <c r="ER59" s="143">
        <v>-17.665720833333335</v>
      </c>
      <c r="ES59" s="143">
        <v>5.8186395833333338</v>
      </c>
      <c r="ET59" s="143">
        <v>11.412045454545455</v>
      </c>
      <c r="EU59" s="143">
        <v>-4.3858333333333341</v>
      </c>
      <c r="EV59" s="143">
        <v>0.49583333333333335</v>
      </c>
      <c r="EW59" s="143">
        <v>5.2593395833333334</v>
      </c>
      <c r="EX59" s="143">
        <v>-29.814022916666669</v>
      </c>
      <c r="EY59" s="143">
        <v>-14.46516875</v>
      </c>
      <c r="EZ59" s="143">
        <v>-14.510585416666666</v>
      </c>
      <c r="FA59" s="143">
        <v>8.4087375000000009</v>
      </c>
      <c r="FB59" s="143">
        <v>5.1206395833333334</v>
      </c>
      <c r="FC59" s="143">
        <v>-19.990735416666666</v>
      </c>
      <c r="FD59" s="143">
        <v>5.5841000000000003</v>
      </c>
      <c r="FE59" s="143">
        <v>5.3208395833333331</v>
      </c>
      <c r="FF59" s="143">
        <v>0</v>
      </c>
      <c r="FG59" s="143">
        <v>3.6128860465116279</v>
      </c>
      <c r="FH59" s="143">
        <v>3.5839844444444449</v>
      </c>
      <c r="FI59" s="143">
        <v>2.8501707317073173</v>
      </c>
      <c r="FJ59" s="143">
        <v>1.283825</v>
      </c>
      <c r="FK59" s="143">
        <v>1.0082270833333333</v>
      </c>
      <c r="FL59" s="143">
        <v>20.729697916666666</v>
      </c>
      <c r="FM59" s="143">
        <v>11.602408333333335</v>
      </c>
      <c r="FN59" s="143">
        <v>11.506022916666666</v>
      </c>
      <c r="FO59" s="143">
        <v>21.84295625</v>
      </c>
      <c r="FP59" s="143">
        <v>29.482643750000001</v>
      </c>
      <c r="FQ59" s="143">
        <v>8.6540062500000001</v>
      </c>
      <c r="FR59" s="143">
        <v>-10.290208333333332</v>
      </c>
      <c r="FS59" s="143">
        <v>-2.6240583333333336</v>
      </c>
      <c r="FT59" s="143">
        <v>0.20087291666666668</v>
      </c>
      <c r="FU59" s="143">
        <v>2.5874999999999999</v>
      </c>
      <c r="FV59" s="143">
        <v>0.74395833333333328</v>
      </c>
      <c r="FW59" s="143">
        <v>-6.4129595238095236</v>
      </c>
      <c r="FX59" s="143">
        <v>1.2176642857142859</v>
      </c>
      <c r="FY59" s="143">
        <v>7.1562083333333337</v>
      </c>
      <c r="FZ59" s="143">
        <v>0.66602083333333328</v>
      </c>
      <c r="GA59" s="143">
        <v>3.3755142857142859</v>
      </c>
      <c r="GB59" s="143">
        <v>19.019583333333333</v>
      </c>
      <c r="GC59" s="143">
        <v>-34.808335416666665</v>
      </c>
      <c r="GD59" s="143">
        <v>-27.574200000000001</v>
      </c>
      <c r="GE59" s="143">
        <v>-1.8712765957446811</v>
      </c>
      <c r="GF59" s="143">
        <v>26.060283333333334</v>
      </c>
      <c r="GG59" s="143">
        <v>0</v>
      </c>
      <c r="GH59" s="143">
        <v>23.370245833333335</v>
      </c>
      <c r="GI59" s="143">
        <v>-7.5284270833333329</v>
      </c>
      <c r="GJ59" s="143">
        <v>-8.0451645833333334</v>
      </c>
      <c r="GK59" s="143">
        <v>2.3191770833333334</v>
      </c>
      <c r="GL59" s="143">
        <v>5.5461538461538465E-2</v>
      </c>
      <c r="GM59" s="143">
        <v>0</v>
      </c>
      <c r="GN59" s="143">
        <v>-11.399808695652174</v>
      </c>
      <c r="GO59" s="143">
        <v>-26.653066666666668</v>
      </c>
      <c r="GP59" s="143">
        <v>7.4219625000000002</v>
      </c>
      <c r="GQ59" s="143">
        <v>-22.524508510638299</v>
      </c>
      <c r="GR59" s="143">
        <v>4.9379395833333328</v>
      </c>
      <c r="GS59" s="143">
        <v>5.0325687500000003</v>
      </c>
      <c r="GT59" s="143">
        <v>167.82043958333333</v>
      </c>
      <c r="GU59" s="143">
        <v>-3.0290625000000002</v>
      </c>
      <c r="GV59" s="143">
        <v>-7.683583333333333</v>
      </c>
      <c r="GW59" s="143">
        <v>-2.4014208333333333</v>
      </c>
      <c r="GX59" s="143">
        <v>2.3839085106382982</v>
      </c>
      <c r="GY59" s="143">
        <v>8.3660020833333331</v>
      </c>
      <c r="GZ59" s="143">
        <v>8.4951958333333337</v>
      </c>
      <c r="HA59" s="143">
        <v>1.798747619047619</v>
      </c>
      <c r="HB59" s="143">
        <v>-12.589185416666668</v>
      </c>
      <c r="HC59" s="143">
        <v>-11.053022916666666</v>
      </c>
      <c r="HD59" s="143">
        <v>-4.9154166666666663</v>
      </c>
      <c r="HE59" s="143">
        <v>7.8622723404255321</v>
      </c>
      <c r="HF59" s="143">
        <v>47.357537499999999</v>
      </c>
      <c r="HG59" s="143">
        <v>34.491122916666669</v>
      </c>
      <c r="HH59" s="143">
        <v>83.865854166666665</v>
      </c>
      <c r="HI59" s="143">
        <v>-13.813599999999999</v>
      </c>
      <c r="HJ59" s="143">
        <v>-13.219647916666666</v>
      </c>
      <c r="HK59" s="143">
        <v>-1.2593624999999999</v>
      </c>
      <c r="HL59" s="143">
        <v>2.1125131578947367</v>
      </c>
      <c r="HM59" s="143">
        <v>-1.9659895833333334</v>
      </c>
      <c r="HN59" s="143">
        <v>-3.0485020833333336</v>
      </c>
      <c r="HO59" s="143">
        <v>20.090446153846152</v>
      </c>
      <c r="HP59" s="143">
        <v>18.675164285714285</v>
      </c>
      <c r="HQ59" s="143">
        <v>-13.888760416666665</v>
      </c>
      <c r="HR59" s="143">
        <v>-13.331424999999999</v>
      </c>
      <c r="HS59" s="143">
        <v>-16.62889375</v>
      </c>
      <c r="HT59" s="143">
        <v>-16.51364375</v>
      </c>
      <c r="HU59" s="143">
        <v>12.626875</v>
      </c>
      <c r="HV59" s="143">
        <v>12.706041666666666</v>
      </c>
      <c r="HW59" s="143">
        <v>-19.916666666666664</v>
      </c>
      <c r="HX59" s="143">
        <v>-19.987500000000001</v>
      </c>
      <c r="HY59" s="143">
        <v>0.20905000000000001</v>
      </c>
      <c r="HZ59" s="143">
        <v>1.8333333333333333</v>
      </c>
      <c r="IA59" s="143">
        <v>38.199947916666666</v>
      </c>
      <c r="IB59" s="143">
        <v>18.303060416666668</v>
      </c>
      <c r="IC59" s="143">
        <v>18.207010416666666</v>
      </c>
      <c r="ID59" s="143">
        <v>-13.05625</v>
      </c>
      <c r="IE59" s="143">
        <v>-23.537500000000001</v>
      </c>
      <c r="IF59" s="143">
        <v>-1.9041666666666668</v>
      </c>
      <c r="IG59" s="143">
        <v>-2.4791666666666665</v>
      </c>
      <c r="IH59" s="143">
        <v>-17.831308</v>
      </c>
      <c r="II59" s="143">
        <v>-17.801066666666667</v>
      </c>
      <c r="IJ59" s="143">
        <v>-107.2972125</v>
      </c>
      <c r="IK59" s="143">
        <v>13.085577083333334</v>
      </c>
      <c r="IL59" s="143">
        <v>-253.7181875</v>
      </c>
      <c r="IM59" s="143">
        <v>-26.816254166666667</v>
      </c>
      <c r="IN59" s="143">
        <v>-29.831125</v>
      </c>
      <c r="IO59" s="143">
        <v>94.336910416666669</v>
      </c>
      <c r="IP59" s="143">
        <v>71.963735416666665</v>
      </c>
      <c r="IQ59" s="143">
        <v>96.082570833333321</v>
      </c>
      <c r="IR59" s="143">
        <v>108.67241666666666</v>
      </c>
      <c r="IS59" s="143">
        <v>24.115081249999999</v>
      </c>
      <c r="IT59" s="143">
        <v>17.799027083333332</v>
      </c>
      <c r="IU59" s="143">
        <v>16.951745833333334</v>
      </c>
      <c r="IV59" s="143">
        <v>12.508929166666666</v>
      </c>
      <c r="IW59" s="143">
        <v>161.50762708333332</v>
      </c>
      <c r="IX59" s="143">
        <v>-215.41507291666667</v>
      </c>
      <c r="IY59" s="143">
        <v>5.6485979166666667</v>
      </c>
      <c r="IZ59" s="143">
        <v>-1.7666375000000001</v>
      </c>
      <c r="JA59" s="143">
        <v>-2.3640249999999998</v>
      </c>
      <c r="JB59" s="143">
        <v>2.2139166666666665</v>
      </c>
      <c r="JC59" s="143">
        <v>-5.5350000000000001</v>
      </c>
      <c r="JD59" s="143">
        <v>-0.9160208333333334</v>
      </c>
      <c r="JE59" s="143">
        <v>-0.9142083333333334</v>
      </c>
      <c r="JF59" s="143">
        <v>0.78333333333333333</v>
      </c>
      <c r="JG59" s="143">
        <v>-0.26500000000000001</v>
      </c>
      <c r="JH59" s="143">
        <v>-1.8255812499999999</v>
      </c>
      <c r="JI59" s="143">
        <v>-5.7162125000000001</v>
      </c>
      <c r="JJ59" s="143">
        <v>4.4352812500000001</v>
      </c>
      <c r="JK59" s="143">
        <v>2.4478583333333335</v>
      </c>
      <c r="JL59" s="143">
        <v>-6.4979166666666668</v>
      </c>
      <c r="JM59" s="143">
        <v>-0.22964583333333333</v>
      </c>
      <c r="JN59" s="143">
        <v>-0.46595833333333336</v>
      </c>
      <c r="JO59" s="143">
        <v>0.51790000000000003</v>
      </c>
      <c r="JP59" s="143">
        <v>0.53248571428571434</v>
      </c>
      <c r="JQ59" s="143">
        <v>4.1610062499999998</v>
      </c>
      <c r="JR59" s="143">
        <v>3.7503312499999999</v>
      </c>
      <c r="JS59" s="143">
        <v>3.7584666666666666</v>
      </c>
      <c r="JT59" s="143">
        <v>0</v>
      </c>
      <c r="JU59" s="143">
        <v>8.3895833333333325</v>
      </c>
      <c r="JV59" s="143">
        <v>8.9316166666666668</v>
      </c>
      <c r="JW59" s="143">
        <v>0.65583333333333327</v>
      </c>
      <c r="JX59" s="143">
        <v>0</v>
      </c>
      <c r="JY59" s="143">
        <v>-7.7895195121951222</v>
      </c>
      <c r="JZ59" s="143">
        <v>-9.1746083333333335</v>
      </c>
      <c r="KA59" s="143">
        <v>-22.57262708333333</v>
      </c>
      <c r="KB59" s="143">
        <v>-3.2941791666666669</v>
      </c>
      <c r="KC59" s="143">
        <v>7.1121135135135134</v>
      </c>
      <c r="KD59" s="143">
        <v>-22.438029166666666</v>
      </c>
      <c r="KE59" s="143">
        <v>2.3718978723404254</v>
      </c>
      <c r="KF59" s="143">
        <v>-5.2208333333333341</v>
      </c>
      <c r="KG59" s="143">
        <v>-9.2416666666666671</v>
      </c>
      <c r="KH59" s="143">
        <v>69.576945833333326</v>
      </c>
      <c r="KI59" s="143">
        <v>-51.40477083333333</v>
      </c>
    </row>
    <row r="60" spans="1:295" x14ac:dyDescent="0.3">
      <c r="A60" s="196" t="s">
        <v>2472</v>
      </c>
      <c r="B60" s="196"/>
      <c r="C60" s="131" t="s">
        <v>211</v>
      </c>
      <c r="D60" s="131" t="s">
        <v>211</v>
      </c>
      <c r="E60" s="131" t="s">
        <v>211</v>
      </c>
      <c r="F60" s="131" t="s">
        <v>211</v>
      </c>
      <c r="G60" s="131" t="s">
        <v>211</v>
      </c>
      <c r="H60" s="131" t="s">
        <v>2473</v>
      </c>
      <c r="I60" s="131" t="s">
        <v>211</v>
      </c>
      <c r="J60" s="131" t="s">
        <v>211</v>
      </c>
      <c r="K60" s="131" t="s">
        <v>2473</v>
      </c>
      <c r="L60" s="131" t="s">
        <v>211</v>
      </c>
      <c r="M60" s="131" t="s">
        <v>211</v>
      </c>
      <c r="N60" s="131" t="s">
        <v>211</v>
      </c>
      <c r="O60" s="131" t="s">
        <v>211</v>
      </c>
      <c r="P60" s="131" t="s">
        <v>211</v>
      </c>
      <c r="Q60" s="131" t="s">
        <v>211</v>
      </c>
      <c r="R60" s="131" t="s">
        <v>211</v>
      </c>
      <c r="S60" s="131" t="s">
        <v>211</v>
      </c>
      <c r="T60" s="131" t="s">
        <v>211</v>
      </c>
      <c r="U60" s="131" t="s">
        <v>211</v>
      </c>
      <c r="V60" s="131" t="s">
        <v>211</v>
      </c>
      <c r="W60" s="131" t="s">
        <v>211</v>
      </c>
      <c r="X60" s="131" t="s">
        <v>2473</v>
      </c>
      <c r="Y60" s="131" t="s">
        <v>2473</v>
      </c>
      <c r="Z60" s="131" t="s">
        <v>2473</v>
      </c>
      <c r="AA60" s="131" t="s">
        <v>211</v>
      </c>
      <c r="AB60" s="131" t="s">
        <v>2473</v>
      </c>
      <c r="AC60" s="131" t="s">
        <v>211</v>
      </c>
      <c r="AD60" s="131" t="s">
        <v>211</v>
      </c>
      <c r="AE60" s="131" t="s">
        <v>2473</v>
      </c>
      <c r="AF60" s="131" t="s">
        <v>211</v>
      </c>
      <c r="AG60" s="131" t="s">
        <v>211</v>
      </c>
      <c r="AH60" s="131" t="s">
        <v>211</v>
      </c>
      <c r="AI60" s="131" t="s">
        <v>211</v>
      </c>
      <c r="AJ60" s="131" t="s">
        <v>211</v>
      </c>
      <c r="AK60" s="131" t="s">
        <v>211</v>
      </c>
      <c r="AL60" s="131" t="s">
        <v>2473</v>
      </c>
      <c r="AM60" s="131" t="s">
        <v>211</v>
      </c>
      <c r="AN60" s="131" t="s">
        <v>211</v>
      </c>
      <c r="AO60" s="131" t="s">
        <v>211</v>
      </c>
      <c r="AP60" s="131" t="s">
        <v>2473</v>
      </c>
      <c r="AQ60" s="131" t="s">
        <v>211</v>
      </c>
      <c r="AR60" s="131" t="s">
        <v>211</v>
      </c>
      <c r="AS60" s="131" t="s">
        <v>211</v>
      </c>
      <c r="AT60" s="131" t="s">
        <v>211</v>
      </c>
      <c r="AU60" s="131" t="s">
        <v>211</v>
      </c>
      <c r="AV60" s="131" t="s">
        <v>2473</v>
      </c>
      <c r="AW60" s="131" t="s">
        <v>2473</v>
      </c>
      <c r="AX60" s="131" t="s">
        <v>211</v>
      </c>
      <c r="AY60" s="131" t="s">
        <v>211</v>
      </c>
      <c r="AZ60" s="131" t="s">
        <v>211</v>
      </c>
      <c r="BA60" s="131" t="s">
        <v>211</v>
      </c>
      <c r="BB60" s="131" t="s">
        <v>211</v>
      </c>
      <c r="BC60" s="131" t="s">
        <v>2473</v>
      </c>
      <c r="BD60" s="131" t="s">
        <v>2473</v>
      </c>
      <c r="BE60" s="131" t="s">
        <v>2473</v>
      </c>
      <c r="BF60" s="131" t="s">
        <v>211</v>
      </c>
      <c r="BG60" s="131" t="s">
        <v>211</v>
      </c>
      <c r="BH60" s="131" t="s">
        <v>2473</v>
      </c>
      <c r="BI60" s="131" t="s">
        <v>2473</v>
      </c>
      <c r="BJ60" s="131" t="s">
        <v>2473</v>
      </c>
      <c r="BK60" s="131" t="s">
        <v>2473</v>
      </c>
      <c r="BL60" s="131" t="s">
        <v>2473</v>
      </c>
      <c r="BM60" s="131" t="s">
        <v>2473</v>
      </c>
      <c r="BN60" s="131" t="s">
        <v>211</v>
      </c>
      <c r="BO60" s="131" t="s">
        <v>211</v>
      </c>
      <c r="BP60" s="131" t="s">
        <v>211</v>
      </c>
      <c r="BQ60" s="131" t="s">
        <v>2473</v>
      </c>
      <c r="BR60" s="131" t="s">
        <v>2473</v>
      </c>
      <c r="BS60" s="131" t="s">
        <v>2473</v>
      </c>
      <c r="BT60" s="131" t="s">
        <v>2473</v>
      </c>
      <c r="BU60" s="131" t="s">
        <v>2473</v>
      </c>
      <c r="BV60" s="131" t="s">
        <v>2473</v>
      </c>
      <c r="BW60" s="131" t="s">
        <v>2473</v>
      </c>
      <c r="BX60" s="131" t="s">
        <v>2474</v>
      </c>
      <c r="BY60" s="131" t="s">
        <v>2473</v>
      </c>
      <c r="BZ60" s="131" t="s">
        <v>2473</v>
      </c>
      <c r="CA60" s="131" t="s">
        <v>2473</v>
      </c>
      <c r="CB60" s="131" t="s">
        <v>2473</v>
      </c>
      <c r="CC60" s="131" t="s">
        <v>2473</v>
      </c>
      <c r="CD60" s="131" t="s">
        <v>2473</v>
      </c>
      <c r="CE60" s="131" t="s">
        <v>2473</v>
      </c>
      <c r="CF60" s="131" t="s">
        <v>2473</v>
      </c>
      <c r="CG60" s="131" t="s">
        <v>2473</v>
      </c>
      <c r="CH60" s="131" t="s">
        <v>2473</v>
      </c>
      <c r="CI60" s="131" t="s">
        <v>2473</v>
      </c>
      <c r="CJ60" s="131" t="s">
        <v>2473</v>
      </c>
      <c r="CK60" s="131" t="s">
        <v>2473</v>
      </c>
      <c r="CL60" s="131" t="s">
        <v>2473</v>
      </c>
      <c r="CM60" s="131" t="s">
        <v>2473</v>
      </c>
      <c r="CN60" s="131" t="s">
        <v>2473</v>
      </c>
      <c r="CO60" s="131" t="s">
        <v>2473</v>
      </c>
      <c r="CP60" s="131" t="s">
        <v>2473</v>
      </c>
      <c r="CQ60" s="131" t="s">
        <v>2473</v>
      </c>
      <c r="CR60" s="131" t="s">
        <v>2473</v>
      </c>
      <c r="CS60" s="131" t="s">
        <v>2473</v>
      </c>
      <c r="CT60" s="131" t="s">
        <v>2473</v>
      </c>
      <c r="CU60" s="131" t="s">
        <v>2473</v>
      </c>
      <c r="CV60" s="131" t="s">
        <v>2473</v>
      </c>
      <c r="CW60" s="131" t="s">
        <v>2473</v>
      </c>
      <c r="CX60" s="131" t="s">
        <v>2473</v>
      </c>
      <c r="CY60" s="131" t="s">
        <v>2473</v>
      </c>
      <c r="CZ60" s="131" t="s">
        <v>2473</v>
      </c>
      <c r="DA60" s="131" t="s">
        <v>2473</v>
      </c>
      <c r="DB60" s="131" t="s">
        <v>2473</v>
      </c>
      <c r="DC60" s="131" t="s">
        <v>2473</v>
      </c>
      <c r="DD60" s="131" t="s">
        <v>2473</v>
      </c>
      <c r="DE60" s="131" t="s">
        <v>2473</v>
      </c>
      <c r="DF60" s="131" t="s">
        <v>2473</v>
      </c>
      <c r="DG60" s="131" t="s">
        <v>2473</v>
      </c>
      <c r="DH60" s="131" t="s">
        <v>2473</v>
      </c>
      <c r="DI60" s="131" t="s">
        <v>2473</v>
      </c>
      <c r="DJ60" s="131" t="s">
        <v>2473</v>
      </c>
      <c r="DK60" s="131" t="s">
        <v>2473</v>
      </c>
      <c r="DL60" s="131" t="s">
        <v>2473</v>
      </c>
      <c r="DM60" s="131" t="s">
        <v>2473</v>
      </c>
      <c r="DN60" s="131" t="s">
        <v>2473</v>
      </c>
      <c r="DO60" s="131" t="s">
        <v>2473</v>
      </c>
      <c r="DP60" s="131" t="s">
        <v>2473</v>
      </c>
      <c r="DQ60" s="131" t="s">
        <v>2473</v>
      </c>
      <c r="DR60" s="131" t="s">
        <v>2473</v>
      </c>
      <c r="DS60" s="131" t="s">
        <v>2473</v>
      </c>
      <c r="DT60" s="131" t="s">
        <v>2473</v>
      </c>
      <c r="DU60" s="131" t="s">
        <v>2473</v>
      </c>
      <c r="DV60" s="131" t="s">
        <v>2473</v>
      </c>
      <c r="DW60" s="131" t="s">
        <v>2473</v>
      </c>
      <c r="DX60" s="131" t="s">
        <v>2473</v>
      </c>
      <c r="DY60" s="131" t="s">
        <v>2473</v>
      </c>
      <c r="DZ60" s="131" t="s">
        <v>2473</v>
      </c>
      <c r="EA60" s="131" t="s">
        <v>2473</v>
      </c>
      <c r="EB60" s="131" t="s">
        <v>2473</v>
      </c>
      <c r="EC60" s="131" t="s">
        <v>2473</v>
      </c>
      <c r="ED60" s="131" t="s">
        <v>2473</v>
      </c>
      <c r="EE60" s="131" t="s">
        <v>2473</v>
      </c>
      <c r="EF60" s="131" t="s">
        <v>2473</v>
      </c>
      <c r="EG60" s="131" t="s">
        <v>2473</v>
      </c>
      <c r="EH60" s="131" t="s">
        <v>2473</v>
      </c>
      <c r="EI60" s="131" t="s">
        <v>2473</v>
      </c>
      <c r="EJ60" s="131" t="s">
        <v>2473</v>
      </c>
      <c r="EK60" s="131" t="s">
        <v>2473</v>
      </c>
      <c r="EL60" s="131" t="s">
        <v>2473</v>
      </c>
      <c r="EM60" s="131" t="s">
        <v>2473</v>
      </c>
      <c r="EN60" s="131" t="s">
        <v>2473</v>
      </c>
      <c r="EO60" s="131" t="s">
        <v>2473</v>
      </c>
      <c r="EP60" s="131" t="s">
        <v>2473</v>
      </c>
      <c r="EQ60" s="131" t="s">
        <v>2473</v>
      </c>
      <c r="ER60" s="131" t="s">
        <v>2473</v>
      </c>
      <c r="ES60" s="131" t="s">
        <v>2473</v>
      </c>
      <c r="ET60" s="131" t="s">
        <v>2473</v>
      </c>
      <c r="EU60" s="131" t="s">
        <v>2473</v>
      </c>
      <c r="EV60" s="131" t="s">
        <v>2473</v>
      </c>
      <c r="EW60" s="131" t="s">
        <v>2473</v>
      </c>
      <c r="EX60" s="131" t="s">
        <v>2473</v>
      </c>
      <c r="EY60" s="131" t="s">
        <v>2473</v>
      </c>
      <c r="EZ60" s="131" t="s">
        <v>2473</v>
      </c>
      <c r="FA60" s="131" t="s">
        <v>2473</v>
      </c>
      <c r="FB60" s="131" t="s">
        <v>2473</v>
      </c>
      <c r="FC60" s="131" t="s">
        <v>2473</v>
      </c>
      <c r="FD60" s="131" t="s">
        <v>2473</v>
      </c>
      <c r="FE60" s="131" t="s">
        <v>2473</v>
      </c>
      <c r="FF60" s="131" t="s">
        <v>2473</v>
      </c>
      <c r="FG60" s="131" t="s">
        <v>2473</v>
      </c>
      <c r="FH60" s="131" t="s">
        <v>2473</v>
      </c>
      <c r="FI60" s="131" t="s">
        <v>2473</v>
      </c>
      <c r="FJ60" s="131" t="s">
        <v>2473</v>
      </c>
      <c r="FK60" s="131" t="s">
        <v>2473</v>
      </c>
      <c r="FL60" s="131" t="s">
        <v>2473</v>
      </c>
      <c r="FM60" s="131" t="s">
        <v>2473</v>
      </c>
      <c r="FN60" s="131" t="s">
        <v>2473</v>
      </c>
      <c r="FO60" s="131" t="s">
        <v>2473</v>
      </c>
      <c r="FP60" s="131" t="s">
        <v>2473</v>
      </c>
      <c r="FQ60" s="131" t="s">
        <v>2473</v>
      </c>
      <c r="FR60" s="131" t="s">
        <v>2473</v>
      </c>
      <c r="FS60" s="131" t="s">
        <v>2473</v>
      </c>
      <c r="FT60" s="131" t="s">
        <v>2473</v>
      </c>
      <c r="FU60" s="131" t="s">
        <v>2473</v>
      </c>
      <c r="FV60" s="131" t="s">
        <v>2473</v>
      </c>
      <c r="FW60" s="131" t="s">
        <v>2473</v>
      </c>
      <c r="FX60" s="131" t="s">
        <v>2473</v>
      </c>
      <c r="FY60" s="131" t="s">
        <v>2473</v>
      </c>
      <c r="FZ60" s="131" t="s">
        <v>2473</v>
      </c>
      <c r="GA60" s="131" t="s">
        <v>2473</v>
      </c>
      <c r="GB60" s="131" t="s">
        <v>2473</v>
      </c>
      <c r="GC60" s="131" t="s">
        <v>2473</v>
      </c>
      <c r="GD60" s="131" t="s">
        <v>2473</v>
      </c>
      <c r="GE60" s="131" t="s">
        <v>2473</v>
      </c>
      <c r="GF60" s="131" t="s">
        <v>2473</v>
      </c>
      <c r="GG60" s="131" t="s">
        <v>2473</v>
      </c>
      <c r="GH60" s="131" t="s">
        <v>2473</v>
      </c>
      <c r="GI60" s="131" t="s">
        <v>2473</v>
      </c>
      <c r="GJ60" s="131" t="s">
        <v>2473</v>
      </c>
      <c r="GK60" s="131" t="s">
        <v>2473</v>
      </c>
      <c r="GL60" s="131" t="s">
        <v>2473</v>
      </c>
      <c r="GM60" s="131" t="s">
        <v>2473</v>
      </c>
      <c r="GN60" s="131" t="s">
        <v>2473</v>
      </c>
      <c r="GO60" s="131" t="s">
        <v>2473</v>
      </c>
      <c r="GP60" s="131" t="s">
        <v>2473</v>
      </c>
      <c r="GQ60" s="131" t="s">
        <v>2473</v>
      </c>
      <c r="GR60" s="131" t="s">
        <v>2473</v>
      </c>
      <c r="GS60" s="131" t="s">
        <v>2473</v>
      </c>
      <c r="GT60" s="131" t="s">
        <v>2473</v>
      </c>
      <c r="GU60" s="131" t="s">
        <v>2473</v>
      </c>
      <c r="GV60" s="131" t="s">
        <v>2473</v>
      </c>
      <c r="GW60" s="131" t="s">
        <v>2473</v>
      </c>
      <c r="GX60" s="131" t="s">
        <v>2473</v>
      </c>
      <c r="GY60" s="131" t="s">
        <v>2473</v>
      </c>
      <c r="GZ60" s="131" t="s">
        <v>2473</v>
      </c>
      <c r="HA60" s="131" t="s">
        <v>2473</v>
      </c>
      <c r="HB60" s="131" t="s">
        <v>2473</v>
      </c>
      <c r="HC60" s="131" t="s">
        <v>2473</v>
      </c>
      <c r="HD60" s="131" t="s">
        <v>2473</v>
      </c>
      <c r="HE60" s="131" t="s">
        <v>2474</v>
      </c>
      <c r="HF60" s="131" t="s">
        <v>2474</v>
      </c>
      <c r="HG60" s="131" t="s">
        <v>2474</v>
      </c>
      <c r="HH60" s="131" t="s">
        <v>2474</v>
      </c>
      <c r="HI60" s="131" t="s">
        <v>2474</v>
      </c>
      <c r="HJ60" s="131" t="s">
        <v>2474</v>
      </c>
      <c r="HK60" s="131" t="s">
        <v>2474</v>
      </c>
      <c r="HL60" s="131" t="s">
        <v>2474</v>
      </c>
      <c r="HM60" s="131" t="s">
        <v>2474</v>
      </c>
      <c r="HN60" s="131" t="s">
        <v>2474</v>
      </c>
      <c r="HO60" s="131" t="s">
        <v>2474</v>
      </c>
      <c r="HP60" s="131" t="s">
        <v>2474</v>
      </c>
      <c r="HQ60" s="131" t="s">
        <v>2474</v>
      </c>
      <c r="HR60" s="131" t="s">
        <v>2474</v>
      </c>
      <c r="HS60" s="131" t="s">
        <v>2474</v>
      </c>
      <c r="HT60" s="131" t="s">
        <v>2474</v>
      </c>
      <c r="HU60" s="131" t="s">
        <v>2474</v>
      </c>
      <c r="HV60" s="131" t="s">
        <v>2474</v>
      </c>
      <c r="HW60" s="131" t="s">
        <v>2474</v>
      </c>
      <c r="HX60" s="131" t="s">
        <v>2474</v>
      </c>
      <c r="HY60" s="131" t="s">
        <v>2474</v>
      </c>
      <c r="HZ60" s="131" t="s">
        <v>2474</v>
      </c>
      <c r="IA60" s="131" t="s">
        <v>2474</v>
      </c>
      <c r="IB60" s="131" t="s">
        <v>2474</v>
      </c>
      <c r="IC60" s="131" t="s">
        <v>2474</v>
      </c>
      <c r="ID60" s="131" t="s">
        <v>2474</v>
      </c>
      <c r="IE60" s="131" t="s">
        <v>2474</v>
      </c>
      <c r="IF60" s="131" t="s">
        <v>2474</v>
      </c>
      <c r="IG60" s="131" t="s">
        <v>2474</v>
      </c>
      <c r="IH60" s="131" t="s">
        <v>2474</v>
      </c>
      <c r="II60" s="131" t="s">
        <v>2474</v>
      </c>
      <c r="IJ60" s="131" t="s">
        <v>2474</v>
      </c>
      <c r="IK60" s="131" t="s">
        <v>2474</v>
      </c>
      <c r="IL60" s="131" t="s">
        <v>2474</v>
      </c>
      <c r="IM60" s="131" t="s">
        <v>2474</v>
      </c>
      <c r="IN60" s="131" t="s">
        <v>2474</v>
      </c>
      <c r="IO60" s="131" t="s">
        <v>2474</v>
      </c>
      <c r="IP60" s="131" t="s">
        <v>2474</v>
      </c>
      <c r="IQ60" s="131" t="s">
        <v>2474</v>
      </c>
      <c r="IR60" s="131" t="s">
        <v>211</v>
      </c>
      <c r="IS60" s="131" t="s">
        <v>2473</v>
      </c>
      <c r="IT60" s="131" t="s">
        <v>2474</v>
      </c>
      <c r="IU60" s="131" t="s">
        <v>2474</v>
      </c>
      <c r="IV60" s="131" t="s">
        <v>2474</v>
      </c>
      <c r="IW60" s="131" t="s">
        <v>211</v>
      </c>
      <c r="IX60" s="131" t="s">
        <v>211</v>
      </c>
      <c r="IY60" s="131" t="s">
        <v>211</v>
      </c>
      <c r="IZ60" s="131" t="s">
        <v>211</v>
      </c>
      <c r="JA60" s="131" t="s">
        <v>2473</v>
      </c>
      <c r="JB60" s="131" t="s">
        <v>2474</v>
      </c>
      <c r="JC60" s="131" t="s">
        <v>2473</v>
      </c>
      <c r="JD60" s="131" t="s">
        <v>2474</v>
      </c>
      <c r="JE60" s="131" t="s">
        <v>2474</v>
      </c>
      <c r="JF60" s="131" t="s">
        <v>2474</v>
      </c>
      <c r="JG60" s="131" t="s">
        <v>2474</v>
      </c>
      <c r="JH60" s="131" t="s">
        <v>2473</v>
      </c>
      <c r="JI60" s="131" t="s">
        <v>2473</v>
      </c>
      <c r="JJ60" s="131" t="s">
        <v>2473</v>
      </c>
      <c r="JK60" s="131" t="s">
        <v>2473</v>
      </c>
      <c r="JL60" s="131" t="s">
        <v>2474</v>
      </c>
      <c r="JM60" s="131" t="s">
        <v>2473</v>
      </c>
      <c r="JN60" s="131" t="s">
        <v>2473</v>
      </c>
      <c r="JO60" s="131" t="s">
        <v>2474</v>
      </c>
      <c r="JP60" s="131" t="s">
        <v>2474</v>
      </c>
      <c r="JQ60" s="131" t="s">
        <v>2474</v>
      </c>
      <c r="JR60" s="131" t="s">
        <v>2474</v>
      </c>
      <c r="JS60" s="131" t="s">
        <v>2473</v>
      </c>
      <c r="JT60" s="131" t="s">
        <v>2473</v>
      </c>
      <c r="JU60" s="131" t="s">
        <v>2474</v>
      </c>
      <c r="JV60" s="131" t="s">
        <v>2474</v>
      </c>
      <c r="JW60" s="131" t="s">
        <v>2474</v>
      </c>
      <c r="JX60" s="131" t="s">
        <v>2474</v>
      </c>
      <c r="JY60" s="131" t="s">
        <v>2474</v>
      </c>
      <c r="JZ60" s="131" t="s">
        <v>2474</v>
      </c>
      <c r="KA60" s="131" t="s">
        <v>2474</v>
      </c>
      <c r="KB60" s="131" t="s">
        <v>2474</v>
      </c>
      <c r="KC60" s="131" t="s">
        <v>2474</v>
      </c>
      <c r="KD60" s="131" t="s">
        <v>2474</v>
      </c>
      <c r="KE60" s="131" t="s">
        <v>2474</v>
      </c>
      <c r="KF60" s="131" t="s">
        <v>2474</v>
      </c>
      <c r="KG60" s="131" t="s">
        <v>2474</v>
      </c>
      <c r="KH60" s="131" t="s">
        <v>2473</v>
      </c>
      <c r="KI60" s="131" t="s">
        <v>2473</v>
      </c>
    </row>
    <row r="61" spans="1:295" ht="27" customHeight="1" x14ac:dyDescent="0.3">
      <c r="A61" s="196" t="s">
        <v>3</v>
      </c>
      <c r="B61" s="196"/>
      <c r="C61" s="197" t="s">
        <v>61</v>
      </c>
      <c r="D61" s="197"/>
      <c r="E61" s="197"/>
      <c r="F61" s="197"/>
      <c r="G61" s="197"/>
      <c r="H61" s="197"/>
      <c r="I61" s="197"/>
      <c r="J61" s="197"/>
      <c r="K61" s="197"/>
      <c r="L61" s="197"/>
      <c r="M61" s="197"/>
      <c r="N61" s="197" t="s">
        <v>2475</v>
      </c>
      <c r="O61" s="197"/>
      <c r="P61" s="197"/>
      <c r="Q61" s="197"/>
      <c r="R61" s="197"/>
      <c r="S61" s="197" t="s">
        <v>552</v>
      </c>
      <c r="T61" s="197" t="s">
        <v>61</v>
      </c>
      <c r="U61" s="197"/>
      <c r="V61" s="197"/>
      <c r="W61" s="197"/>
      <c r="X61" s="197" t="s">
        <v>918</v>
      </c>
      <c r="Y61" s="197"/>
      <c r="Z61" s="197"/>
      <c r="AA61" s="197" t="s">
        <v>31</v>
      </c>
      <c r="AB61" s="197" t="s">
        <v>61</v>
      </c>
      <c r="AC61" s="197" t="s">
        <v>23</v>
      </c>
      <c r="AD61" s="197"/>
      <c r="AE61" s="197" t="s">
        <v>61</v>
      </c>
      <c r="AF61" s="197" t="s">
        <v>2475</v>
      </c>
      <c r="AG61" s="197"/>
      <c r="AH61" s="197" t="s">
        <v>330</v>
      </c>
      <c r="AI61" s="197"/>
      <c r="AJ61" s="197" t="s">
        <v>23</v>
      </c>
      <c r="AK61" s="197"/>
      <c r="AL61" s="197"/>
      <c r="AM61" s="197"/>
      <c r="AN61" s="197"/>
      <c r="AO61" s="197" t="s">
        <v>2476</v>
      </c>
      <c r="AP61" s="197" t="s">
        <v>2477</v>
      </c>
      <c r="AQ61" s="197" t="s">
        <v>61</v>
      </c>
      <c r="AR61" s="197"/>
      <c r="AS61" s="197"/>
      <c r="AT61" s="197"/>
      <c r="AU61" s="197"/>
      <c r="AV61" s="197"/>
      <c r="AW61" s="197"/>
      <c r="AX61" s="197"/>
      <c r="AY61" s="197"/>
      <c r="AZ61" s="197"/>
      <c r="BA61" s="197" t="s">
        <v>2478</v>
      </c>
      <c r="BB61" s="197" t="s">
        <v>552</v>
      </c>
      <c r="BC61" s="197" t="s">
        <v>959</v>
      </c>
      <c r="BD61" s="197" t="s">
        <v>351</v>
      </c>
      <c r="BE61" s="197"/>
      <c r="BF61" s="197" t="s">
        <v>61</v>
      </c>
      <c r="BG61" s="197"/>
      <c r="BH61" s="197"/>
      <c r="BI61" s="197"/>
      <c r="BJ61" s="197"/>
      <c r="BK61" s="197"/>
      <c r="BL61" s="197"/>
      <c r="BM61" s="197"/>
      <c r="BN61" s="197" t="s">
        <v>552</v>
      </c>
      <c r="BO61" s="197"/>
      <c r="BP61" s="197"/>
      <c r="BQ61" s="197"/>
      <c r="BR61" s="197"/>
      <c r="BS61" s="197"/>
      <c r="BT61" s="197" t="s">
        <v>31</v>
      </c>
      <c r="BU61" s="197"/>
      <c r="BV61" s="197" t="s">
        <v>552</v>
      </c>
      <c r="BW61" s="197" t="s">
        <v>2479</v>
      </c>
      <c r="BX61" s="197"/>
      <c r="BY61" s="197"/>
      <c r="BZ61" s="197"/>
      <c r="CA61" s="197" t="s">
        <v>61</v>
      </c>
      <c r="CB61" s="197"/>
      <c r="CC61" s="197" t="s">
        <v>2480</v>
      </c>
      <c r="CD61" s="197"/>
      <c r="CE61" s="197" t="s">
        <v>156</v>
      </c>
      <c r="CF61" s="197" t="s">
        <v>61</v>
      </c>
      <c r="CG61" s="197"/>
      <c r="CH61" s="197"/>
      <c r="CI61" s="197"/>
      <c r="CJ61" s="197" t="s">
        <v>959</v>
      </c>
      <c r="CK61" s="197"/>
      <c r="CL61" s="197" t="s">
        <v>2479</v>
      </c>
      <c r="CM61" s="197"/>
      <c r="CN61" s="197"/>
      <c r="CO61" s="197" t="s">
        <v>61</v>
      </c>
      <c r="CP61" s="197"/>
      <c r="CQ61" s="197"/>
      <c r="CR61" s="197"/>
      <c r="CS61" s="197"/>
      <c r="CT61" s="197"/>
      <c r="CU61" s="197"/>
      <c r="CV61" s="197"/>
      <c r="CW61" s="197" t="s">
        <v>2480</v>
      </c>
      <c r="CX61" s="197" t="s">
        <v>2479</v>
      </c>
      <c r="CY61" s="197"/>
      <c r="CZ61" s="197" t="s">
        <v>362</v>
      </c>
      <c r="DA61" s="197"/>
      <c r="DB61" s="197"/>
      <c r="DC61" s="197"/>
      <c r="DD61" s="197" t="s">
        <v>61</v>
      </c>
      <c r="DE61" s="197"/>
      <c r="DF61" s="197"/>
      <c r="DG61" s="197" t="s">
        <v>362</v>
      </c>
      <c r="DH61" s="197"/>
      <c r="DI61" s="197" t="s">
        <v>942</v>
      </c>
      <c r="DJ61" s="197"/>
      <c r="DK61" s="197" t="s">
        <v>640</v>
      </c>
      <c r="DL61" s="197" t="s">
        <v>362</v>
      </c>
      <c r="DM61" s="197"/>
      <c r="DN61" s="197"/>
      <c r="DO61" s="197"/>
      <c r="DP61" s="197" t="s">
        <v>640</v>
      </c>
      <c r="DQ61" s="197" t="s">
        <v>362</v>
      </c>
      <c r="DR61" s="197" t="s">
        <v>640</v>
      </c>
      <c r="DS61" s="197" t="s">
        <v>362</v>
      </c>
      <c r="DT61" s="197"/>
      <c r="DU61" s="197"/>
      <c r="DV61" s="197"/>
      <c r="DW61" s="197" t="s">
        <v>61</v>
      </c>
      <c r="DX61" s="197" t="s">
        <v>640</v>
      </c>
      <c r="DY61" s="197" t="s">
        <v>61</v>
      </c>
      <c r="DZ61" s="197"/>
      <c r="EA61" s="197"/>
      <c r="EB61" s="197"/>
      <c r="EC61" s="197"/>
      <c r="ED61" s="197"/>
      <c r="EE61" s="197" t="s">
        <v>552</v>
      </c>
      <c r="EF61" s="197"/>
      <c r="EG61" s="197" t="s">
        <v>362</v>
      </c>
      <c r="EH61" s="197" t="s">
        <v>552</v>
      </c>
      <c r="EI61" s="197" t="s">
        <v>2481</v>
      </c>
      <c r="EJ61" s="197" t="s">
        <v>640</v>
      </c>
      <c r="EK61" s="197" t="s">
        <v>61</v>
      </c>
      <c r="EL61" s="197"/>
      <c r="EM61" s="197"/>
      <c r="EN61" s="197"/>
      <c r="EO61" s="197"/>
      <c r="EP61" s="197"/>
      <c r="EQ61" s="197"/>
      <c r="ER61" s="197"/>
      <c r="ES61" s="197"/>
      <c r="ET61" s="197" t="s">
        <v>937</v>
      </c>
      <c r="EU61" s="197"/>
      <c r="EV61" s="197"/>
      <c r="EW61" s="197" t="s">
        <v>61</v>
      </c>
      <c r="EX61" s="197"/>
      <c r="EY61" s="197"/>
      <c r="EZ61" s="197"/>
      <c r="FA61" s="197"/>
      <c r="FB61" s="197"/>
      <c r="FC61" s="197"/>
      <c r="FD61" s="197"/>
      <c r="FE61" s="197"/>
      <c r="FF61" s="197"/>
      <c r="FG61" s="197" t="s">
        <v>949</v>
      </c>
      <c r="FH61" s="197"/>
      <c r="FI61" s="197"/>
      <c r="FJ61" s="197" t="s">
        <v>61</v>
      </c>
      <c r="FK61" s="197"/>
      <c r="FL61" s="197"/>
      <c r="FM61" s="197"/>
      <c r="FN61" s="197"/>
      <c r="FO61" s="197"/>
      <c r="FP61" s="197" t="s">
        <v>2478</v>
      </c>
      <c r="FQ61" s="197" t="s">
        <v>351</v>
      </c>
      <c r="FR61" s="197"/>
      <c r="FS61" s="197"/>
      <c r="FT61" s="197"/>
      <c r="FU61" s="197"/>
      <c r="FV61" s="197"/>
      <c r="FW61" s="197" t="s">
        <v>2480</v>
      </c>
      <c r="FX61" s="197" t="s">
        <v>678</v>
      </c>
      <c r="FY61" s="197"/>
      <c r="FZ61" s="197"/>
      <c r="GA61" s="197" t="s">
        <v>640</v>
      </c>
      <c r="GB61" s="197" t="s">
        <v>23</v>
      </c>
      <c r="GC61" s="197" t="s">
        <v>2478</v>
      </c>
      <c r="GD61" s="197" t="s">
        <v>61</v>
      </c>
      <c r="GE61" s="197" t="s">
        <v>180</v>
      </c>
      <c r="GF61" s="197" t="s">
        <v>2478</v>
      </c>
      <c r="GG61" s="197" t="s">
        <v>23</v>
      </c>
      <c r="GH61" s="197" t="s">
        <v>61</v>
      </c>
      <c r="GI61" s="197" t="s">
        <v>2478</v>
      </c>
      <c r="GJ61" s="197" t="s">
        <v>61</v>
      </c>
      <c r="GK61" s="197"/>
      <c r="GL61" s="197" t="s">
        <v>2482</v>
      </c>
      <c r="GM61" s="197" t="s">
        <v>61</v>
      </c>
      <c r="GN61" s="197" t="s">
        <v>351</v>
      </c>
      <c r="GO61" s="197" t="s">
        <v>61</v>
      </c>
      <c r="GP61" s="197"/>
      <c r="GQ61" s="197"/>
      <c r="GR61" s="197" t="s">
        <v>367</v>
      </c>
      <c r="GS61" s="197"/>
      <c r="GT61" s="197" t="s">
        <v>2478</v>
      </c>
      <c r="GU61" s="197"/>
      <c r="GV61" s="197" t="s">
        <v>61</v>
      </c>
      <c r="GW61" s="197" t="s">
        <v>2478</v>
      </c>
      <c r="GX61" s="197" t="s">
        <v>56</v>
      </c>
      <c r="GY61" s="197" t="s">
        <v>61</v>
      </c>
      <c r="GZ61" s="197"/>
      <c r="HA61" s="197" t="s">
        <v>56</v>
      </c>
      <c r="HB61" s="197" t="s">
        <v>552</v>
      </c>
      <c r="HC61" s="197"/>
      <c r="HD61" s="197"/>
      <c r="HE61" s="197"/>
      <c r="HF61" s="197"/>
      <c r="HG61" s="197"/>
      <c r="HH61" s="197"/>
      <c r="HI61" s="197"/>
      <c r="HJ61" s="197"/>
      <c r="HK61" s="197"/>
      <c r="HL61" s="197"/>
      <c r="HM61" s="197" t="s">
        <v>2483</v>
      </c>
      <c r="HN61" s="197"/>
      <c r="HO61" s="197" t="s">
        <v>552</v>
      </c>
      <c r="HP61" s="197"/>
      <c r="HQ61" s="197" t="s">
        <v>2484</v>
      </c>
      <c r="HR61" s="197"/>
      <c r="HS61" s="197" t="s">
        <v>552</v>
      </c>
      <c r="HT61" s="197"/>
      <c r="HU61" s="197" t="s">
        <v>376</v>
      </c>
      <c r="HV61" s="197"/>
      <c r="HW61" s="197" t="s">
        <v>2485</v>
      </c>
      <c r="HX61" s="197"/>
      <c r="HY61" s="197" t="s">
        <v>376</v>
      </c>
      <c r="HZ61" s="197" t="s">
        <v>61</v>
      </c>
      <c r="IA61" s="197" t="s">
        <v>224</v>
      </c>
      <c r="IB61" s="197" t="s">
        <v>105</v>
      </c>
      <c r="IC61" s="197"/>
      <c r="ID61" s="197" t="s">
        <v>2484</v>
      </c>
      <c r="IE61" s="197"/>
      <c r="IF61" s="197"/>
      <c r="IG61" s="197"/>
      <c r="IH61" s="197" t="s">
        <v>105</v>
      </c>
      <c r="II61" s="197"/>
      <c r="IJ61" s="197" t="s">
        <v>552</v>
      </c>
      <c r="IK61" s="197" t="s">
        <v>224</v>
      </c>
      <c r="IL61" s="197" t="s">
        <v>552</v>
      </c>
      <c r="IM61" s="197" t="s">
        <v>224</v>
      </c>
      <c r="IN61" s="197"/>
      <c r="IO61" s="197"/>
      <c r="IP61" s="197"/>
      <c r="IQ61" s="197"/>
      <c r="IR61" s="197" t="s">
        <v>552</v>
      </c>
      <c r="IS61" s="197" t="s">
        <v>2481</v>
      </c>
      <c r="IT61" s="197" t="s">
        <v>376</v>
      </c>
      <c r="IU61" s="197"/>
      <c r="IV61" s="197" t="s">
        <v>224</v>
      </c>
      <c r="IW61" s="197" t="s">
        <v>552</v>
      </c>
      <c r="IX61" s="197"/>
      <c r="IY61" s="197"/>
      <c r="IZ61" s="197"/>
      <c r="JA61" s="197" t="s">
        <v>61</v>
      </c>
      <c r="JB61" s="197" t="s">
        <v>980</v>
      </c>
      <c r="JC61" s="197" t="s">
        <v>61</v>
      </c>
      <c r="JD61" s="197" t="s">
        <v>87</v>
      </c>
      <c r="JE61" s="197"/>
      <c r="JF61" s="197" t="s">
        <v>61</v>
      </c>
      <c r="JG61" s="197"/>
      <c r="JH61" s="197"/>
      <c r="JI61" s="197"/>
      <c r="JJ61" s="197"/>
      <c r="JK61" s="197"/>
      <c r="JL61" s="197" t="s">
        <v>2485</v>
      </c>
      <c r="JM61" s="197" t="s">
        <v>180</v>
      </c>
      <c r="JN61" s="197"/>
      <c r="JO61" s="197" t="s">
        <v>975</v>
      </c>
      <c r="JP61" s="197"/>
      <c r="JQ61" s="197" t="s">
        <v>977</v>
      </c>
      <c r="JR61" s="197"/>
      <c r="JS61" s="197"/>
      <c r="JT61" s="197" t="s">
        <v>61</v>
      </c>
      <c r="JU61" s="197" t="s">
        <v>2484</v>
      </c>
      <c r="JV61" s="197" t="s">
        <v>69</v>
      </c>
      <c r="JW61" s="197" t="s">
        <v>2486</v>
      </c>
      <c r="JX61" s="197"/>
      <c r="JY61" s="197" t="s">
        <v>552</v>
      </c>
      <c r="JZ61" s="197"/>
      <c r="KA61" s="197"/>
      <c r="KB61" s="197"/>
      <c r="KC61" s="197"/>
      <c r="KD61" s="197"/>
      <c r="KE61" s="197"/>
      <c r="KF61" s="197" t="s">
        <v>2484</v>
      </c>
      <c r="KG61" s="197"/>
      <c r="KH61" s="197" t="s">
        <v>552</v>
      </c>
      <c r="KI61" s="19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87" t="s">
        <v>2487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44"/>
      <c r="B64" s="1" t="s">
        <v>2488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45"/>
      <c r="B65" s="1" t="s">
        <v>2489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46"/>
      <c r="B66" s="1" t="s">
        <v>2490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67" t="s">
        <v>0</v>
      </c>
      <c r="C3" s="168"/>
      <c r="D3" s="168"/>
      <c r="E3" s="168"/>
      <c r="F3" s="168"/>
      <c r="G3" s="168"/>
      <c r="H3" s="1"/>
      <c r="I3" s="1"/>
      <c r="J3" s="1"/>
      <c r="K3" s="1"/>
      <c r="L3" s="1"/>
      <c r="M3" s="1"/>
    </row>
    <row r="4" spans="1:13" ht="30" customHeight="1" x14ac:dyDescent="0.3">
      <c r="A4" s="198" t="s">
        <v>2780</v>
      </c>
      <c r="B4" s="199"/>
      <c r="C4" s="199"/>
      <c r="D4" s="199"/>
      <c r="E4" s="199"/>
      <c r="F4" s="199"/>
      <c r="G4" s="199"/>
      <c r="H4" s="199"/>
      <c r="I4" s="199"/>
      <c r="J4" s="199"/>
      <c r="K4" s="199"/>
      <c r="L4" s="199"/>
      <c r="M4" s="199"/>
    </row>
    <row r="5" spans="1:13" ht="19.95" hidden="1" customHeight="1" x14ac:dyDescent="0.3">
      <c r="A5" s="196" t="s">
        <v>1833</v>
      </c>
      <c r="B5" s="196"/>
      <c r="C5" s="131">
        <v>43763</v>
      </c>
      <c r="D5" s="131">
        <v>43764</v>
      </c>
      <c r="E5" s="131">
        <v>42746</v>
      </c>
      <c r="F5" s="131">
        <v>42741</v>
      </c>
      <c r="G5" s="131">
        <v>43825</v>
      </c>
      <c r="H5" s="131"/>
      <c r="I5" s="131">
        <v>43822</v>
      </c>
      <c r="J5" s="131">
        <v>43823</v>
      </c>
      <c r="K5" s="131">
        <v>43839</v>
      </c>
      <c r="L5" s="131">
        <v>43749</v>
      </c>
      <c r="M5" s="131"/>
    </row>
    <row r="6" spans="1:13" ht="27" customHeight="1" x14ac:dyDescent="0.3">
      <c r="A6" s="196" t="s">
        <v>218</v>
      </c>
      <c r="B6" s="196"/>
      <c r="C6" s="197" t="s">
        <v>2781</v>
      </c>
      <c r="D6" s="197"/>
      <c r="E6" s="197"/>
      <c r="F6" s="197"/>
      <c r="G6" s="197"/>
      <c r="H6" s="197"/>
      <c r="I6" s="197" t="s">
        <v>2782</v>
      </c>
      <c r="J6" s="197"/>
      <c r="K6" s="197"/>
      <c r="L6" s="197"/>
      <c r="M6" s="197"/>
    </row>
    <row r="7" spans="1:13" ht="27" customHeight="1" x14ac:dyDescent="0.3">
      <c r="A7" s="130" t="s">
        <v>76</v>
      </c>
      <c r="B7" s="130" t="s">
        <v>623</v>
      </c>
      <c r="C7" s="131" t="s">
        <v>2783</v>
      </c>
      <c r="D7" s="131" t="s">
        <v>2784</v>
      </c>
      <c r="E7" s="131" t="s">
        <v>2785</v>
      </c>
      <c r="F7" s="131" t="s">
        <v>2786</v>
      </c>
      <c r="G7" s="131" t="s">
        <v>2787</v>
      </c>
      <c r="H7" s="131" t="s">
        <v>996</v>
      </c>
      <c r="I7" s="131" t="s">
        <v>2788</v>
      </c>
      <c r="J7" s="131" t="s">
        <v>2789</v>
      </c>
      <c r="K7" s="131" t="s">
        <v>2790</v>
      </c>
      <c r="L7" s="131" t="s">
        <v>2791</v>
      </c>
      <c r="M7" s="131" t="s">
        <v>996</v>
      </c>
    </row>
    <row r="8" spans="1:13" ht="18" customHeight="1" x14ac:dyDescent="0.3">
      <c r="A8" s="133" t="s">
        <v>80</v>
      </c>
      <c r="B8" s="133" t="s">
        <v>846</v>
      </c>
      <c r="C8" s="135">
        <v>69.5</v>
      </c>
      <c r="D8" s="135">
        <v>57.33</v>
      </c>
      <c r="E8" s="135">
        <v>67.553799999999995</v>
      </c>
      <c r="F8" s="135">
        <v>0</v>
      </c>
      <c r="G8" s="135">
        <v>331.26240000000001</v>
      </c>
      <c r="H8" s="135">
        <v>525.64620000000002</v>
      </c>
      <c r="I8" s="135">
        <v>144.41550000000001</v>
      </c>
      <c r="J8" s="135">
        <v>144.52250000000001</v>
      </c>
      <c r="K8" s="135">
        <v>382.87509999999997</v>
      </c>
      <c r="L8" s="135">
        <v>319.661</v>
      </c>
      <c r="M8" s="135">
        <v>991.47410000000002</v>
      </c>
    </row>
    <row r="9" spans="1:13" ht="18" customHeight="1" x14ac:dyDescent="0.3">
      <c r="A9" s="133" t="s">
        <v>80</v>
      </c>
      <c r="B9" s="133" t="s">
        <v>847</v>
      </c>
      <c r="C9" s="138">
        <v>70.36</v>
      </c>
      <c r="D9" s="138">
        <v>56.21</v>
      </c>
      <c r="E9" s="138">
        <v>63.181800000000003</v>
      </c>
      <c r="F9" s="138">
        <v>0</v>
      </c>
      <c r="G9" s="138">
        <v>311.29379999999998</v>
      </c>
      <c r="H9" s="138">
        <v>501.04559999999998</v>
      </c>
      <c r="I9" s="138">
        <v>149.477</v>
      </c>
      <c r="J9" s="138">
        <v>149.3852</v>
      </c>
      <c r="K9" s="138">
        <v>393.57040000000001</v>
      </c>
      <c r="L9" s="138">
        <v>329.28399999999999</v>
      </c>
      <c r="M9" s="138">
        <v>1021.7166</v>
      </c>
    </row>
    <row r="10" spans="1:13" ht="18" customHeight="1" x14ac:dyDescent="0.3">
      <c r="A10" s="133" t="s">
        <v>80</v>
      </c>
      <c r="B10" s="133" t="s">
        <v>848</v>
      </c>
      <c r="C10" s="138">
        <v>76.42</v>
      </c>
      <c r="D10" s="138">
        <v>51.28</v>
      </c>
      <c r="E10" s="138">
        <v>58.600099999999998</v>
      </c>
      <c r="F10" s="138">
        <v>0</v>
      </c>
      <c r="G10" s="138">
        <v>266.04579999999999</v>
      </c>
      <c r="H10" s="138">
        <v>452.34589999999997</v>
      </c>
      <c r="I10" s="138">
        <v>148.76650000000001</v>
      </c>
      <c r="J10" s="138">
        <v>147.15289999999999</v>
      </c>
      <c r="K10" s="138">
        <v>394.3288</v>
      </c>
      <c r="L10" s="138">
        <v>320.85199999999998</v>
      </c>
      <c r="M10" s="138">
        <v>1011.1002</v>
      </c>
    </row>
    <row r="11" spans="1:13" ht="18" customHeight="1" x14ac:dyDescent="0.3">
      <c r="A11" s="133" t="s">
        <v>80</v>
      </c>
      <c r="B11" s="133" t="s">
        <v>849</v>
      </c>
      <c r="C11" s="138">
        <v>70.42</v>
      </c>
      <c r="D11" s="138">
        <v>53.88</v>
      </c>
      <c r="E11" s="138">
        <v>63.298699999999997</v>
      </c>
      <c r="F11" s="138">
        <v>0</v>
      </c>
      <c r="G11" s="138">
        <v>285.40690000000001</v>
      </c>
      <c r="H11" s="138">
        <v>473.00560000000002</v>
      </c>
      <c r="I11" s="138">
        <v>147.81729999999999</v>
      </c>
      <c r="J11" s="138">
        <v>147.49549999999999</v>
      </c>
      <c r="K11" s="138">
        <v>387.262</v>
      </c>
      <c r="L11" s="138">
        <v>324.41160000000002</v>
      </c>
      <c r="M11" s="138">
        <v>1006.9864</v>
      </c>
    </row>
    <row r="12" spans="1:13" ht="18" customHeight="1" x14ac:dyDescent="0.3">
      <c r="A12" s="133" t="s">
        <v>80</v>
      </c>
      <c r="B12" s="133" t="s">
        <v>850</v>
      </c>
      <c r="C12" s="138">
        <v>68.58</v>
      </c>
      <c r="D12" s="138">
        <v>51.28</v>
      </c>
      <c r="E12" s="138">
        <v>59.408099999999997</v>
      </c>
      <c r="F12" s="138">
        <v>0</v>
      </c>
      <c r="G12" s="138">
        <v>266.66210000000001</v>
      </c>
      <c r="H12" s="138">
        <v>445.93020000000001</v>
      </c>
      <c r="I12" s="138">
        <v>147.23140000000001</v>
      </c>
      <c r="J12" s="138">
        <v>147.42259999999999</v>
      </c>
      <c r="K12" s="138">
        <v>391.81509999999997</v>
      </c>
      <c r="L12" s="138">
        <v>326.64260000000002</v>
      </c>
      <c r="M12" s="138">
        <v>1013.1117</v>
      </c>
    </row>
    <row r="13" spans="1:13" ht="18" customHeight="1" x14ac:dyDescent="0.3">
      <c r="A13" s="133" t="s">
        <v>80</v>
      </c>
      <c r="B13" s="133" t="s">
        <v>851</v>
      </c>
      <c r="C13" s="138">
        <v>74.59</v>
      </c>
      <c r="D13" s="138">
        <v>46.76</v>
      </c>
      <c r="E13" s="138">
        <v>53.540999999999997</v>
      </c>
      <c r="F13" s="138">
        <v>0</v>
      </c>
      <c r="G13" s="138">
        <v>229.7559</v>
      </c>
      <c r="H13" s="138">
        <v>404.64690000000002</v>
      </c>
      <c r="I13" s="138">
        <v>148.6953</v>
      </c>
      <c r="J13" s="138">
        <v>150.19739999999999</v>
      </c>
      <c r="K13" s="138">
        <v>397.46019999999999</v>
      </c>
      <c r="L13" s="138">
        <v>335.55160000000001</v>
      </c>
      <c r="M13" s="138">
        <v>1031.9045000000001</v>
      </c>
    </row>
    <row r="14" spans="1:13" ht="18" customHeight="1" x14ac:dyDescent="0.3">
      <c r="A14" s="133" t="s">
        <v>80</v>
      </c>
      <c r="B14" s="133" t="s">
        <v>852</v>
      </c>
      <c r="C14" s="138">
        <v>66.150000000000006</v>
      </c>
      <c r="D14" s="138">
        <v>51.19</v>
      </c>
      <c r="E14" s="138">
        <v>59.742199999999997</v>
      </c>
      <c r="F14" s="138">
        <v>0</v>
      </c>
      <c r="G14" s="138">
        <v>258.01170000000002</v>
      </c>
      <c r="H14" s="138">
        <v>435.09390000000002</v>
      </c>
      <c r="I14" s="138">
        <v>145.82759999999999</v>
      </c>
      <c r="J14" s="138">
        <v>146.93180000000001</v>
      </c>
      <c r="K14" s="138">
        <v>391.53879999999998</v>
      </c>
      <c r="L14" s="138">
        <v>328.99829999999997</v>
      </c>
      <c r="M14" s="138">
        <v>1013.2965</v>
      </c>
    </row>
    <row r="15" spans="1:13" ht="18" customHeight="1" x14ac:dyDescent="0.3">
      <c r="A15" s="133" t="s">
        <v>80</v>
      </c>
      <c r="B15" s="133" t="s">
        <v>853</v>
      </c>
      <c r="C15" s="141">
        <v>69.23</v>
      </c>
      <c r="D15" s="141">
        <v>50.49</v>
      </c>
      <c r="E15" s="141">
        <v>59.464100000000002</v>
      </c>
      <c r="F15" s="141">
        <v>0</v>
      </c>
      <c r="G15" s="141">
        <v>265.35250000000002</v>
      </c>
      <c r="H15" s="141">
        <v>444.53660000000002</v>
      </c>
      <c r="I15" s="141">
        <v>151.47829999999999</v>
      </c>
      <c r="J15" s="141">
        <v>153.35140000000001</v>
      </c>
      <c r="K15" s="141">
        <v>400.29059999999998</v>
      </c>
      <c r="L15" s="141">
        <v>337.0659</v>
      </c>
      <c r="M15" s="141">
        <v>1042.1862000000001</v>
      </c>
    </row>
    <row r="16" spans="1:13" ht="18" customHeight="1" x14ac:dyDescent="0.3">
      <c r="A16" s="133" t="s">
        <v>80</v>
      </c>
      <c r="B16" s="133" t="s">
        <v>854</v>
      </c>
      <c r="C16" s="135">
        <v>68.36</v>
      </c>
      <c r="D16" s="135">
        <v>52.43</v>
      </c>
      <c r="E16" s="135">
        <v>60.973999999999997</v>
      </c>
      <c r="F16" s="135">
        <v>0</v>
      </c>
      <c r="G16" s="135">
        <v>266.5258</v>
      </c>
      <c r="H16" s="135">
        <v>448.28980000000001</v>
      </c>
      <c r="I16" s="135">
        <v>151.45959999999999</v>
      </c>
      <c r="J16" s="135">
        <v>150.9282</v>
      </c>
      <c r="K16" s="135">
        <v>403.15809999999999</v>
      </c>
      <c r="L16" s="135">
        <v>338.90519999999998</v>
      </c>
      <c r="M16" s="135">
        <v>1044.4511</v>
      </c>
    </row>
    <row r="17" spans="1:13" ht="18" customHeight="1" x14ac:dyDescent="0.3">
      <c r="A17" s="133" t="s">
        <v>80</v>
      </c>
      <c r="B17" s="133" t="s">
        <v>855</v>
      </c>
      <c r="C17" s="138">
        <v>36.43</v>
      </c>
      <c r="D17" s="138">
        <v>64.290000000000006</v>
      </c>
      <c r="E17" s="138">
        <v>68.232900000000001</v>
      </c>
      <c r="F17" s="138">
        <v>0</v>
      </c>
      <c r="G17" s="138">
        <v>315.34640000000002</v>
      </c>
      <c r="H17" s="138">
        <v>484.29930000000002</v>
      </c>
      <c r="I17" s="138">
        <v>154.23410000000001</v>
      </c>
      <c r="J17" s="138">
        <v>155.36529999999999</v>
      </c>
      <c r="K17" s="138">
        <v>412.20170000000002</v>
      </c>
      <c r="L17" s="138">
        <v>336.48200000000003</v>
      </c>
      <c r="M17" s="138">
        <v>1058.2831000000001</v>
      </c>
    </row>
    <row r="18" spans="1:13" ht="18" customHeight="1" x14ac:dyDescent="0.3">
      <c r="A18" s="133" t="s">
        <v>80</v>
      </c>
      <c r="B18" s="133" t="s">
        <v>856</v>
      </c>
      <c r="C18" s="138">
        <v>36.840000000000003</v>
      </c>
      <c r="D18" s="138">
        <v>65.69</v>
      </c>
      <c r="E18" s="138">
        <v>68.541600000000003</v>
      </c>
      <c r="F18" s="138">
        <v>0</v>
      </c>
      <c r="G18" s="138">
        <v>312.65019999999998</v>
      </c>
      <c r="H18" s="138">
        <v>483.72179999999997</v>
      </c>
      <c r="I18" s="138">
        <v>154.32550000000001</v>
      </c>
      <c r="J18" s="138">
        <v>155.2431</v>
      </c>
      <c r="K18" s="138">
        <v>408.11329999999998</v>
      </c>
      <c r="L18" s="138">
        <v>334.8537</v>
      </c>
      <c r="M18" s="138">
        <v>1052.5355999999999</v>
      </c>
    </row>
    <row r="19" spans="1:13" ht="18" customHeight="1" x14ac:dyDescent="0.3">
      <c r="A19" s="133" t="s">
        <v>80</v>
      </c>
      <c r="B19" s="133" t="s">
        <v>857</v>
      </c>
      <c r="C19" s="138">
        <v>33.520000000000003</v>
      </c>
      <c r="D19" s="138">
        <v>70.38</v>
      </c>
      <c r="E19" s="138">
        <v>76.328900000000004</v>
      </c>
      <c r="F19" s="138">
        <v>0</v>
      </c>
      <c r="G19" s="138">
        <v>377.17200000000003</v>
      </c>
      <c r="H19" s="138">
        <v>557.40089999999998</v>
      </c>
      <c r="I19" s="138">
        <v>149.44059999999999</v>
      </c>
      <c r="J19" s="138">
        <v>149.29159999999999</v>
      </c>
      <c r="K19" s="138">
        <v>398.42829999999998</v>
      </c>
      <c r="L19" s="138">
        <v>326.79250000000002</v>
      </c>
      <c r="M19" s="138">
        <v>1023.953</v>
      </c>
    </row>
    <row r="20" spans="1:13" ht="18" customHeight="1" x14ac:dyDescent="0.3">
      <c r="A20" s="133" t="s">
        <v>80</v>
      </c>
      <c r="B20" s="133" t="s">
        <v>858</v>
      </c>
      <c r="C20" s="138">
        <v>42.24</v>
      </c>
      <c r="D20" s="138">
        <v>68.260000000000005</v>
      </c>
      <c r="E20" s="138">
        <v>77.624899999999997</v>
      </c>
      <c r="F20" s="138">
        <v>0</v>
      </c>
      <c r="G20" s="138">
        <v>389.01819999999998</v>
      </c>
      <c r="H20" s="138">
        <v>577.1431</v>
      </c>
      <c r="I20" s="138">
        <v>136.44980000000001</v>
      </c>
      <c r="J20" s="138">
        <v>135.4058</v>
      </c>
      <c r="K20" s="138">
        <v>353.3297</v>
      </c>
      <c r="L20" s="138">
        <v>292.0643</v>
      </c>
      <c r="M20" s="138">
        <v>917.24959999999999</v>
      </c>
    </row>
    <row r="21" spans="1:13" ht="18" customHeight="1" x14ac:dyDescent="0.3">
      <c r="A21" s="133" t="s">
        <v>80</v>
      </c>
      <c r="B21" s="133" t="s">
        <v>859</v>
      </c>
      <c r="C21" s="138">
        <v>67.03</v>
      </c>
      <c r="D21" s="138">
        <v>57.85</v>
      </c>
      <c r="E21" s="138">
        <v>63.2468</v>
      </c>
      <c r="F21" s="138">
        <v>0</v>
      </c>
      <c r="G21" s="138">
        <v>342.88889999999998</v>
      </c>
      <c r="H21" s="138">
        <v>531.01570000000004</v>
      </c>
      <c r="I21" s="138">
        <v>113.5416</v>
      </c>
      <c r="J21" s="138">
        <v>114.2585</v>
      </c>
      <c r="K21" s="138">
        <v>239.96350000000001</v>
      </c>
      <c r="L21" s="138">
        <v>201.95</v>
      </c>
      <c r="M21" s="138">
        <v>669.71360000000004</v>
      </c>
    </row>
    <row r="22" spans="1:13" ht="18" customHeight="1" x14ac:dyDescent="0.3">
      <c r="A22" s="133" t="s">
        <v>80</v>
      </c>
      <c r="B22" s="133" t="s">
        <v>860</v>
      </c>
      <c r="C22" s="138">
        <v>69.89</v>
      </c>
      <c r="D22" s="138">
        <v>56.91</v>
      </c>
      <c r="E22" s="138">
        <v>63.930999999999997</v>
      </c>
      <c r="F22" s="138">
        <v>0</v>
      </c>
      <c r="G22" s="138">
        <v>384.72300000000001</v>
      </c>
      <c r="H22" s="138">
        <v>575.45399999999995</v>
      </c>
      <c r="I22" s="138">
        <v>93.1828</v>
      </c>
      <c r="J22" s="138">
        <v>93.1233</v>
      </c>
      <c r="K22" s="138">
        <v>117.98950000000001</v>
      </c>
      <c r="L22" s="138">
        <v>99.629000000000005</v>
      </c>
      <c r="M22" s="138">
        <v>403.9246</v>
      </c>
    </row>
    <row r="23" spans="1:13" ht="18" customHeight="1" x14ac:dyDescent="0.3">
      <c r="A23" s="133" t="s">
        <v>80</v>
      </c>
      <c r="B23" s="133" t="s">
        <v>861</v>
      </c>
      <c r="C23" s="141">
        <v>62.23</v>
      </c>
      <c r="D23" s="141">
        <v>71.89</v>
      </c>
      <c r="E23" s="141">
        <v>73.992999999999995</v>
      </c>
      <c r="F23" s="141">
        <v>0</v>
      </c>
      <c r="G23" s="141">
        <v>425.84699999999998</v>
      </c>
      <c r="H23" s="141">
        <v>633.96</v>
      </c>
      <c r="I23" s="141">
        <v>79.212100000000007</v>
      </c>
      <c r="J23" s="141">
        <v>80.394599999999997</v>
      </c>
      <c r="K23" s="141">
        <v>32.101799999999997</v>
      </c>
      <c r="L23" s="141">
        <v>22.5488</v>
      </c>
      <c r="M23" s="141">
        <v>214.25729999999999</v>
      </c>
    </row>
    <row r="24" spans="1:13" ht="18" customHeight="1" x14ac:dyDescent="0.3">
      <c r="A24" s="133" t="s">
        <v>80</v>
      </c>
      <c r="B24" s="133" t="s">
        <v>862</v>
      </c>
      <c r="C24" s="135">
        <v>71.319999999999993</v>
      </c>
      <c r="D24" s="135">
        <v>72.7</v>
      </c>
      <c r="E24" s="135">
        <v>75.807000000000002</v>
      </c>
      <c r="F24" s="135">
        <v>0</v>
      </c>
      <c r="G24" s="135">
        <v>458.9896</v>
      </c>
      <c r="H24" s="135">
        <v>678.81659999999999</v>
      </c>
      <c r="I24" s="135">
        <v>95.528400000000005</v>
      </c>
      <c r="J24" s="135">
        <v>98.005600000000001</v>
      </c>
      <c r="K24" s="135">
        <v>110.34569999999999</v>
      </c>
      <c r="L24" s="135">
        <v>85.168599999999998</v>
      </c>
      <c r="M24" s="135">
        <v>389.04829999999998</v>
      </c>
    </row>
    <row r="25" spans="1:13" ht="18" customHeight="1" x14ac:dyDescent="0.3">
      <c r="A25" s="133" t="s">
        <v>80</v>
      </c>
      <c r="B25" s="133" t="s">
        <v>863</v>
      </c>
      <c r="C25" s="138">
        <v>62.96</v>
      </c>
      <c r="D25" s="138">
        <v>74.989999999999995</v>
      </c>
      <c r="E25" s="138">
        <v>77.282200000000003</v>
      </c>
      <c r="F25" s="138">
        <v>0</v>
      </c>
      <c r="G25" s="138">
        <v>473.2081</v>
      </c>
      <c r="H25" s="138">
        <v>688.44029999999998</v>
      </c>
      <c r="I25" s="138">
        <v>87.002600000000001</v>
      </c>
      <c r="J25" s="138">
        <v>86.808599999999998</v>
      </c>
      <c r="K25" s="138">
        <v>78.492099999999994</v>
      </c>
      <c r="L25" s="138">
        <v>55.883899999999997</v>
      </c>
      <c r="M25" s="138">
        <v>308.18720000000002</v>
      </c>
    </row>
    <row r="26" spans="1:13" ht="18" customHeight="1" x14ac:dyDescent="0.3">
      <c r="A26" s="133" t="s">
        <v>80</v>
      </c>
      <c r="B26" s="133" t="s">
        <v>864</v>
      </c>
      <c r="C26" s="138">
        <v>59.09</v>
      </c>
      <c r="D26" s="138">
        <v>74.39</v>
      </c>
      <c r="E26" s="138">
        <v>79.853499999999997</v>
      </c>
      <c r="F26" s="138">
        <v>0</v>
      </c>
      <c r="G26" s="138">
        <v>488.05739999999997</v>
      </c>
      <c r="H26" s="138">
        <v>701.39089999999999</v>
      </c>
      <c r="I26" s="138">
        <v>100.1949</v>
      </c>
      <c r="J26" s="138">
        <v>102.1798</v>
      </c>
      <c r="K26" s="138">
        <v>150.2621</v>
      </c>
      <c r="L26" s="138">
        <v>113.83620000000001</v>
      </c>
      <c r="M26" s="138">
        <v>466.47300000000001</v>
      </c>
    </row>
    <row r="27" spans="1:13" ht="18" customHeight="1" x14ac:dyDescent="0.3">
      <c r="A27" s="133" t="s">
        <v>80</v>
      </c>
      <c r="B27" s="133" t="s">
        <v>865</v>
      </c>
      <c r="C27" s="138">
        <v>66.67</v>
      </c>
      <c r="D27" s="138">
        <v>69.95</v>
      </c>
      <c r="E27" s="138">
        <v>74.669899999999998</v>
      </c>
      <c r="F27" s="138">
        <v>0</v>
      </c>
      <c r="G27" s="138">
        <v>479.23759999999999</v>
      </c>
      <c r="H27" s="138">
        <v>690.52750000000003</v>
      </c>
      <c r="I27" s="138">
        <v>95.082400000000007</v>
      </c>
      <c r="J27" s="138">
        <v>95.034899999999993</v>
      </c>
      <c r="K27" s="138">
        <v>114.8921</v>
      </c>
      <c r="L27" s="138">
        <v>87.713099999999997</v>
      </c>
      <c r="M27" s="138">
        <v>392.72250000000003</v>
      </c>
    </row>
    <row r="28" spans="1:13" ht="18" customHeight="1" x14ac:dyDescent="0.3">
      <c r="A28" s="133" t="s">
        <v>80</v>
      </c>
      <c r="B28" s="133" t="s">
        <v>866</v>
      </c>
      <c r="C28" s="138">
        <v>56.95</v>
      </c>
      <c r="D28" s="138">
        <v>72.62</v>
      </c>
      <c r="E28" s="138">
        <v>84.749099999999999</v>
      </c>
      <c r="F28" s="138">
        <v>0</v>
      </c>
      <c r="G28" s="138">
        <v>509.22809999999998</v>
      </c>
      <c r="H28" s="138">
        <v>723.54719999999998</v>
      </c>
      <c r="I28" s="138">
        <v>85.193899999999999</v>
      </c>
      <c r="J28" s="138">
        <v>84.281400000000005</v>
      </c>
      <c r="K28" s="138">
        <v>75.705399999999997</v>
      </c>
      <c r="L28" s="138">
        <v>44.448</v>
      </c>
      <c r="M28" s="138">
        <v>289.62869999999998</v>
      </c>
    </row>
    <row r="29" spans="1:13" ht="18" customHeight="1" x14ac:dyDescent="0.3">
      <c r="A29" s="133" t="s">
        <v>80</v>
      </c>
      <c r="B29" s="133" t="s">
        <v>867</v>
      </c>
      <c r="C29" s="138">
        <v>62.16</v>
      </c>
      <c r="D29" s="138">
        <v>71.790000000000006</v>
      </c>
      <c r="E29" s="138">
        <v>82.985900000000001</v>
      </c>
      <c r="F29" s="138">
        <v>0</v>
      </c>
      <c r="G29" s="138">
        <v>502.89429999999999</v>
      </c>
      <c r="H29" s="138">
        <v>719.83019999999999</v>
      </c>
      <c r="I29" s="138">
        <v>98.406899999999993</v>
      </c>
      <c r="J29" s="138">
        <v>98.701300000000003</v>
      </c>
      <c r="K29" s="138">
        <v>136.29750000000001</v>
      </c>
      <c r="L29" s="138">
        <v>99.537000000000006</v>
      </c>
      <c r="M29" s="138">
        <v>432.9427</v>
      </c>
    </row>
    <row r="30" spans="1:13" ht="18" customHeight="1" x14ac:dyDescent="0.3">
      <c r="A30" s="133" t="s">
        <v>80</v>
      </c>
      <c r="B30" s="133" t="s">
        <v>868</v>
      </c>
      <c r="C30" s="138">
        <v>60.14</v>
      </c>
      <c r="D30" s="138">
        <v>74.010000000000005</v>
      </c>
      <c r="E30" s="138">
        <v>83.087999999999994</v>
      </c>
      <c r="F30" s="138">
        <v>0</v>
      </c>
      <c r="G30" s="138">
        <v>512.79359999999997</v>
      </c>
      <c r="H30" s="138">
        <v>730.03160000000003</v>
      </c>
      <c r="I30" s="138">
        <v>100.35850000000001</v>
      </c>
      <c r="J30" s="138">
        <v>103.2766</v>
      </c>
      <c r="K30" s="138">
        <v>152.9383</v>
      </c>
      <c r="L30" s="138">
        <v>117.4104</v>
      </c>
      <c r="M30" s="138">
        <v>473.98379999999997</v>
      </c>
    </row>
    <row r="31" spans="1:13" ht="18" customHeight="1" x14ac:dyDescent="0.3">
      <c r="A31" s="133" t="s">
        <v>80</v>
      </c>
      <c r="B31" s="133" t="s">
        <v>869</v>
      </c>
      <c r="C31" s="141">
        <v>61.32</v>
      </c>
      <c r="D31" s="141">
        <v>73.209999999999994</v>
      </c>
      <c r="E31" s="141">
        <v>83.267700000000005</v>
      </c>
      <c r="F31" s="141">
        <v>0</v>
      </c>
      <c r="G31" s="141">
        <v>531.22270000000003</v>
      </c>
      <c r="H31" s="141">
        <v>749.0204</v>
      </c>
      <c r="I31" s="141">
        <v>74.914199999999994</v>
      </c>
      <c r="J31" s="141">
        <v>74.723200000000006</v>
      </c>
      <c r="K31" s="141">
        <v>67.443799999999996</v>
      </c>
      <c r="L31" s="141">
        <v>33.784500000000001</v>
      </c>
      <c r="M31" s="141">
        <v>250.8657</v>
      </c>
    </row>
    <row r="32" spans="1:13" ht="18" customHeight="1" x14ac:dyDescent="0.3">
      <c r="A32" s="133" t="s">
        <v>80</v>
      </c>
      <c r="B32" s="133" t="s">
        <v>870</v>
      </c>
      <c r="C32" s="135">
        <v>53.04</v>
      </c>
      <c r="D32" s="135">
        <v>79.510000000000005</v>
      </c>
      <c r="E32" s="135">
        <v>89.307299999999998</v>
      </c>
      <c r="F32" s="135">
        <v>0</v>
      </c>
      <c r="G32" s="135">
        <v>557.77819999999997</v>
      </c>
      <c r="H32" s="135">
        <v>779.63549999999998</v>
      </c>
      <c r="I32" s="135">
        <v>76.080500000000001</v>
      </c>
      <c r="J32" s="135">
        <v>75.022499999999994</v>
      </c>
      <c r="K32" s="135">
        <v>34.696100000000001</v>
      </c>
      <c r="L32" s="135">
        <v>16.628</v>
      </c>
      <c r="M32" s="135">
        <v>202.4271</v>
      </c>
    </row>
    <row r="33" spans="1:13" ht="18" customHeight="1" x14ac:dyDescent="0.3">
      <c r="A33" s="133" t="s">
        <v>80</v>
      </c>
      <c r="B33" s="133" t="s">
        <v>871</v>
      </c>
      <c r="C33" s="138">
        <v>56.33</v>
      </c>
      <c r="D33" s="138">
        <v>71.400000000000006</v>
      </c>
      <c r="E33" s="138">
        <v>86.862899999999996</v>
      </c>
      <c r="F33" s="138">
        <v>0</v>
      </c>
      <c r="G33" s="138">
        <v>549.12459999999999</v>
      </c>
      <c r="H33" s="138">
        <v>763.71749999999997</v>
      </c>
      <c r="I33" s="138">
        <v>95.7303</v>
      </c>
      <c r="J33" s="138">
        <v>95.957999999999998</v>
      </c>
      <c r="K33" s="138">
        <v>137.51320000000001</v>
      </c>
      <c r="L33" s="138">
        <v>109.26519999999999</v>
      </c>
      <c r="M33" s="138">
        <v>438.4667</v>
      </c>
    </row>
    <row r="34" spans="1:13" ht="18" customHeight="1" x14ac:dyDescent="0.3">
      <c r="A34" s="133" t="s">
        <v>80</v>
      </c>
      <c r="B34" s="133" t="s">
        <v>872</v>
      </c>
      <c r="C34" s="138">
        <v>63.8</v>
      </c>
      <c r="D34" s="138">
        <v>65.790000000000006</v>
      </c>
      <c r="E34" s="138">
        <v>79.617800000000003</v>
      </c>
      <c r="F34" s="138">
        <v>0</v>
      </c>
      <c r="G34" s="138">
        <v>522.12080000000003</v>
      </c>
      <c r="H34" s="138">
        <v>731.32860000000005</v>
      </c>
      <c r="I34" s="138">
        <v>97.1173</v>
      </c>
      <c r="J34" s="138">
        <v>99.246700000000004</v>
      </c>
      <c r="K34" s="138">
        <v>172.51329999999999</v>
      </c>
      <c r="L34" s="138">
        <v>137.62110000000001</v>
      </c>
      <c r="M34" s="138">
        <v>506.4984</v>
      </c>
    </row>
    <row r="35" spans="1:13" ht="18" customHeight="1" x14ac:dyDescent="0.3">
      <c r="A35" s="133" t="s">
        <v>80</v>
      </c>
      <c r="B35" s="133" t="s">
        <v>873</v>
      </c>
      <c r="C35" s="138">
        <v>66.459999999999994</v>
      </c>
      <c r="D35" s="138">
        <v>65.37</v>
      </c>
      <c r="E35" s="138">
        <v>78.350800000000007</v>
      </c>
      <c r="F35" s="138">
        <v>0</v>
      </c>
      <c r="G35" s="138">
        <v>526.71230000000003</v>
      </c>
      <c r="H35" s="138">
        <v>736.8931</v>
      </c>
      <c r="I35" s="138">
        <v>80.266099999999994</v>
      </c>
      <c r="J35" s="138">
        <v>80.845200000000006</v>
      </c>
      <c r="K35" s="138">
        <v>104.27509999999999</v>
      </c>
      <c r="L35" s="138">
        <v>68.439899999999994</v>
      </c>
      <c r="M35" s="138">
        <v>333.8263</v>
      </c>
    </row>
    <row r="36" spans="1:13" ht="18" customHeight="1" x14ac:dyDescent="0.3">
      <c r="A36" s="133" t="s">
        <v>80</v>
      </c>
      <c r="B36" s="133" t="s">
        <v>874</v>
      </c>
      <c r="C36" s="138">
        <v>61.05</v>
      </c>
      <c r="D36" s="138">
        <v>70.790000000000006</v>
      </c>
      <c r="E36" s="138">
        <v>85.364800000000002</v>
      </c>
      <c r="F36" s="138">
        <v>0</v>
      </c>
      <c r="G36" s="138">
        <v>556.79830000000004</v>
      </c>
      <c r="H36" s="138">
        <v>774.00310000000002</v>
      </c>
      <c r="I36" s="138">
        <v>84.9679</v>
      </c>
      <c r="J36" s="138">
        <v>85.345200000000006</v>
      </c>
      <c r="K36" s="138">
        <v>135.7878</v>
      </c>
      <c r="L36" s="138">
        <v>103.9545</v>
      </c>
      <c r="M36" s="138">
        <v>410.05540000000002</v>
      </c>
    </row>
    <row r="37" spans="1:13" ht="18" customHeight="1" x14ac:dyDescent="0.3">
      <c r="A37" s="133" t="s">
        <v>80</v>
      </c>
      <c r="B37" s="133" t="s">
        <v>875</v>
      </c>
      <c r="C37" s="138">
        <v>67.36</v>
      </c>
      <c r="D37" s="138">
        <v>65.19</v>
      </c>
      <c r="E37" s="138">
        <v>76.756600000000006</v>
      </c>
      <c r="F37" s="138">
        <v>0</v>
      </c>
      <c r="G37" s="138">
        <v>527.06269999999995</v>
      </c>
      <c r="H37" s="138">
        <v>736.36929999999995</v>
      </c>
      <c r="I37" s="138">
        <v>105.12009999999999</v>
      </c>
      <c r="J37" s="138">
        <v>103.56610000000001</v>
      </c>
      <c r="K37" s="138">
        <v>228.34030000000001</v>
      </c>
      <c r="L37" s="138">
        <v>170.9067</v>
      </c>
      <c r="M37" s="138">
        <v>607.93320000000006</v>
      </c>
    </row>
    <row r="38" spans="1:13" ht="18" customHeight="1" x14ac:dyDescent="0.3">
      <c r="A38" s="133" t="s">
        <v>80</v>
      </c>
      <c r="B38" s="133" t="s">
        <v>876</v>
      </c>
      <c r="C38" s="138">
        <v>67.89</v>
      </c>
      <c r="D38" s="138">
        <v>66.48</v>
      </c>
      <c r="E38" s="138">
        <v>77.975499999999997</v>
      </c>
      <c r="F38" s="138">
        <v>0</v>
      </c>
      <c r="G38" s="138">
        <v>522.8356</v>
      </c>
      <c r="H38" s="138">
        <v>735.18110000000001</v>
      </c>
      <c r="I38" s="138">
        <v>104.5305</v>
      </c>
      <c r="J38" s="138">
        <v>106.1922</v>
      </c>
      <c r="K38" s="138">
        <v>238.82740000000001</v>
      </c>
      <c r="L38" s="138">
        <v>189.33009999999999</v>
      </c>
      <c r="M38" s="138">
        <v>638.88019999999995</v>
      </c>
    </row>
    <row r="39" spans="1:13" ht="18" customHeight="1" x14ac:dyDescent="0.3">
      <c r="A39" s="133" t="s">
        <v>80</v>
      </c>
      <c r="B39" s="133" t="s">
        <v>877</v>
      </c>
      <c r="C39" s="141">
        <v>50.86</v>
      </c>
      <c r="D39" s="141">
        <v>71.16</v>
      </c>
      <c r="E39" s="141">
        <v>83.785499999999999</v>
      </c>
      <c r="F39" s="141">
        <v>0</v>
      </c>
      <c r="G39" s="141">
        <v>551.36469999999997</v>
      </c>
      <c r="H39" s="141">
        <v>757.17020000000002</v>
      </c>
      <c r="I39" s="141">
        <v>108.8557</v>
      </c>
      <c r="J39" s="141">
        <v>106.9577</v>
      </c>
      <c r="K39" s="141">
        <v>248.6738</v>
      </c>
      <c r="L39" s="141">
        <v>198.9049</v>
      </c>
      <c r="M39" s="141">
        <v>663.39210000000003</v>
      </c>
    </row>
    <row r="40" spans="1:13" ht="18" customHeight="1" x14ac:dyDescent="0.3">
      <c r="A40" s="133" t="s">
        <v>80</v>
      </c>
      <c r="B40" s="133" t="s">
        <v>878</v>
      </c>
      <c r="C40" s="135">
        <v>36.51</v>
      </c>
      <c r="D40" s="135">
        <v>75.81</v>
      </c>
      <c r="E40" s="135">
        <v>86.452500000000001</v>
      </c>
      <c r="F40" s="135">
        <v>0</v>
      </c>
      <c r="G40" s="135">
        <v>565.74450000000002</v>
      </c>
      <c r="H40" s="135">
        <v>764.51700000000005</v>
      </c>
      <c r="I40" s="135">
        <v>104.2132</v>
      </c>
      <c r="J40" s="135">
        <v>105.68989999999999</v>
      </c>
      <c r="K40" s="135">
        <v>226.57409999999999</v>
      </c>
      <c r="L40" s="135">
        <v>174.16499999999999</v>
      </c>
      <c r="M40" s="135">
        <v>610.6422</v>
      </c>
    </row>
    <row r="41" spans="1:13" ht="18" customHeight="1" x14ac:dyDescent="0.3">
      <c r="A41" s="133" t="s">
        <v>80</v>
      </c>
      <c r="B41" s="133" t="s">
        <v>879</v>
      </c>
      <c r="C41" s="138">
        <v>63.74</v>
      </c>
      <c r="D41" s="138">
        <v>62.99</v>
      </c>
      <c r="E41" s="138">
        <v>77.289199999999994</v>
      </c>
      <c r="F41" s="138">
        <v>0</v>
      </c>
      <c r="G41" s="138">
        <v>496.19720000000001</v>
      </c>
      <c r="H41" s="138">
        <v>700.21640000000002</v>
      </c>
      <c r="I41" s="138">
        <v>132.5547</v>
      </c>
      <c r="J41" s="138">
        <v>133.09700000000001</v>
      </c>
      <c r="K41" s="138">
        <v>354.28280000000001</v>
      </c>
      <c r="L41" s="138">
        <v>290.83909999999997</v>
      </c>
      <c r="M41" s="138">
        <v>910.77359999999999</v>
      </c>
    </row>
    <row r="42" spans="1:13" ht="18" customHeight="1" x14ac:dyDescent="0.3">
      <c r="A42" s="133" t="s">
        <v>80</v>
      </c>
      <c r="B42" s="133" t="s">
        <v>880</v>
      </c>
      <c r="C42" s="138">
        <v>62.02</v>
      </c>
      <c r="D42" s="138">
        <v>60.67</v>
      </c>
      <c r="E42" s="138">
        <v>76.508499999999998</v>
      </c>
      <c r="F42" s="138">
        <v>0</v>
      </c>
      <c r="G42" s="138">
        <v>467.07960000000003</v>
      </c>
      <c r="H42" s="138">
        <v>666.27809999999999</v>
      </c>
      <c r="I42" s="138">
        <v>149.8272</v>
      </c>
      <c r="J42" s="138">
        <v>149.434</v>
      </c>
      <c r="K42" s="138">
        <v>433.28519999999997</v>
      </c>
      <c r="L42" s="138">
        <v>352.4622</v>
      </c>
      <c r="M42" s="138">
        <v>1085.0085999999999</v>
      </c>
    </row>
    <row r="43" spans="1:13" ht="18" customHeight="1" x14ac:dyDescent="0.3">
      <c r="A43" s="133" t="s">
        <v>80</v>
      </c>
      <c r="B43" s="133" t="s">
        <v>881</v>
      </c>
      <c r="C43" s="138">
        <v>62.21</v>
      </c>
      <c r="D43" s="138">
        <v>58.83</v>
      </c>
      <c r="E43" s="138">
        <v>75.293899999999994</v>
      </c>
      <c r="F43" s="138">
        <v>0</v>
      </c>
      <c r="G43" s="138">
        <v>449.34800000000001</v>
      </c>
      <c r="H43" s="138">
        <v>645.68190000000004</v>
      </c>
      <c r="I43" s="138">
        <v>158.63929999999999</v>
      </c>
      <c r="J43" s="138">
        <v>158.08940000000001</v>
      </c>
      <c r="K43" s="138">
        <v>465.56200000000001</v>
      </c>
      <c r="L43" s="138">
        <v>380.2364</v>
      </c>
      <c r="M43" s="138">
        <v>1162.5271</v>
      </c>
    </row>
    <row r="44" spans="1:13" ht="18" customHeight="1" x14ac:dyDescent="0.3">
      <c r="A44" s="133" t="s">
        <v>80</v>
      </c>
      <c r="B44" s="133" t="s">
        <v>882</v>
      </c>
      <c r="C44" s="138">
        <v>67.239999999999995</v>
      </c>
      <c r="D44" s="138">
        <v>61.18</v>
      </c>
      <c r="E44" s="138">
        <v>75.281199999999998</v>
      </c>
      <c r="F44" s="138">
        <v>0</v>
      </c>
      <c r="G44" s="138">
        <v>458.26</v>
      </c>
      <c r="H44" s="138">
        <v>661.96119999999996</v>
      </c>
      <c r="I44" s="138">
        <v>162.7167</v>
      </c>
      <c r="J44" s="138">
        <v>161.98390000000001</v>
      </c>
      <c r="K44" s="138">
        <v>489.3227</v>
      </c>
      <c r="L44" s="138">
        <v>404.72379999999998</v>
      </c>
      <c r="M44" s="138">
        <v>1218.7471</v>
      </c>
    </row>
    <row r="45" spans="1:13" ht="18" customHeight="1" x14ac:dyDescent="0.3">
      <c r="A45" s="133" t="s">
        <v>80</v>
      </c>
      <c r="B45" s="133" t="s">
        <v>883</v>
      </c>
      <c r="C45" s="138">
        <v>65.37</v>
      </c>
      <c r="D45" s="138">
        <v>69.06</v>
      </c>
      <c r="E45" s="138">
        <v>81.787300000000002</v>
      </c>
      <c r="F45" s="138">
        <v>0</v>
      </c>
      <c r="G45" s="138">
        <v>510.28730000000002</v>
      </c>
      <c r="H45" s="138">
        <v>726.50459999999998</v>
      </c>
      <c r="I45" s="138">
        <v>164.74520000000001</v>
      </c>
      <c r="J45" s="138">
        <v>163.7236</v>
      </c>
      <c r="K45" s="138">
        <v>495.76409999999998</v>
      </c>
      <c r="L45" s="138">
        <v>402.08409999999998</v>
      </c>
      <c r="M45" s="138">
        <v>1226.317</v>
      </c>
    </row>
    <row r="46" spans="1:13" ht="18" customHeight="1" x14ac:dyDescent="0.3">
      <c r="A46" s="133" t="s">
        <v>80</v>
      </c>
      <c r="B46" s="133" t="s">
        <v>884</v>
      </c>
      <c r="C46" s="138">
        <v>66.64</v>
      </c>
      <c r="D46" s="138">
        <v>69.44</v>
      </c>
      <c r="E46" s="138">
        <v>83.579899999999995</v>
      </c>
      <c r="F46" s="138">
        <v>0</v>
      </c>
      <c r="G46" s="138">
        <v>522.19989999999996</v>
      </c>
      <c r="H46" s="138">
        <v>741.85979999999995</v>
      </c>
      <c r="I46" s="138">
        <v>163.16319999999999</v>
      </c>
      <c r="J46" s="138">
        <v>165.18279999999999</v>
      </c>
      <c r="K46" s="138">
        <v>484.95190000000002</v>
      </c>
      <c r="L46" s="138">
        <v>396.05810000000002</v>
      </c>
      <c r="M46" s="138">
        <v>1209.356</v>
      </c>
    </row>
    <row r="47" spans="1:13" ht="18" customHeight="1" x14ac:dyDescent="0.3">
      <c r="A47" s="133" t="s">
        <v>80</v>
      </c>
      <c r="B47" s="133" t="s">
        <v>885</v>
      </c>
      <c r="C47" s="141">
        <v>67.02</v>
      </c>
      <c r="D47" s="141">
        <v>68.400000000000006</v>
      </c>
      <c r="E47" s="141">
        <v>83.660799999999995</v>
      </c>
      <c r="F47" s="141">
        <v>0</v>
      </c>
      <c r="G47" s="141">
        <v>520.66269999999997</v>
      </c>
      <c r="H47" s="141">
        <v>739.74350000000004</v>
      </c>
      <c r="I47" s="141">
        <v>165.0172</v>
      </c>
      <c r="J47" s="141">
        <v>163.02510000000001</v>
      </c>
      <c r="K47" s="141">
        <v>488.34050000000002</v>
      </c>
      <c r="L47" s="141">
        <v>393.29590000000002</v>
      </c>
      <c r="M47" s="141">
        <v>1209.6786999999999</v>
      </c>
    </row>
    <row r="48" spans="1:13" ht="18" customHeight="1" x14ac:dyDescent="0.3">
      <c r="A48" s="133" t="s">
        <v>80</v>
      </c>
      <c r="B48" s="133" t="s">
        <v>886</v>
      </c>
      <c r="C48" s="135">
        <v>67.209999999999994</v>
      </c>
      <c r="D48" s="135">
        <v>66.22</v>
      </c>
      <c r="E48" s="135">
        <v>81.536000000000001</v>
      </c>
      <c r="F48" s="135">
        <v>0</v>
      </c>
      <c r="G48" s="135">
        <v>514.63400000000001</v>
      </c>
      <c r="H48" s="135">
        <v>729.6</v>
      </c>
      <c r="I48" s="135">
        <v>162.6574</v>
      </c>
      <c r="J48" s="135">
        <v>165.08869999999999</v>
      </c>
      <c r="K48" s="135">
        <v>486.1456</v>
      </c>
      <c r="L48" s="135">
        <v>392.00959999999998</v>
      </c>
      <c r="M48" s="135">
        <v>1205.9013</v>
      </c>
    </row>
    <row r="49" spans="1:13" ht="18" customHeight="1" x14ac:dyDescent="0.3">
      <c r="A49" s="133" t="s">
        <v>80</v>
      </c>
      <c r="B49" s="133" t="s">
        <v>887</v>
      </c>
      <c r="C49" s="138">
        <v>65.88</v>
      </c>
      <c r="D49" s="138">
        <v>65.08</v>
      </c>
      <c r="E49" s="138">
        <v>80.307000000000002</v>
      </c>
      <c r="F49" s="138">
        <v>0</v>
      </c>
      <c r="G49" s="138">
        <v>510.34739999999999</v>
      </c>
      <c r="H49" s="138">
        <v>721.61440000000005</v>
      </c>
      <c r="I49" s="138">
        <v>157.8989</v>
      </c>
      <c r="J49" s="138">
        <v>158.76689999999999</v>
      </c>
      <c r="K49" s="138">
        <v>466.53019999999998</v>
      </c>
      <c r="L49" s="138">
        <v>380.8689</v>
      </c>
      <c r="M49" s="138">
        <v>1164.0649000000001</v>
      </c>
    </row>
    <row r="50" spans="1:13" ht="18" customHeight="1" x14ac:dyDescent="0.3">
      <c r="A50" s="133" t="s">
        <v>80</v>
      </c>
      <c r="B50" s="133" t="s">
        <v>888</v>
      </c>
      <c r="C50" s="138">
        <v>66.22</v>
      </c>
      <c r="D50" s="138">
        <v>76.010000000000005</v>
      </c>
      <c r="E50" s="138">
        <v>86.018299999999996</v>
      </c>
      <c r="F50" s="138">
        <v>0</v>
      </c>
      <c r="G50" s="138">
        <v>534.76679999999999</v>
      </c>
      <c r="H50" s="138">
        <v>763.01509999999996</v>
      </c>
      <c r="I50" s="138">
        <v>156.67590000000001</v>
      </c>
      <c r="J50" s="138">
        <v>159.441</v>
      </c>
      <c r="K50" s="138">
        <v>461.26459999999997</v>
      </c>
      <c r="L50" s="138">
        <v>373.23250000000002</v>
      </c>
      <c r="M50" s="138">
        <v>1150.614</v>
      </c>
    </row>
    <row r="51" spans="1:13" ht="18" customHeight="1" x14ac:dyDescent="0.3">
      <c r="A51" s="133" t="s">
        <v>80</v>
      </c>
      <c r="B51" s="133" t="s">
        <v>889</v>
      </c>
      <c r="C51" s="138">
        <v>71.75</v>
      </c>
      <c r="D51" s="138">
        <v>70.06</v>
      </c>
      <c r="E51" s="138">
        <v>78.624200000000002</v>
      </c>
      <c r="F51" s="138">
        <v>0</v>
      </c>
      <c r="G51" s="138">
        <v>494.8143</v>
      </c>
      <c r="H51" s="138">
        <v>715.24850000000004</v>
      </c>
      <c r="I51" s="138">
        <v>154.35130000000001</v>
      </c>
      <c r="J51" s="138">
        <v>155.0284</v>
      </c>
      <c r="K51" s="138">
        <v>439.80509999999998</v>
      </c>
      <c r="L51" s="138">
        <v>361.01080000000002</v>
      </c>
      <c r="M51" s="138">
        <v>1110.1956</v>
      </c>
    </row>
    <row r="52" spans="1:13" ht="18" customHeight="1" x14ac:dyDescent="0.3">
      <c r="A52" s="133" t="s">
        <v>80</v>
      </c>
      <c r="B52" s="133" t="s">
        <v>890</v>
      </c>
      <c r="C52" s="138">
        <v>70.16</v>
      </c>
      <c r="D52" s="138">
        <v>66.87</v>
      </c>
      <c r="E52" s="138">
        <v>74.475099999999998</v>
      </c>
      <c r="F52" s="138">
        <v>0</v>
      </c>
      <c r="G52" s="138">
        <v>467.13990000000001</v>
      </c>
      <c r="H52" s="138">
        <v>678.64499999999998</v>
      </c>
      <c r="I52" s="138">
        <v>151.90700000000001</v>
      </c>
      <c r="J52" s="138">
        <v>150.1163</v>
      </c>
      <c r="K52" s="138">
        <v>426.92860000000002</v>
      </c>
      <c r="L52" s="138">
        <v>358.17380000000003</v>
      </c>
      <c r="M52" s="138">
        <v>1087.1257000000001</v>
      </c>
    </row>
    <row r="53" spans="1:13" ht="18" customHeight="1" x14ac:dyDescent="0.3">
      <c r="A53" s="133" t="s">
        <v>80</v>
      </c>
      <c r="B53" s="133" t="s">
        <v>891</v>
      </c>
      <c r="C53" s="138">
        <v>63.75</v>
      </c>
      <c r="D53" s="138">
        <v>65.040000000000006</v>
      </c>
      <c r="E53" s="138">
        <v>73.517499999999998</v>
      </c>
      <c r="F53" s="138">
        <v>0</v>
      </c>
      <c r="G53" s="138">
        <v>443.85160000000002</v>
      </c>
      <c r="H53" s="138">
        <v>646.15909999999997</v>
      </c>
      <c r="I53" s="138">
        <v>150.37219999999999</v>
      </c>
      <c r="J53" s="138">
        <v>150.179</v>
      </c>
      <c r="K53" s="138">
        <v>422.47719999999998</v>
      </c>
      <c r="L53" s="138">
        <v>350.57060000000001</v>
      </c>
      <c r="M53" s="138">
        <v>1073.5989999999999</v>
      </c>
    </row>
    <row r="54" spans="1:13" ht="18" customHeight="1" x14ac:dyDescent="0.3">
      <c r="A54" s="133" t="s">
        <v>80</v>
      </c>
      <c r="B54" s="133" t="s">
        <v>892</v>
      </c>
      <c r="C54" s="138">
        <v>62.98</v>
      </c>
      <c r="D54" s="138">
        <v>58.63</v>
      </c>
      <c r="E54" s="138">
        <v>68.525199999999998</v>
      </c>
      <c r="F54" s="138">
        <v>0</v>
      </c>
      <c r="G54" s="138">
        <v>415.35309999999998</v>
      </c>
      <c r="H54" s="138">
        <v>605.48829999999998</v>
      </c>
      <c r="I54" s="138">
        <v>147.58629999999999</v>
      </c>
      <c r="J54" s="138">
        <v>145.68020000000001</v>
      </c>
      <c r="K54" s="138">
        <v>409.41680000000002</v>
      </c>
      <c r="L54" s="138">
        <v>337.02859999999998</v>
      </c>
      <c r="M54" s="138">
        <v>1039.7119</v>
      </c>
    </row>
    <row r="55" spans="1:13" ht="18" customHeight="1" x14ac:dyDescent="0.3">
      <c r="A55" s="133" t="s">
        <v>893</v>
      </c>
      <c r="B55" s="133" t="s">
        <v>81</v>
      </c>
      <c r="C55" s="141">
        <v>70.260000000000005</v>
      </c>
      <c r="D55" s="141">
        <v>56.35</v>
      </c>
      <c r="E55" s="141">
        <v>65.1798</v>
      </c>
      <c r="F55" s="141">
        <v>0</v>
      </c>
      <c r="G55" s="141">
        <v>390.31709999999998</v>
      </c>
      <c r="H55" s="141">
        <v>582.1069</v>
      </c>
      <c r="I55" s="141">
        <v>144.3783</v>
      </c>
      <c r="J55" s="141">
        <v>145.82339999999999</v>
      </c>
      <c r="K55" s="141">
        <v>398.4359</v>
      </c>
      <c r="L55" s="141">
        <v>330.53370000000001</v>
      </c>
      <c r="M55" s="141">
        <v>1019.1713</v>
      </c>
    </row>
    <row r="56" spans="1:13" x14ac:dyDescent="0.3">
      <c r="A56" s="196" t="s">
        <v>905</v>
      </c>
      <c r="B56" s="196"/>
      <c r="C56" s="143">
        <v>-33.520000000000003</v>
      </c>
      <c r="D56" s="143">
        <v>-46.76</v>
      </c>
      <c r="E56" s="143">
        <v>-53.540999999999997</v>
      </c>
      <c r="F56" s="143">
        <v>0</v>
      </c>
      <c r="G56" s="143">
        <v>-229.7559</v>
      </c>
      <c r="H56" s="143"/>
      <c r="I56" s="143">
        <v>165.0172</v>
      </c>
      <c r="J56" s="143">
        <v>165.18279999999999</v>
      </c>
      <c r="K56" s="143">
        <v>495.76409999999998</v>
      </c>
      <c r="L56" s="143">
        <v>404.72379999999998</v>
      </c>
      <c r="M56" s="143"/>
    </row>
    <row r="57" spans="1:13" x14ac:dyDescent="0.3">
      <c r="A57" s="196" t="s">
        <v>906</v>
      </c>
      <c r="B57" s="196"/>
      <c r="C57" s="143">
        <v>-76.42</v>
      </c>
      <c r="D57" s="143">
        <v>-79.510000000000005</v>
      </c>
      <c r="E57" s="143">
        <v>-89.307299999999998</v>
      </c>
      <c r="F57" s="143">
        <v>0</v>
      </c>
      <c r="G57" s="143">
        <v>-565.74450000000002</v>
      </c>
      <c r="H57" s="143"/>
      <c r="I57" s="143">
        <v>74.914199999999994</v>
      </c>
      <c r="J57" s="143">
        <v>74.723200000000006</v>
      </c>
      <c r="K57" s="143">
        <v>32.101799999999997</v>
      </c>
      <c r="L57" s="143">
        <v>16.628</v>
      </c>
      <c r="M57" s="143"/>
    </row>
    <row r="58" spans="1:13" x14ac:dyDescent="0.3">
      <c r="A58" s="196" t="s">
        <v>907</v>
      </c>
      <c r="B58" s="196"/>
      <c r="C58" s="143">
        <v>-62.461458333333333</v>
      </c>
      <c r="D58" s="143">
        <v>-64.918958333333336</v>
      </c>
      <c r="E58" s="143">
        <v>-74.696329166666672</v>
      </c>
      <c r="F58" s="143">
        <v>0</v>
      </c>
      <c r="G58" s="143">
        <v>-438.71655416666664</v>
      </c>
      <c r="H58" s="143"/>
      <c r="I58" s="143">
        <v>127.74185833333331</v>
      </c>
      <c r="J58" s="143">
        <v>128.06175625</v>
      </c>
      <c r="K58" s="143">
        <v>305.0107958333333</v>
      </c>
      <c r="L58" s="143">
        <v>247.62120208333332</v>
      </c>
      <c r="M58" s="143"/>
    </row>
    <row r="59" spans="1:13" ht="27" customHeight="1" x14ac:dyDescent="0.3">
      <c r="A59" s="196" t="s">
        <v>3</v>
      </c>
      <c r="B59" s="196"/>
      <c r="C59" s="197" t="s">
        <v>23</v>
      </c>
      <c r="D59" s="197"/>
      <c r="E59" s="197" t="s">
        <v>61</v>
      </c>
      <c r="F59" s="197"/>
      <c r="G59" s="197" t="s">
        <v>552</v>
      </c>
      <c r="H59" s="197" t="s">
        <v>1000</v>
      </c>
      <c r="I59" s="197" t="s">
        <v>552</v>
      </c>
      <c r="J59" s="197"/>
      <c r="K59" s="197"/>
      <c r="L59" s="197" t="s">
        <v>224</v>
      </c>
      <c r="M59" s="197" t="s">
        <v>1000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198" t="s">
        <v>2792</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row>
    <row r="5" spans="1:32" ht="19.95" hidden="1" customHeight="1" x14ac:dyDescent="0.3">
      <c r="A5" s="196" t="s">
        <v>1833</v>
      </c>
      <c r="B5" s="196"/>
      <c r="C5" s="147">
        <v>43593</v>
      </c>
      <c r="D5" s="147">
        <v>43595</v>
      </c>
      <c r="E5" s="147">
        <v>43591</v>
      </c>
      <c r="F5" s="147">
        <v>43597</v>
      </c>
      <c r="G5" s="147">
        <v>60107</v>
      </c>
      <c r="H5" s="147">
        <v>43599</v>
      </c>
      <c r="I5" s="147">
        <v>43546</v>
      </c>
      <c r="J5" s="147">
        <v>43601</v>
      </c>
      <c r="K5" s="147">
        <v>43544</v>
      </c>
      <c r="L5" s="147">
        <v>43603</v>
      </c>
      <c r="M5" s="147">
        <v>43580</v>
      </c>
      <c r="N5" s="147">
        <v>43540</v>
      </c>
      <c r="O5" s="11">
        <v>43535</v>
      </c>
      <c r="P5" s="11">
        <v>60108</v>
      </c>
      <c r="Q5" s="11">
        <v>42877</v>
      </c>
      <c r="R5" s="11">
        <v>60109</v>
      </c>
      <c r="S5" s="11">
        <v>43516</v>
      </c>
      <c r="T5" s="11">
        <v>43614</v>
      </c>
      <c r="U5" s="11">
        <v>43585</v>
      </c>
      <c r="V5" s="11">
        <v>43742</v>
      </c>
      <c r="W5" s="11">
        <v>43584</v>
      </c>
      <c r="X5" s="148">
        <v>43507</v>
      </c>
      <c r="Y5" s="148">
        <v>43590</v>
      </c>
      <c r="Z5" s="148">
        <v>43494</v>
      </c>
      <c r="AA5" s="148">
        <v>43743</v>
      </c>
      <c r="AB5" s="148">
        <v>60110</v>
      </c>
      <c r="AC5" s="148">
        <v>60111</v>
      </c>
      <c r="AD5" s="148">
        <v>43573</v>
      </c>
      <c r="AE5" s="148">
        <v>43506</v>
      </c>
      <c r="AF5" s="148">
        <v>43513</v>
      </c>
    </row>
    <row r="6" spans="1:32" ht="15" hidden="1" customHeight="1" x14ac:dyDescent="0.3">
      <c r="A6" s="196" t="s">
        <v>1834</v>
      </c>
      <c r="B6" s="196"/>
      <c r="C6" s="147" t="s">
        <v>2793</v>
      </c>
      <c r="D6" s="147" t="s">
        <v>2794</v>
      </c>
      <c r="E6" s="147" t="s">
        <v>2795</v>
      </c>
      <c r="F6" s="147" t="s">
        <v>2796</v>
      </c>
      <c r="G6" s="147" t="s">
        <v>2797</v>
      </c>
      <c r="H6" s="147" t="s">
        <v>2798</v>
      </c>
      <c r="I6" s="147" t="s">
        <v>2799</v>
      </c>
      <c r="J6" s="147" t="s">
        <v>2800</v>
      </c>
      <c r="K6" s="147" t="s">
        <v>2801</v>
      </c>
      <c r="L6" s="147" t="s">
        <v>2802</v>
      </c>
      <c r="M6" s="147" t="s">
        <v>2803</v>
      </c>
      <c r="N6" s="147" t="s">
        <v>2804</v>
      </c>
      <c r="O6" s="11" t="s">
        <v>2805</v>
      </c>
      <c r="P6" s="11" t="s">
        <v>2806</v>
      </c>
      <c r="Q6" s="11" t="s">
        <v>2807</v>
      </c>
      <c r="R6" s="11" t="s">
        <v>2808</v>
      </c>
      <c r="S6" s="11" t="s">
        <v>2809</v>
      </c>
      <c r="T6" s="11" t="s">
        <v>2810</v>
      </c>
      <c r="U6" s="11" t="s">
        <v>2811</v>
      </c>
      <c r="V6" s="11" t="s">
        <v>2812</v>
      </c>
      <c r="W6" s="11" t="s">
        <v>2813</v>
      </c>
      <c r="X6" s="148" t="s">
        <v>2814</v>
      </c>
      <c r="Y6" s="148" t="s">
        <v>2815</v>
      </c>
      <c r="Z6" s="148" t="s">
        <v>2816</v>
      </c>
      <c r="AA6" s="148" t="s">
        <v>2817</v>
      </c>
      <c r="AB6" s="148" t="s">
        <v>2818</v>
      </c>
      <c r="AC6" s="148" t="s">
        <v>2819</v>
      </c>
      <c r="AD6" s="148" t="s">
        <v>2820</v>
      </c>
      <c r="AE6" s="148" t="s">
        <v>2821</v>
      </c>
      <c r="AF6" s="148" t="s">
        <v>2822</v>
      </c>
    </row>
    <row r="7" spans="1:32" ht="27" customHeight="1" x14ac:dyDescent="0.3">
      <c r="A7" s="196" t="s">
        <v>218</v>
      </c>
      <c r="B7" s="196"/>
      <c r="C7" s="200" t="s">
        <v>2823</v>
      </c>
      <c r="D7" s="200" t="s">
        <v>2824</v>
      </c>
      <c r="E7" s="200" t="s">
        <v>2825</v>
      </c>
      <c r="F7" s="200" t="s">
        <v>572</v>
      </c>
      <c r="G7" s="200" t="s">
        <v>2826</v>
      </c>
      <c r="H7" s="200" t="s">
        <v>575</v>
      </c>
      <c r="I7" s="200" t="s">
        <v>231</v>
      </c>
      <c r="J7" s="200" t="s">
        <v>589</v>
      </c>
      <c r="K7" s="200" t="s">
        <v>225</v>
      </c>
      <c r="L7" s="200" t="s">
        <v>610</v>
      </c>
      <c r="M7" s="200" t="s">
        <v>2827</v>
      </c>
      <c r="N7" s="200" t="s">
        <v>2828</v>
      </c>
      <c r="O7" s="194" t="s">
        <v>510</v>
      </c>
      <c r="P7" s="194" t="s">
        <v>507</v>
      </c>
      <c r="Q7" s="194" t="s">
        <v>447</v>
      </c>
      <c r="R7" s="194" t="s">
        <v>2829</v>
      </c>
      <c r="S7" s="194" t="s">
        <v>772</v>
      </c>
      <c r="T7" s="194" t="s">
        <v>607</v>
      </c>
      <c r="U7" s="194" t="s">
        <v>2830</v>
      </c>
      <c r="V7" s="194" t="s">
        <v>2831</v>
      </c>
      <c r="W7" s="194" t="s">
        <v>2832</v>
      </c>
      <c r="X7" s="201" t="s">
        <v>2833</v>
      </c>
      <c r="Y7" s="201" t="s">
        <v>2834</v>
      </c>
      <c r="Z7" s="201" t="s">
        <v>444</v>
      </c>
      <c r="AA7" s="201" t="s">
        <v>2835</v>
      </c>
      <c r="AB7" s="201" t="s">
        <v>2836</v>
      </c>
      <c r="AC7" s="201" t="s">
        <v>2837</v>
      </c>
      <c r="AD7" s="201" t="s">
        <v>2830</v>
      </c>
      <c r="AE7" s="201" t="s">
        <v>2838</v>
      </c>
      <c r="AF7" s="201" t="s">
        <v>2831</v>
      </c>
    </row>
    <row r="8" spans="1:32" x14ac:dyDescent="0.3">
      <c r="A8" s="196" t="s">
        <v>2839</v>
      </c>
      <c r="B8" s="196"/>
      <c r="C8" s="147" t="s">
        <v>2840</v>
      </c>
      <c r="D8" s="147" t="s">
        <v>2840</v>
      </c>
      <c r="E8" s="147" t="s">
        <v>2840</v>
      </c>
      <c r="F8" s="147" t="s">
        <v>2840</v>
      </c>
      <c r="G8" s="147" t="s">
        <v>2840</v>
      </c>
      <c r="H8" s="147" t="s">
        <v>2840</v>
      </c>
      <c r="I8" s="147" t="s">
        <v>2840</v>
      </c>
      <c r="J8" s="147" t="s">
        <v>2840</v>
      </c>
      <c r="K8" s="147" t="s">
        <v>2840</v>
      </c>
      <c r="L8" s="147" t="s">
        <v>2840</v>
      </c>
      <c r="M8" s="147" t="s">
        <v>2840</v>
      </c>
      <c r="N8" s="147" t="s">
        <v>2840</v>
      </c>
      <c r="O8" s="11" t="s">
        <v>2841</v>
      </c>
      <c r="P8" s="11" t="s">
        <v>2841</v>
      </c>
      <c r="Q8" s="11" t="s">
        <v>2841</v>
      </c>
      <c r="R8" s="11" t="s">
        <v>2841</v>
      </c>
      <c r="S8" s="11" t="s">
        <v>2841</v>
      </c>
      <c r="T8" s="11" t="s">
        <v>2841</v>
      </c>
      <c r="U8" s="11" t="s">
        <v>2841</v>
      </c>
      <c r="V8" s="11" t="s">
        <v>2841</v>
      </c>
      <c r="W8" s="11" t="s">
        <v>2841</v>
      </c>
      <c r="X8" s="148" t="s">
        <v>2842</v>
      </c>
      <c r="Y8" s="148" t="s">
        <v>2842</v>
      </c>
      <c r="Z8" s="148" t="s">
        <v>2842</v>
      </c>
      <c r="AA8" s="148" t="s">
        <v>2842</v>
      </c>
      <c r="AB8" s="148" t="s">
        <v>2842</v>
      </c>
      <c r="AC8" s="148" t="s">
        <v>2842</v>
      </c>
      <c r="AD8" s="148" t="s">
        <v>2842</v>
      </c>
      <c r="AE8" s="148" t="s">
        <v>2842</v>
      </c>
      <c r="AF8" s="148" t="s">
        <v>2842</v>
      </c>
    </row>
    <row r="9" spans="1:32" ht="27" customHeight="1" x14ac:dyDescent="0.3">
      <c r="A9" s="130" t="s">
        <v>76</v>
      </c>
      <c r="B9" s="130" t="s">
        <v>623</v>
      </c>
      <c r="C9" s="147" t="s">
        <v>2843</v>
      </c>
      <c r="D9" s="147" t="s">
        <v>2843</v>
      </c>
      <c r="E9" s="147" t="s">
        <v>2843</v>
      </c>
      <c r="F9" s="147" t="s">
        <v>2843</v>
      </c>
      <c r="G9" s="147" t="s">
        <v>2843</v>
      </c>
      <c r="H9" s="147" t="s">
        <v>2843</v>
      </c>
      <c r="I9" s="147" t="s">
        <v>2843</v>
      </c>
      <c r="J9" s="147" t="s">
        <v>2843</v>
      </c>
      <c r="K9" s="147" t="s">
        <v>2843</v>
      </c>
      <c r="L9" s="147" t="s">
        <v>2843</v>
      </c>
      <c r="M9" s="147" t="s">
        <v>2843</v>
      </c>
      <c r="N9" s="147" t="s">
        <v>2843</v>
      </c>
      <c r="O9" s="11" t="s">
        <v>2843</v>
      </c>
      <c r="P9" s="11" t="s">
        <v>2843</v>
      </c>
      <c r="Q9" s="11" t="s">
        <v>2843</v>
      </c>
      <c r="R9" s="11" t="s">
        <v>2843</v>
      </c>
      <c r="S9" s="11" t="s">
        <v>2843</v>
      </c>
      <c r="T9" s="11" t="s">
        <v>2843</v>
      </c>
      <c r="U9" s="11" t="s">
        <v>2843</v>
      </c>
      <c r="V9" s="11" t="s">
        <v>2843</v>
      </c>
      <c r="W9" s="11" t="s">
        <v>2843</v>
      </c>
      <c r="X9" s="148" t="s">
        <v>2843</v>
      </c>
      <c r="Y9" s="148" t="s">
        <v>2843</v>
      </c>
      <c r="Z9" s="148" t="s">
        <v>2843</v>
      </c>
      <c r="AA9" s="148" t="s">
        <v>2843</v>
      </c>
      <c r="AB9" s="148" t="s">
        <v>2843</v>
      </c>
      <c r="AC9" s="148" t="s">
        <v>2843</v>
      </c>
      <c r="AD9" s="148" t="s">
        <v>2843</v>
      </c>
      <c r="AE9" s="148" t="s">
        <v>2843</v>
      </c>
      <c r="AF9" s="148" t="s">
        <v>2843</v>
      </c>
    </row>
    <row r="10" spans="1:32" ht="18" customHeight="1" x14ac:dyDescent="0.3">
      <c r="A10" s="133" t="s">
        <v>80</v>
      </c>
      <c r="B10" s="133" t="s">
        <v>846</v>
      </c>
      <c r="C10" s="135">
        <v>504.16309999999999</v>
      </c>
      <c r="D10" s="135">
        <v>506.8467</v>
      </c>
      <c r="E10" s="135">
        <v>504.81299999999999</v>
      </c>
      <c r="F10" s="135">
        <v>515.47609999999997</v>
      </c>
      <c r="G10" s="135">
        <v>516.3614</v>
      </c>
      <c r="H10" s="135">
        <v>515.37509999999997</v>
      </c>
      <c r="I10" s="135">
        <v>514.32569999999998</v>
      </c>
      <c r="J10" s="135">
        <v>506.40039999999999</v>
      </c>
      <c r="K10" s="135">
        <v>501.1454</v>
      </c>
      <c r="L10" s="135">
        <v>486.56389999999999</v>
      </c>
      <c r="M10" s="135">
        <v>507.39429999999999</v>
      </c>
      <c r="N10" s="135">
        <v>493.58109999999999</v>
      </c>
      <c r="O10" s="135">
        <v>225.31639999999999</v>
      </c>
      <c r="P10" s="135">
        <v>224.5932</v>
      </c>
      <c r="Q10" s="135">
        <v>226.16630000000001</v>
      </c>
      <c r="R10" s="135">
        <v>220.91409999999999</v>
      </c>
      <c r="S10" s="135">
        <v>221.48390000000001</v>
      </c>
      <c r="T10" s="135">
        <v>222.5264</v>
      </c>
      <c r="U10" s="135">
        <v>225.6</v>
      </c>
      <c r="V10" s="134"/>
      <c r="W10" s="135">
        <v>225.8</v>
      </c>
      <c r="X10" s="135">
        <v>139.3862</v>
      </c>
      <c r="Y10" s="135">
        <v>141.31540000000001</v>
      </c>
      <c r="Z10" s="134"/>
      <c r="AA10" s="135">
        <v>138.79349999999999</v>
      </c>
      <c r="AB10" s="135">
        <v>137.1996</v>
      </c>
      <c r="AC10" s="134"/>
      <c r="AD10" s="135">
        <v>143.22970000000001</v>
      </c>
      <c r="AE10" s="135">
        <v>129.4076</v>
      </c>
      <c r="AF10" s="135">
        <v>140.1455</v>
      </c>
    </row>
    <row r="11" spans="1:32" ht="18" customHeight="1" x14ac:dyDescent="0.3">
      <c r="A11" s="133" t="s">
        <v>80</v>
      </c>
      <c r="B11" s="133" t="s">
        <v>847</v>
      </c>
      <c r="C11" s="138">
        <v>503.37630000000001</v>
      </c>
      <c r="D11" s="138">
        <v>507.21429999999998</v>
      </c>
      <c r="E11" s="139">
        <v>504.89179999999999</v>
      </c>
      <c r="F11" s="138">
        <v>516.36329999999998</v>
      </c>
      <c r="G11" s="138">
        <v>516.75239999999997</v>
      </c>
      <c r="H11" s="138">
        <v>515.10029999999995</v>
      </c>
      <c r="I11" s="137"/>
      <c r="J11" s="138">
        <v>505.42660000000001</v>
      </c>
      <c r="K11" s="138">
        <v>500.4076</v>
      </c>
      <c r="L11" s="138">
        <v>486.3759</v>
      </c>
      <c r="M11" s="138">
        <v>507.76369999999997</v>
      </c>
      <c r="N11" s="138">
        <v>492.30549999999999</v>
      </c>
      <c r="O11" s="138">
        <v>225.66810000000001</v>
      </c>
      <c r="P11" s="138">
        <v>224.45359999999999</v>
      </c>
      <c r="Q11" s="138">
        <v>226.04660000000001</v>
      </c>
      <c r="R11" s="138">
        <v>220.86410000000001</v>
      </c>
      <c r="S11" s="138">
        <v>221.00409999999999</v>
      </c>
      <c r="T11" s="138">
        <v>222.84289999999999</v>
      </c>
      <c r="U11" s="138">
        <v>225.1</v>
      </c>
      <c r="V11" s="137"/>
      <c r="W11" s="138">
        <v>225.8</v>
      </c>
      <c r="X11" s="138">
        <v>139.29750000000001</v>
      </c>
      <c r="Y11" s="138">
        <v>139.82050000000001</v>
      </c>
      <c r="Z11" s="137"/>
      <c r="AA11" s="138">
        <v>138.6052</v>
      </c>
      <c r="AB11" s="138">
        <v>137.11680000000001</v>
      </c>
      <c r="AC11" s="137"/>
      <c r="AD11" s="138">
        <v>141.28290000000001</v>
      </c>
      <c r="AE11" s="138">
        <v>129.85059999999999</v>
      </c>
      <c r="AF11" s="138">
        <v>140.08420000000001</v>
      </c>
    </row>
    <row r="12" spans="1:32" ht="18" customHeight="1" x14ac:dyDescent="0.3">
      <c r="A12" s="133" t="s">
        <v>80</v>
      </c>
      <c r="B12" s="133" t="s">
        <v>848</v>
      </c>
      <c r="C12" s="138">
        <v>504.74009999999998</v>
      </c>
      <c r="D12" s="138">
        <v>509.7876</v>
      </c>
      <c r="E12" s="138">
        <v>504.97059999999999</v>
      </c>
      <c r="F12" s="138">
        <v>517.15909999999997</v>
      </c>
      <c r="G12" s="138">
        <v>517.30250000000001</v>
      </c>
      <c r="H12" s="138">
        <v>516.8134</v>
      </c>
      <c r="I12" s="137"/>
      <c r="J12" s="138">
        <v>505.85579999999999</v>
      </c>
      <c r="K12" s="138">
        <v>499.72919999999999</v>
      </c>
      <c r="L12" s="138">
        <v>486.024</v>
      </c>
      <c r="M12" s="138">
        <v>506.83269999999999</v>
      </c>
      <c r="N12" s="138">
        <v>492.66399999999999</v>
      </c>
      <c r="O12" s="138">
        <v>226.10319999999999</v>
      </c>
      <c r="P12" s="138">
        <v>225.5384</v>
      </c>
      <c r="Q12" s="138">
        <v>226.98089999999999</v>
      </c>
      <c r="R12" s="138">
        <v>221.28399999999999</v>
      </c>
      <c r="S12" s="138">
        <v>221.3289</v>
      </c>
      <c r="T12" s="138">
        <v>222.45519999999999</v>
      </c>
      <c r="U12" s="138">
        <v>225</v>
      </c>
      <c r="V12" s="137"/>
      <c r="W12" s="138">
        <v>225.2</v>
      </c>
      <c r="X12" s="138">
        <v>139.23859999999999</v>
      </c>
      <c r="Y12" s="138">
        <v>139.2413</v>
      </c>
      <c r="Z12" s="137"/>
      <c r="AA12" s="138">
        <v>137.87379999999999</v>
      </c>
      <c r="AB12" s="138">
        <v>136.8546</v>
      </c>
      <c r="AC12" s="137"/>
      <c r="AD12" s="138">
        <v>140.87309999999999</v>
      </c>
      <c r="AE12" s="138">
        <v>129.67089999999999</v>
      </c>
      <c r="AF12" s="138">
        <v>139.34899999999999</v>
      </c>
    </row>
    <row r="13" spans="1:32" ht="18" customHeight="1" x14ac:dyDescent="0.3">
      <c r="A13" s="133" t="s">
        <v>80</v>
      </c>
      <c r="B13" s="133" t="s">
        <v>849</v>
      </c>
      <c r="C13" s="138">
        <v>505.2647</v>
      </c>
      <c r="D13" s="138">
        <v>510.31290000000001</v>
      </c>
      <c r="E13" s="138">
        <v>504.34039999999999</v>
      </c>
      <c r="F13" s="138">
        <v>518.37099999999998</v>
      </c>
      <c r="G13" s="138">
        <v>518.71360000000004</v>
      </c>
      <c r="H13" s="138">
        <v>516.75789999999995</v>
      </c>
      <c r="I13" s="137"/>
      <c r="J13" s="138">
        <v>507.12810000000002</v>
      </c>
      <c r="K13" s="138">
        <v>500.6309</v>
      </c>
      <c r="L13" s="138">
        <v>486.59379999999999</v>
      </c>
      <c r="M13" s="138">
        <v>507.14089999999999</v>
      </c>
      <c r="N13" s="138">
        <v>492.98860000000002</v>
      </c>
      <c r="O13" s="138">
        <v>226.63310000000001</v>
      </c>
      <c r="P13" s="138">
        <v>225.79769999999999</v>
      </c>
      <c r="Q13" s="138">
        <v>226.5669</v>
      </c>
      <c r="R13" s="138">
        <v>221.92410000000001</v>
      </c>
      <c r="S13" s="138">
        <v>221.97120000000001</v>
      </c>
      <c r="T13" s="138">
        <v>222.59399999999999</v>
      </c>
      <c r="U13" s="138">
        <v>225.6</v>
      </c>
      <c r="V13" s="137"/>
      <c r="W13" s="138">
        <v>225.9</v>
      </c>
      <c r="X13" s="138">
        <v>139.18780000000001</v>
      </c>
      <c r="Y13" s="138">
        <v>140.07210000000001</v>
      </c>
      <c r="Z13" s="137"/>
      <c r="AA13" s="138">
        <v>138.36000000000001</v>
      </c>
      <c r="AB13" s="138">
        <v>136.965</v>
      </c>
      <c r="AC13" s="137"/>
      <c r="AD13" s="138">
        <v>141.5318</v>
      </c>
      <c r="AE13" s="138">
        <v>129.95349999999999</v>
      </c>
      <c r="AF13" s="138">
        <v>139.73699999999999</v>
      </c>
    </row>
    <row r="14" spans="1:32" ht="18" customHeight="1" x14ac:dyDescent="0.3">
      <c r="A14" s="133" t="s">
        <v>80</v>
      </c>
      <c r="B14" s="133" t="s">
        <v>850</v>
      </c>
      <c r="C14" s="138">
        <v>504.63529999999997</v>
      </c>
      <c r="D14" s="138">
        <v>508.1071</v>
      </c>
      <c r="E14" s="138">
        <v>508.80450000000002</v>
      </c>
      <c r="F14" s="138">
        <v>515.75789999999995</v>
      </c>
      <c r="G14" s="138">
        <v>515.75840000000005</v>
      </c>
      <c r="H14" s="138">
        <v>514.50580000000002</v>
      </c>
      <c r="I14" s="137"/>
      <c r="J14" s="138">
        <v>504.3098</v>
      </c>
      <c r="K14" s="138">
        <v>499.69979999999998</v>
      </c>
      <c r="L14" s="138">
        <v>485.48520000000002</v>
      </c>
      <c r="M14" s="138">
        <v>506.62209999999999</v>
      </c>
      <c r="N14" s="138">
        <v>492.17649999999998</v>
      </c>
      <c r="O14" s="138">
        <v>226.602</v>
      </c>
      <c r="P14" s="138">
        <v>225.3006</v>
      </c>
      <c r="Q14" s="138">
        <v>227.3058</v>
      </c>
      <c r="R14" s="138">
        <v>220.5164</v>
      </c>
      <c r="S14" s="138">
        <v>218.98859999999999</v>
      </c>
      <c r="T14" s="138">
        <v>222.3409</v>
      </c>
      <c r="U14" s="138">
        <v>225.6</v>
      </c>
      <c r="V14" s="137"/>
      <c r="W14" s="138">
        <v>225.4</v>
      </c>
      <c r="X14" s="138">
        <v>139.24789999999999</v>
      </c>
      <c r="Y14" s="138">
        <v>139.80029999999999</v>
      </c>
      <c r="Z14" s="137"/>
      <c r="AA14" s="138">
        <v>138.27529999999999</v>
      </c>
      <c r="AB14" s="138">
        <v>136.827</v>
      </c>
      <c r="AC14" s="137"/>
      <c r="AD14" s="138">
        <v>141.18049999999999</v>
      </c>
      <c r="AE14" s="138">
        <v>129.74209999999999</v>
      </c>
      <c r="AF14" s="138">
        <v>139.34899999999999</v>
      </c>
    </row>
    <row r="15" spans="1:32" ht="18" customHeight="1" x14ac:dyDescent="0.3">
      <c r="A15" s="133" t="s">
        <v>80</v>
      </c>
      <c r="B15" s="133" t="s">
        <v>851</v>
      </c>
      <c r="C15" s="138">
        <v>505.78919999999999</v>
      </c>
      <c r="D15" s="138">
        <v>512.09839999999997</v>
      </c>
      <c r="E15" s="139">
        <v>508.80450000000002</v>
      </c>
      <c r="F15" s="138">
        <v>516.98680000000002</v>
      </c>
      <c r="G15" s="138">
        <v>517.09439999999995</v>
      </c>
      <c r="H15" s="138">
        <v>515.51610000000005</v>
      </c>
      <c r="I15" s="137"/>
      <c r="J15" s="138">
        <v>505.10520000000002</v>
      </c>
      <c r="K15" s="138">
        <v>499.99299999999999</v>
      </c>
      <c r="L15" s="138">
        <v>486.01679999999999</v>
      </c>
      <c r="M15" s="138">
        <v>506.13060000000002</v>
      </c>
      <c r="N15" s="138">
        <v>492.267</v>
      </c>
      <c r="O15" s="138">
        <v>226.70349999999999</v>
      </c>
      <c r="P15" s="138">
        <v>226.6472</v>
      </c>
      <c r="Q15" s="138">
        <v>227.99340000000001</v>
      </c>
      <c r="R15" s="138">
        <v>221.0881</v>
      </c>
      <c r="S15" s="138">
        <v>219.68989999999999</v>
      </c>
      <c r="T15" s="138">
        <v>221.96299999999999</v>
      </c>
      <c r="U15" s="138">
        <v>225</v>
      </c>
      <c r="V15" s="137"/>
      <c r="W15" s="138">
        <v>225.2</v>
      </c>
      <c r="X15" s="138">
        <v>139.3212</v>
      </c>
      <c r="Y15" s="138">
        <v>139.4579</v>
      </c>
      <c r="Z15" s="137"/>
      <c r="AA15" s="138">
        <v>137.80940000000001</v>
      </c>
      <c r="AB15" s="138">
        <v>136.78559999999999</v>
      </c>
      <c r="AC15" s="137"/>
      <c r="AD15" s="138">
        <v>140.9316</v>
      </c>
      <c r="AE15" s="138">
        <v>129.85560000000001</v>
      </c>
      <c r="AF15" s="138">
        <v>139.34899999999999</v>
      </c>
    </row>
    <row r="16" spans="1:32" ht="18" customHeight="1" x14ac:dyDescent="0.3">
      <c r="A16" s="133" t="s">
        <v>80</v>
      </c>
      <c r="B16" s="133" t="s">
        <v>852</v>
      </c>
      <c r="C16" s="138">
        <v>505.15980000000002</v>
      </c>
      <c r="D16" s="138">
        <v>510.1028</v>
      </c>
      <c r="E16" s="139">
        <v>509.9599</v>
      </c>
      <c r="F16" s="138">
        <v>516.80290000000002</v>
      </c>
      <c r="G16" s="138">
        <v>516.67319999999995</v>
      </c>
      <c r="H16" s="138">
        <v>515.93650000000002</v>
      </c>
      <c r="I16" s="137"/>
      <c r="J16" s="138">
        <v>504.57279999999997</v>
      </c>
      <c r="K16" s="138">
        <v>499.3544</v>
      </c>
      <c r="L16" s="138">
        <v>486.2457</v>
      </c>
      <c r="M16" s="138">
        <v>507.06490000000002</v>
      </c>
      <c r="N16" s="138">
        <v>492.2731</v>
      </c>
      <c r="O16" s="138">
        <v>226.61779999999999</v>
      </c>
      <c r="P16" s="138">
        <v>225.66149999999999</v>
      </c>
      <c r="Q16" s="138">
        <v>227.49279999999999</v>
      </c>
      <c r="R16" s="138">
        <v>220.9667</v>
      </c>
      <c r="S16" s="138">
        <v>219.71209999999999</v>
      </c>
      <c r="T16" s="138">
        <v>221.75069999999999</v>
      </c>
      <c r="U16" s="138">
        <v>225</v>
      </c>
      <c r="V16" s="137"/>
      <c r="W16" s="138">
        <v>225.3</v>
      </c>
      <c r="X16" s="138">
        <v>139.35839999999999</v>
      </c>
      <c r="Y16" s="138">
        <v>139.67400000000001</v>
      </c>
      <c r="Z16" s="137"/>
      <c r="AA16" s="138">
        <v>137.95050000000001</v>
      </c>
      <c r="AB16" s="138">
        <v>136.56479999999999</v>
      </c>
      <c r="AC16" s="137"/>
      <c r="AD16" s="138">
        <v>141.0926</v>
      </c>
      <c r="AE16" s="138">
        <v>129.92949999999999</v>
      </c>
      <c r="AF16" s="138">
        <v>139.34899999999999</v>
      </c>
    </row>
    <row r="17" spans="1:32" ht="18" customHeight="1" x14ac:dyDescent="0.3">
      <c r="A17" s="133" t="s">
        <v>80</v>
      </c>
      <c r="B17" s="133" t="s">
        <v>853</v>
      </c>
      <c r="C17" s="141">
        <v>506.31380000000001</v>
      </c>
      <c r="D17" s="141">
        <v>512.62360000000001</v>
      </c>
      <c r="E17" s="141">
        <v>511.11529999999999</v>
      </c>
      <c r="F17" s="141">
        <v>517.06889999999999</v>
      </c>
      <c r="G17" s="141">
        <v>517.42970000000003</v>
      </c>
      <c r="H17" s="141">
        <v>515.11860000000001</v>
      </c>
      <c r="I17" s="140"/>
      <c r="J17" s="141">
        <v>506.35090000000002</v>
      </c>
      <c r="K17" s="141">
        <v>499.9271</v>
      </c>
      <c r="L17" s="141">
        <v>485.56189999999998</v>
      </c>
      <c r="M17" s="141">
        <v>506.86360000000002</v>
      </c>
      <c r="N17" s="141">
        <v>490.81599999999997</v>
      </c>
      <c r="O17" s="141">
        <v>227.27670000000001</v>
      </c>
      <c r="P17" s="141">
        <v>225.3965</v>
      </c>
      <c r="Q17" s="141">
        <v>227.9896</v>
      </c>
      <c r="R17" s="141">
        <v>221.5864</v>
      </c>
      <c r="S17" s="141">
        <v>220.1181</v>
      </c>
      <c r="T17" s="141">
        <v>221.81559999999999</v>
      </c>
      <c r="U17" s="141">
        <v>225.6</v>
      </c>
      <c r="V17" s="140"/>
      <c r="W17" s="141">
        <v>225</v>
      </c>
      <c r="X17" s="141">
        <v>139.27610000000001</v>
      </c>
      <c r="Y17" s="141">
        <v>139.4254</v>
      </c>
      <c r="Z17" s="140"/>
      <c r="AA17" s="141">
        <v>137.80160000000001</v>
      </c>
      <c r="AB17" s="141">
        <v>136.6062</v>
      </c>
      <c r="AC17" s="140"/>
      <c r="AD17" s="141">
        <v>140.917</v>
      </c>
      <c r="AE17" s="141">
        <v>129.94409999999999</v>
      </c>
      <c r="AF17" s="141">
        <v>139.36940000000001</v>
      </c>
    </row>
    <row r="18" spans="1:32" ht="18" customHeight="1" x14ac:dyDescent="0.3">
      <c r="A18" s="133" t="s">
        <v>80</v>
      </c>
      <c r="B18" s="133" t="s">
        <v>854</v>
      </c>
      <c r="C18" s="135">
        <v>505.2647</v>
      </c>
      <c r="D18" s="135">
        <v>508.1071</v>
      </c>
      <c r="E18" s="135">
        <v>510.06490000000002</v>
      </c>
      <c r="F18" s="135">
        <v>516.30330000000004</v>
      </c>
      <c r="G18" s="135">
        <v>516.75729999999999</v>
      </c>
      <c r="H18" s="135">
        <v>514.53240000000005</v>
      </c>
      <c r="I18" s="134"/>
      <c r="J18" s="135">
        <v>505.22890000000001</v>
      </c>
      <c r="K18" s="135">
        <v>499.25279999999998</v>
      </c>
      <c r="L18" s="135">
        <v>484.85109999999997</v>
      </c>
      <c r="M18" s="135">
        <v>505.71190000000001</v>
      </c>
      <c r="N18" s="135">
        <v>491.25310000000002</v>
      </c>
      <c r="O18" s="135">
        <v>226.95500000000001</v>
      </c>
      <c r="P18" s="135">
        <v>225.6438</v>
      </c>
      <c r="Q18" s="135">
        <v>227.93950000000001</v>
      </c>
      <c r="R18" s="135">
        <v>221.10329999999999</v>
      </c>
      <c r="S18" s="135">
        <v>219.6456</v>
      </c>
      <c r="T18" s="135">
        <v>221.94470000000001</v>
      </c>
      <c r="U18" s="135">
        <v>224.4</v>
      </c>
      <c r="V18" s="134"/>
      <c r="W18" s="135">
        <v>224.8</v>
      </c>
      <c r="X18" s="135">
        <v>138.99100000000001</v>
      </c>
      <c r="Y18" s="135">
        <v>139.35560000000001</v>
      </c>
      <c r="Z18" s="134"/>
      <c r="AA18" s="135">
        <v>137.7346</v>
      </c>
      <c r="AB18" s="135">
        <v>136.39920000000001</v>
      </c>
      <c r="AC18" s="134"/>
      <c r="AD18" s="135">
        <v>140.6096</v>
      </c>
      <c r="AE18" s="135">
        <v>130.20769999999999</v>
      </c>
      <c r="AF18" s="135">
        <v>139.36940000000001</v>
      </c>
    </row>
    <row r="19" spans="1:32" ht="18" customHeight="1" x14ac:dyDescent="0.3">
      <c r="A19" s="133" t="s">
        <v>80</v>
      </c>
      <c r="B19" s="133" t="s">
        <v>855</v>
      </c>
      <c r="C19" s="138">
        <v>505.15980000000002</v>
      </c>
      <c r="D19" s="138">
        <v>510.15530000000001</v>
      </c>
      <c r="E19" s="138">
        <v>508.48939999999999</v>
      </c>
      <c r="F19" s="138">
        <v>515.62739999999997</v>
      </c>
      <c r="G19" s="138">
        <v>515.58330000000001</v>
      </c>
      <c r="H19" s="138">
        <v>514.21019999999999</v>
      </c>
      <c r="I19" s="137"/>
      <c r="J19" s="138">
        <v>504.17110000000002</v>
      </c>
      <c r="K19" s="138">
        <v>499.33760000000001</v>
      </c>
      <c r="L19" s="138">
        <v>484.77940000000001</v>
      </c>
      <c r="M19" s="138">
        <v>505.79129999999998</v>
      </c>
      <c r="N19" s="138">
        <v>491.94420000000002</v>
      </c>
      <c r="O19" s="138">
        <v>226.6866</v>
      </c>
      <c r="P19" s="138">
        <v>225.6643</v>
      </c>
      <c r="Q19" s="138">
        <v>227.0829</v>
      </c>
      <c r="R19" s="138">
        <v>220.5164</v>
      </c>
      <c r="S19" s="138">
        <v>219.0771</v>
      </c>
      <c r="T19" s="138">
        <v>221.83580000000001</v>
      </c>
      <c r="U19" s="138">
        <v>225</v>
      </c>
      <c r="V19" s="137"/>
      <c r="W19" s="138">
        <v>224.5</v>
      </c>
      <c r="X19" s="138">
        <v>138.86859999999999</v>
      </c>
      <c r="Y19" s="138">
        <v>139.07669999999999</v>
      </c>
      <c r="Z19" s="137"/>
      <c r="AA19" s="138">
        <v>137.4034</v>
      </c>
      <c r="AB19" s="138">
        <v>136.52340000000001</v>
      </c>
      <c r="AC19" s="137"/>
      <c r="AD19" s="138">
        <v>140.79990000000001</v>
      </c>
      <c r="AE19" s="138">
        <v>130.5676</v>
      </c>
      <c r="AF19" s="138">
        <v>139.4511</v>
      </c>
    </row>
    <row r="20" spans="1:32" ht="18" customHeight="1" x14ac:dyDescent="0.3">
      <c r="A20" s="133" t="s">
        <v>80</v>
      </c>
      <c r="B20" s="133" t="s">
        <v>856</v>
      </c>
      <c r="C20" s="138">
        <v>504.58280000000002</v>
      </c>
      <c r="D20" s="138">
        <v>506.79419999999999</v>
      </c>
      <c r="E20" s="138">
        <v>507.96420000000001</v>
      </c>
      <c r="F20" s="138">
        <v>513.11450000000002</v>
      </c>
      <c r="G20" s="138">
        <v>514.44650000000001</v>
      </c>
      <c r="H20" s="138">
        <v>513.05340000000001</v>
      </c>
      <c r="I20" s="138">
        <v>509.02839999999998</v>
      </c>
      <c r="J20" s="138">
        <v>503.32</v>
      </c>
      <c r="K20" s="138">
        <v>498.827</v>
      </c>
      <c r="L20" s="138">
        <v>484.75889999999998</v>
      </c>
      <c r="M20" s="138">
        <v>505.49650000000003</v>
      </c>
      <c r="N20" s="138">
        <v>490.40750000000003</v>
      </c>
      <c r="O20" s="138">
        <v>226.82589999999999</v>
      </c>
      <c r="P20" s="138">
        <v>224.6174</v>
      </c>
      <c r="Q20" s="138">
        <v>227.0462</v>
      </c>
      <c r="R20" s="138">
        <v>219.6883</v>
      </c>
      <c r="S20" s="138">
        <v>217.9254</v>
      </c>
      <c r="T20" s="138">
        <v>221.68219999999999</v>
      </c>
      <c r="U20" s="138">
        <v>224.3</v>
      </c>
      <c r="V20" s="137"/>
      <c r="W20" s="138">
        <v>224.4</v>
      </c>
      <c r="X20" s="138">
        <v>139.00309999999999</v>
      </c>
      <c r="Y20" s="138">
        <v>140.6551</v>
      </c>
      <c r="Z20" s="137"/>
      <c r="AA20" s="138">
        <v>137.62180000000001</v>
      </c>
      <c r="AB20" s="138">
        <v>136.31639999999999</v>
      </c>
      <c r="AC20" s="137"/>
      <c r="AD20" s="138">
        <v>142.36609999999999</v>
      </c>
      <c r="AE20" s="138">
        <v>130.3571</v>
      </c>
      <c r="AF20" s="138">
        <v>138.96100000000001</v>
      </c>
    </row>
    <row r="21" spans="1:32" ht="18" customHeight="1" x14ac:dyDescent="0.3">
      <c r="A21" s="133" t="s">
        <v>80</v>
      </c>
      <c r="B21" s="133" t="s">
        <v>857</v>
      </c>
      <c r="C21" s="138">
        <v>502.74680000000001</v>
      </c>
      <c r="D21" s="138">
        <v>505.79640000000001</v>
      </c>
      <c r="E21" s="138">
        <v>500.97919999999999</v>
      </c>
      <c r="F21" s="138">
        <v>512.75139999999999</v>
      </c>
      <c r="G21" s="138">
        <v>513.41049999999996</v>
      </c>
      <c r="H21" s="138">
        <v>512.57690000000002</v>
      </c>
      <c r="I21" s="139">
        <v>511.63189999999997</v>
      </c>
      <c r="J21" s="138">
        <v>503.31029999999998</v>
      </c>
      <c r="K21" s="138">
        <v>499.03969999999998</v>
      </c>
      <c r="L21" s="138">
        <v>484.46620000000001</v>
      </c>
      <c r="M21" s="138">
        <v>506.29340000000002</v>
      </c>
      <c r="N21" s="138">
        <v>490.94799999999998</v>
      </c>
      <c r="O21" s="138">
        <v>221.23609999999999</v>
      </c>
      <c r="P21" s="138">
        <v>223.8296</v>
      </c>
      <c r="Q21" s="138">
        <v>225.78139999999999</v>
      </c>
      <c r="R21" s="138">
        <v>219.74289999999999</v>
      </c>
      <c r="S21" s="138">
        <v>217.95500000000001</v>
      </c>
      <c r="T21" s="138">
        <v>222.0558</v>
      </c>
      <c r="U21" s="138">
        <v>224.3</v>
      </c>
      <c r="V21" s="137"/>
      <c r="W21" s="138">
        <v>224.7</v>
      </c>
      <c r="X21" s="138">
        <v>138.9272</v>
      </c>
      <c r="Y21" s="138">
        <v>140.745</v>
      </c>
      <c r="Z21" s="137"/>
      <c r="AA21" s="138">
        <v>137.54859999999999</v>
      </c>
      <c r="AB21" s="138">
        <v>136.31639999999999</v>
      </c>
      <c r="AC21" s="137"/>
      <c r="AD21" s="138">
        <v>142.67349999999999</v>
      </c>
      <c r="AE21" s="138">
        <v>130.5179</v>
      </c>
      <c r="AF21" s="138">
        <v>139.34899999999999</v>
      </c>
    </row>
    <row r="22" spans="1:32" ht="18" customHeight="1" x14ac:dyDescent="0.3">
      <c r="A22" s="133" t="s">
        <v>80</v>
      </c>
      <c r="B22" s="133" t="s">
        <v>858</v>
      </c>
      <c r="C22" s="138">
        <v>501.01569999999998</v>
      </c>
      <c r="D22" s="138">
        <v>501.33240000000001</v>
      </c>
      <c r="E22" s="138">
        <v>498.09059999999999</v>
      </c>
      <c r="F22" s="138">
        <v>512.9529</v>
      </c>
      <c r="G22" s="138">
        <v>512.84320000000002</v>
      </c>
      <c r="H22" s="138">
        <v>513.23099999999999</v>
      </c>
      <c r="I22" s="138">
        <v>514.23540000000003</v>
      </c>
      <c r="J22" s="138">
        <v>504.64449999999999</v>
      </c>
      <c r="K22" s="138">
        <v>500.29230000000001</v>
      </c>
      <c r="L22" s="138">
        <v>486.10890000000001</v>
      </c>
      <c r="M22" s="138">
        <v>507.05079999999998</v>
      </c>
      <c r="N22" s="138">
        <v>492.55239999999998</v>
      </c>
      <c r="O22" s="138">
        <v>225.32079999999999</v>
      </c>
      <c r="P22" s="138">
        <v>224.17679999999999</v>
      </c>
      <c r="Q22" s="138">
        <v>224.87960000000001</v>
      </c>
      <c r="R22" s="138">
        <v>219.93799999999999</v>
      </c>
      <c r="S22" s="138">
        <v>218.16909999999999</v>
      </c>
      <c r="T22" s="138">
        <v>222.10910000000001</v>
      </c>
      <c r="U22" s="138">
        <v>225</v>
      </c>
      <c r="V22" s="137"/>
      <c r="W22" s="138">
        <v>224.8</v>
      </c>
      <c r="X22" s="138">
        <v>139.0471</v>
      </c>
      <c r="Y22" s="138">
        <v>141.137</v>
      </c>
      <c r="Z22" s="137"/>
      <c r="AA22" s="138">
        <v>138.6285</v>
      </c>
      <c r="AB22" s="138">
        <v>135.64019999999999</v>
      </c>
      <c r="AC22" s="137"/>
      <c r="AD22" s="138">
        <v>142.8638</v>
      </c>
      <c r="AE22" s="138">
        <v>131.1815</v>
      </c>
      <c r="AF22" s="138">
        <v>139.73699999999999</v>
      </c>
    </row>
    <row r="23" spans="1:32" ht="18" customHeight="1" x14ac:dyDescent="0.3">
      <c r="A23" s="133" t="s">
        <v>80</v>
      </c>
      <c r="B23" s="133" t="s">
        <v>859</v>
      </c>
      <c r="C23" s="138">
        <v>502.6943</v>
      </c>
      <c r="D23" s="138">
        <v>504.69349999999997</v>
      </c>
      <c r="E23" s="138">
        <v>499.98129999999998</v>
      </c>
      <c r="F23" s="138">
        <v>513.45100000000002</v>
      </c>
      <c r="G23" s="138">
        <v>514.16650000000004</v>
      </c>
      <c r="H23" s="138">
        <v>513.54250000000002</v>
      </c>
      <c r="I23" s="138">
        <v>516.12210000000005</v>
      </c>
      <c r="J23" s="138">
        <v>507.59800000000001</v>
      </c>
      <c r="K23" s="138">
        <v>502.12200000000001</v>
      </c>
      <c r="L23" s="138">
        <v>490.63369999999998</v>
      </c>
      <c r="M23" s="138">
        <v>509.42930000000001</v>
      </c>
      <c r="N23" s="138">
        <v>494.49169999999998</v>
      </c>
      <c r="O23" s="138">
        <v>224.75299999999999</v>
      </c>
      <c r="P23" s="138">
        <v>223.62819999999999</v>
      </c>
      <c r="Q23" s="138">
        <v>225.7054</v>
      </c>
      <c r="R23" s="138">
        <v>219.64</v>
      </c>
      <c r="S23" s="138">
        <v>217.56370000000001</v>
      </c>
      <c r="T23" s="138">
        <v>222.78989999999999</v>
      </c>
      <c r="U23" s="138">
        <v>226.8</v>
      </c>
      <c r="V23" s="137"/>
      <c r="W23" s="138">
        <v>225.4</v>
      </c>
      <c r="X23" s="138">
        <v>139.416</v>
      </c>
      <c r="Y23" s="138">
        <v>140.3655</v>
      </c>
      <c r="Z23" s="137"/>
      <c r="AA23" s="138">
        <v>139.14429999999999</v>
      </c>
      <c r="AB23" s="138">
        <v>135.97139999999999</v>
      </c>
      <c r="AC23" s="137"/>
      <c r="AD23" s="138">
        <v>141.6781</v>
      </c>
      <c r="AE23" s="138">
        <v>127.7898</v>
      </c>
      <c r="AF23" s="138">
        <v>140.1455</v>
      </c>
    </row>
    <row r="24" spans="1:32" ht="18" customHeight="1" x14ac:dyDescent="0.3">
      <c r="A24" s="133" t="s">
        <v>80</v>
      </c>
      <c r="B24" s="133" t="s">
        <v>860</v>
      </c>
      <c r="C24" s="138">
        <v>501.27800000000002</v>
      </c>
      <c r="D24" s="138">
        <v>501.6474</v>
      </c>
      <c r="E24" s="138">
        <v>499.29860000000002</v>
      </c>
      <c r="F24" s="138">
        <v>509.37700000000001</v>
      </c>
      <c r="G24" s="138">
        <v>510.33030000000002</v>
      </c>
      <c r="H24" s="138">
        <v>510.34059999999999</v>
      </c>
      <c r="I24" s="138">
        <v>518.38819999999998</v>
      </c>
      <c r="J24" s="138">
        <v>506.11099999999999</v>
      </c>
      <c r="K24" s="138">
        <v>504.3143</v>
      </c>
      <c r="L24" s="138">
        <v>491.22620000000001</v>
      </c>
      <c r="M24" s="138">
        <v>511.10629999999998</v>
      </c>
      <c r="N24" s="138">
        <v>496.75279999999998</v>
      </c>
      <c r="O24" s="138">
        <v>223.37350000000001</v>
      </c>
      <c r="P24" s="138">
        <v>221.6764</v>
      </c>
      <c r="Q24" s="138">
        <v>223.59119999999999</v>
      </c>
      <c r="R24" s="138">
        <v>217.46010000000001</v>
      </c>
      <c r="S24" s="138">
        <v>215.75489999999999</v>
      </c>
      <c r="T24" s="138">
        <v>223.40049999999999</v>
      </c>
      <c r="U24" s="138">
        <v>226.3</v>
      </c>
      <c r="V24" s="137"/>
      <c r="W24" s="138">
        <v>225.6</v>
      </c>
      <c r="X24" s="138">
        <v>139.464</v>
      </c>
      <c r="Y24" s="138">
        <v>140.78020000000001</v>
      </c>
      <c r="Z24" s="137"/>
      <c r="AA24" s="138">
        <v>138.74799999999999</v>
      </c>
      <c r="AB24" s="138">
        <v>135.69540000000001</v>
      </c>
      <c r="AC24" s="137"/>
      <c r="AD24" s="138">
        <v>141.8391</v>
      </c>
      <c r="AE24" s="138">
        <v>128.90969999999999</v>
      </c>
      <c r="AF24" s="138">
        <v>139.75749999999999</v>
      </c>
    </row>
    <row r="25" spans="1:32" ht="18" customHeight="1" x14ac:dyDescent="0.3">
      <c r="A25" s="133" t="s">
        <v>80</v>
      </c>
      <c r="B25" s="133" t="s">
        <v>861</v>
      </c>
      <c r="C25" s="141">
        <v>502.2747</v>
      </c>
      <c r="D25" s="141">
        <v>506.1114</v>
      </c>
      <c r="E25" s="141">
        <v>506.44110000000001</v>
      </c>
      <c r="F25" s="141">
        <v>501.64319999999998</v>
      </c>
      <c r="G25" s="141">
        <v>504.4683</v>
      </c>
      <c r="H25" s="141">
        <v>506.09179999999998</v>
      </c>
      <c r="I25" s="141">
        <v>512.44949999999994</v>
      </c>
      <c r="J25" s="141">
        <v>503.93270000000001</v>
      </c>
      <c r="K25" s="141">
        <v>501.4948</v>
      </c>
      <c r="L25" s="141">
        <v>482.84449999999998</v>
      </c>
      <c r="M25" s="141">
        <v>507.41849999999999</v>
      </c>
      <c r="N25" s="141">
        <v>491.8777</v>
      </c>
      <c r="O25" s="141">
        <v>224.1917</v>
      </c>
      <c r="P25" s="141">
        <v>222.1251</v>
      </c>
      <c r="Q25" s="141">
        <v>224.74359999999999</v>
      </c>
      <c r="R25" s="141">
        <v>219.43029999999999</v>
      </c>
      <c r="S25" s="141">
        <v>215.06829999999999</v>
      </c>
      <c r="T25" s="141">
        <v>221.8304</v>
      </c>
      <c r="U25" s="141">
        <v>225</v>
      </c>
      <c r="V25" s="140"/>
      <c r="W25" s="141">
        <v>223.7</v>
      </c>
      <c r="X25" s="141">
        <v>138.4085</v>
      </c>
      <c r="Y25" s="141">
        <v>140.05770000000001</v>
      </c>
      <c r="Z25" s="140"/>
      <c r="AA25" s="141">
        <v>137.6232</v>
      </c>
      <c r="AB25" s="141">
        <v>135.3366</v>
      </c>
      <c r="AC25" s="140"/>
      <c r="AD25" s="141">
        <v>141.00479999999999</v>
      </c>
      <c r="AE25" s="141">
        <v>127.4156</v>
      </c>
      <c r="AF25" s="141">
        <v>138.8793</v>
      </c>
    </row>
    <row r="26" spans="1:32" ht="18" customHeight="1" x14ac:dyDescent="0.3">
      <c r="A26" s="133" t="s">
        <v>80</v>
      </c>
      <c r="B26" s="133" t="s">
        <v>862</v>
      </c>
      <c r="C26" s="135">
        <v>501.64519999999999</v>
      </c>
      <c r="D26" s="135">
        <v>505.21870000000001</v>
      </c>
      <c r="E26" s="135">
        <v>506.91379999999998</v>
      </c>
      <c r="F26" s="135">
        <v>504.2079</v>
      </c>
      <c r="G26" s="135">
        <v>506.80860000000001</v>
      </c>
      <c r="H26" s="135">
        <v>507.68040000000002</v>
      </c>
      <c r="I26" s="134"/>
      <c r="J26" s="135">
        <v>504.9579</v>
      </c>
      <c r="K26" s="135">
        <v>501.68770000000001</v>
      </c>
      <c r="L26" s="135">
        <v>483.20859999999999</v>
      </c>
      <c r="M26" s="135">
        <v>508.88580000000002</v>
      </c>
      <c r="N26" s="135">
        <v>492.59719999999999</v>
      </c>
      <c r="O26" s="135">
        <v>222.61369999999999</v>
      </c>
      <c r="P26" s="135">
        <v>222.51849999999999</v>
      </c>
      <c r="Q26" s="135">
        <v>223.58070000000001</v>
      </c>
      <c r="R26" s="135">
        <v>220.1232</v>
      </c>
      <c r="S26" s="135">
        <v>217.44560000000001</v>
      </c>
      <c r="T26" s="135">
        <v>222.19110000000001</v>
      </c>
      <c r="U26" s="135">
        <v>225</v>
      </c>
      <c r="V26" s="134"/>
      <c r="W26" s="135">
        <v>223.3</v>
      </c>
      <c r="X26" s="135">
        <v>139.09739999999999</v>
      </c>
      <c r="Y26" s="135">
        <v>139.84790000000001</v>
      </c>
      <c r="Z26" s="134"/>
      <c r="AA26" s="135">
        <v>138.16990000000001</v>
      </c>
      <c r="AB26" s="135">
        <v>135.29519999999999</v>
      </c>
      <c r="AC26" s="134"/>
      <c r="AD26" s="135">
        <v>141.16579999999999</v>
      </c>
      <c r="AE26" s="135">
        <v>127.16379999999999</v>
      </c>
      <c r="AF26" s="135">
        <v>139.34899999999999</v>
      </c>
    </row>
    <row r="27" spans="1:32" ht="18" customHeight="1" x14ac:dyDescent="0.3">
      <c r="A27" s="133" t="s">
        <v>80</v>
      </c>
      <c r="B27" s="133" t="s">
        <v>863</v>
      </c>
      <c r="C27" s="138">
        <v>501.75009999999997</v>
      </c>
      <c r="D27" s="138">
        <v>502.17270000000002</v>
      </c>
      <c r="E27" s="138">
        <v>503.86770000000001</v>
      </c>
      <c r="F27" s="138">
        <v>500.28399999999999</v>
      </c>
      <c r="G27" s="138">
        <v>503.55220000000003</v>
      </c>
      <c r="H27" s="138">
        <v>505.20400000000001</v>
      </c>
      <c r="I27" s="137"/>
      <c r="J27" s="138">
        <v>502.68239999999997</v>
      </c>
      <c r="K27" s="138">
        <v>500.22649999999999</v>
      </c>
      <c r="L27" s="138">
        <v>482.30020000000002</v>
      </c>
      <c r="M27" s="138">
        <v>507.86380000000003</v>
      </c>
      <c r="N27" s="138">
        <v>492.23</v>
      </c>
      <c r="O27" s="138">
        <v>224.0445</v>
      </c>
      <c r="P27" s="138">
        <v>221.92519999999999</v>
      </c>
      <c r="Q27" s="138">
        <v>222.66380000000001</v>
      </c>
      <c r="R27" s="138">
        <v>218.06120000000001</v>
      </c>
      <c r="S27" s="138">
        <v>215.99850000000001</v>
      </c>
      <c r="T27" s="138">
        <v>221.78620000000001</v>
      </c>
      <c r="U27" s="138">
        <v>224.4</v>
      </c>
      <c r="V27" s="137"/>
      <c r="W27" s="138">
        <v>222.4</v>
      </c>
      <c r="X27" s="138">
        <v>138.20570000000001</v>
      </c>
      <c r="Y27" s="138">
        <v>139.30690000000001</v>
      </c>
      <c r="Z27" s="137"/>
      <c r="AA27" s="138">
        <v>137.29429999999999</v>
      </c>
      <c r="AB27" s="138">
        <v>134.5224</v>
      </c>
      <c r="AC27" s="137"/>
      <c r="AD27" s="138">
        <v>140.4778</v>
      </c>
      <c r="AE27" s="138">
        <v>126.5903</v>
      </c>
      <c r="AF27" s="138">
        <v>138.6138</v>
      </c>
    </row>
    <row r="28" spans="1:32" ht="18" customHeight="1" x14ac:dyDescent="0.3">
      <c r="A28" s="133" t="s">
        <v>80</v>
      </c>
      <c r="B28" s="133" t="s">
        <v>864</v>
      </c>
      <c r="C28" s="138">
        <v>500.12389999999999</v>
      </c>
      <c r="D28" s="138">
        <v>498.23379999999997</v>
      </c>
      <c r="E28" s="138">
        <v>497.25029999999998</v>
      </c>
      <c r="F28" s="138">
        <v>495.61680000000001</v>
      </c>
      <c r="G28" s="138">
        <v>499.28039999999999</v>
      </c>
      <c r="H28" s="138">
        <v>502.24790000000002</v>
      </c>
      <c r="I28" s="137"/>
      <c r="J28" s="138">
        <v>500.05549999999999</v>
      </c>
      <c r="K28" s="138">
        <v>498.74889999999999</v>
      </c>
      <c r="L28" s="138">
        <v>480.05349999999999</v>
      </c>
      <c r="M28" s="138">
        <v>506.18720000000002</v>
      </c>
      <c r="N28" s="138">
        <v>491.03710000000001</v>
      </c>
      <c r="O28" s="138">
        <v>223.8235</v>
      </c>
      <c r="P28" s="138">
        <v>220.74789999999999</v>
      </c>
      <c r="Q28" s="138">
        <v>221.57339999999999</v>
      </c>
      <c r="R28" s="138">
        <v>216.1841</v>
      </c>
      <c r="S28" s="138">
        <v>214.52199999999999</v>
      </c>
      <c r="T28" s="138">
        <v>221.2422</v>
      </c>
      <c r="U28" s="138">
        <v>223.7</v>
      </c>
      <c r="V28" s="137"/>
      <c r="W28" s="138">
        <v>221.6</v>
      </c>
      <c r="X28" s="138">
        <v>137.73320000000001</v>
      </c>
      <c r="Y28" s="138">
        <v>140.2774</v>
      </c>
      <c r="Z28" s="137"/>
      <c r="AA28" s="138">
        <v>136.57830000000001</v>
      </c>
      <c r="AB28" s="138">
        <v>134.82599999999999</v>
      </c>
      <c r="AC28" s="137"/>
      <c r="AD28" s="138">
        <v>141.85380000000001</v>
      </c>
      <c r="AE28" s="138">
        <v>125.93859999999999</v>
      </c>
      <c r="AF28" s="138">
        <v>138.1645</v>
      </c>
    </row>
    <row r="29" spans="1:32" ht="18" customHeight="1" x14ac:dyDescent="0.3">
      <c r="A29" s="133" t="s">
        <v>80</v>
      </c>
      <c r="B29" s="133" t="s">
        <v>865</v>
      </c>
      <c r="C29" s="138">
        <v>504.58280000000002</v>
      </c>
      <c r="D29" s="138">
        <v>501.1223</v>
      </c>
      <c r="E29" s="138">
        <v>499.71870000000001</v>
      </c>
      <c r="F29" s="138">
        <v>498.07310000000001</v>
      </c>
      <c r="G29" s="138">
        <v>501.44279999999998</v>
      </c>
      <c r="H29" s="138">
        <v>502.6934</v>
      </c>
      <c r="I29" s="137"/>
      <c r="J29" s="138">
        <v>501.4898</v>
      </c>
      <c r="K29" s="138">
        <v>500.35050000000001</v>
      </c>
      <c r="L29" s="138">
        <v>481.10629999999998</v>
      </c>
      <c r="M29" s="138">
        <v>507.20159999999998</v>
      </c>
      <c r="N29" s="138">
        <v>490.95909999999998</v>
      </c>
      <c r="O29" s="138">
        <v>224.80009999999999</v>
      </c>
      <c r="P29" s="138">
        <v>223.02340000000001</v>
      </c>
      <c r="Q29" s="138">
        <v>222.76150000000001</v>
      </c>
      <c r="R29" s="138">
        <v>217.80770000000001</v>
      </c>
      <c r="S29" s="138">
        <v>214.74350000000001</v>
      </c>
      <c r="T29" s="138">
        <v>221.82599999999999</v>
      </c>
      <c r="U29" s="138">
        <v>224.4</v>
      </c>
      <c r="V29" s="137"/>
      <c r="W29" s="138">
        <v>222</v>
      </c>
      <c r="X29" s="138">
        <v>137.7722</v>
      </c>
      <c r="Y29" s="138">
        <v>140.42099999999999</v>
      </c>
      <c r="Z29" s="137"/>
      <c r="AA29" s="138">
        <v>137.43</v>
      </c>
      <c r="AB29" s="138">
        <v>135.12960000000001</v>
      </c>
      <c r="AC29" s="137"/>
      <c r="AD29" s="138">
        <v>142.19040000000001</v>
      </c>
      <c r="AE29" s="138">
        <v>126.5543</v>
      </c>
      <c r="AF29" s="138">
        <v>138.55250000000001</v>
      </c>
    </row>
    <row r="30" spans="1:32" ht="18" customHeight="1" x14ac:dyDescent="0.3">
      <c r="A30" s="133" t="s">
        <v>80</v>
      </c>
      <c r="B30" s="133" t="s">
        <v>866</v>
      </c>
      <c r="C30" s="138">
        <v>501.90750000000003</v>
      </c>
      <c r="D30" s="138">
        <v>497.4461</v>
      </c>
      <c r="E30" s="138">
        <v>499.19349999999997</v>
      </c>
      <c r="F30" s="138">
        <v>495.88940000000002</v>
      </c>
      <c r="G30" s="138">
        <v>499.21679999999998</v>
      </c>
      <c r="H30" s="138">
        <v>500.46519999999998</v>
      </c>
      <c r="I30" s="137"/>
      <c r="J30" s="138">
        <v>501.11610000000002</v>
      </c>
      <c r="K30" s="138">
        <v>500.60489999999999</v>
      </c>
      <c r="L30" s="138">
        <v>481.69349999999997</v>
      </c>
      <c r="M30" s="138">
        <v>507.1764</v>
      </c>
      <c r="N30" s="138">
        <v>490.75799999999998</v>
      </c>
      <c r="O30" s="138">
        <v>223.62729999999999</v>
      </c>
      <c r="P30" s="138">
        <v>221.28110000000001</v>
      </c>
      <c r="Q30" s="138">
        <v>221.369</v>
      </c>
      <c r="R30" s="138">
        <v>217.3929</v>
      </c>
      <c r="S30" s="138">
        <v>214.15280000000001</v>
      </c>
      <c r="T30" s="138">
        <v>221.73599999999999</v>
      </c>
      <c r="U30" s="138">
        <v>224.3</v>
      </c>
      <c r="V30" s="137"/>
      <c r="W30" s="138">
        <v>222</v>
      </c>
      <c r="X30" s="138">
        <v>137.98179999999999</v>
      </c>
      <c r="Y30" s="138">
        <v>140.54679999999999</v>
      </c>
      <c r="Z30" s="137"/>
      <c r="AA30" s="138">
        <v>137.48660000000001</v>
      </c>
      <c r="AB30" s="138">
        <v>134.89500000000001</v>
      </c>
      <c r="AC30" s="137"/>
      <c r="AD30" s="138">
        <v>142.1319</v>
      </c>
      <c r="AE30" s="138">
        <v>126.149</v>
      </c>
      <c r="AF30" s="138">
        <v>138.55250000000001</v>
      </c>
    </row>
    <row r="31" spans="1:32" ht="18" customHeight="1" x14ac:dyDescent="0.3">
      <c r="A31" s="133" t="s">
        <v>80</v>
      </c>
      <c r="B31" s="133" t="s">
        <v>867</v>
      </c>
      <c r="C31" s="138">
        <v>506.73349999999999</v>
      </c>
      <c r="D31" s="138">
        <v>498.86399999999998</v>
      </c>
      <c r="E31" s="138">
        <v>494.62439999999998</v>
      </c>
      <c r="F31" s="138">
        <v>494.91410000000002</v>
      </c>
      <c r="G31" s="138">
        <v>498.79489999999998</v>
      </c>
      <c r="H31" s="138">
        <v>500.56279999999998</v>
      </c>
      <c r="I31" s="137"/>
      <c r="J31" s="138">
        <v>500.98390000000001</v>
      </c>
      <c r="K31" s="138">
        <v>499.85430000000002</v>
      </c>
      <c r="L31" s="138">
        <v>481.23469999999998</v>
      </c>
      <c r="M31" s="138">
        <v>506.80779999999999</v>
      </c>
      <c r="N31" s="138">
        <v>490.9391</v>
      </c>
      <c r="O31" s="138">
        <v>224.73390000000001</v>
      </c>
      <c r="P31" s="138">
        <v>223.739</v>
      </c>
      <c r="Q31" s="138">
        <v>223.6968</v>
      </c>
      <c r="R31" s="138">
        <v>217.3262</v>
      </c>
      <c r="S31" s="138">
        <v>214.64009999999999</v>
      </c>
      <c r="T31" s="138">
        <v>221.6086</v>
      </c>
      <c r="U31" s="138">
        <v>224.4</v>
      </c>
      <c r="V31" s="137"/>
      <c r="W31" s="138">
        <v>221.8</v>
      </c>
      <c r="X31" s="138">
        <v>138.0035</v>
      </c>
      <c r="Y31" s="138">
        <v>140.63630000000001</v>
      </c>
      <c r="Z31" s="137"/>
      <c r="AA31" s="138">
        <v>137.27369999999999</v>
      </c>
      <c r="AB31" s="138">
        <v>134.4948</v>
      </c>
      <c r="AC31" s="137"/>
      <c r="AD31" s="138">
        <v>142.1319</v>
      </c>
      <c r="AE31" s="138">
        <v>126.4216</v>
      </c>
      <c r="AF31" s="138">
        <v>138.94059999999999</v>
      </c>
    </row>
    <row r="32" spans="1:32" ht="18" customHeight="1" x14ac:dyDescent="0.3">
      <c r="A32" s="133" t="s">
        <v>80</v>
      </c>
      <c r="B32" s="133" t="s">
        <v>868</v>
      </c>
      <c r="C32" s="138">
        <v>506.10399999999998</v>
      </c>
      <c r="D32" s="138">
        <v>496.39569999999998</v>
      </c>
      <c r="E32" s="138">
        <v>494.0992</v>
      </c>
      <c r="F32" s="138">
        <v>493.11349999999999</v>
      </c>
      <c r="G32" s="138">
        <v>497.49860000000001</v>
      </c>
      <c r="H32" s="138">
        <v>500.12990000000002</v>
      </c>
      <c r="I32" s="137"/>
      <c r="J32" s="138">
        <v>500.23489999999998</v>
      </c>
      <c r="K32" s="138">
        <v>499.4966</v>
      </c>
      <c r="L32" s="138">
        <v>480.34219999999999</v>
      </c>
      <c r="M32" s="138">
        <v>506.29340000000002</v>
      </c>
      <c r="N32" s="138">
        <v>490.60500000000002</v>
      </c>
      <c r="O32" s="138">
        <v>224.3648</v>
      </c>
      <c r="P32" s="138">
        <v>222.62200000000001</v>
      </c>
      <c r="Q32" s="138">
        <v>222.672</v>
      </c>
      <c r="R32" s="138">
        <v>216.43860000000001</v>
      </c>
      <c r="S32" s="138">
        <v>213.636</v>
      </c>
      <c r="T32" s="138">
        <v>221.94800000000001</v>
      </c>
      <c r="U32" s="138">
        <v>223.9</v>
      </c>
      <c r="V32" s="137"/>
      <c r="W32" s="138">
        <v>221.7</v>
      </c>
      <c r="X32" s="138">
        <v>137.95699999999999</v>
      </c>
      <c r="Y32" s="138">
        <v>140.50749999999999</v>
      </c>
      <c r="Z32" s="137"/>
      <c r="AA32" s="138">
        <v>137.65119999999999</v>
      </c>
      <c r="AB32" s="138">
        <v>136.8546</v>
      </c>
      <c r="AC32" s="137"/>
      <c r="AD32" s="138">
        <v>142.16120000000001</v>
      </c>
      <c r="AE32" s="138">
        <v>126.48909999999999</v>
      </c>
      <c r="AF32" s="138">
        <v>138.55250000000001</v>
      </c>
    </row>
    <row r="33" spans="1:32" ht="18" customHeight="1" x14ac:dyDescent="0.3">
      <c r="A33" s="133" t="s">
        <v>80</v>
      </c>
      <c r="B33" s="133" t="s">
        <v>869</v>
      </c>
      <c r="C33" s="141">
        <v>505.9991</v>
      </c>
      <c r="D33" s="141">
        <v>495.71300000000002</v>
      </c>
      <c r="E33" s="141">
        <v>494.41419999999999</v>
      </c>
      <c r="F33" s="141">
        <v>493.75330000000002</v>
      </c>
      <c r="G33" s="141">
        <v>497.69810000000001</v>
      </c>
      <c r="H33" s="141">
        <v>501.28919999999999</v>
      </c>
      <c r="I33" s="140"/>
      <c r="J33" s="141">
        <v>502.8272</v>
      </c>
      <c r="K33" s="141">
        <v>501.34699999999998</v>
      </c>
      <c r="L33" s="141">
        <v>482.87259999999998</v>
      </c>
      <c r="M33" s="141">
        <v>508.67770000000002</v>
      </c>
      <c r="N33" s="141">
        <v>492.18430000000001</v>
      </c>
      <c r="O33" s="141">
        <v>224.02809999999999</v>
      </c>
      <c r="P33" s="141">
        <v>222.19309999999999</v>
      </c>
      <c r="Q33" s="141">
        <v>222.20779999999999</v>
      </c>
      <c r="R33" s="141">
        <v>216.82239999999999</v>
      </c>
      <c r="S33" s="141">
        <v>213.99039999999999</v>
      </c>
      <c r="T33" s="141">
        <v>221.98060000000001</v>
      </c>
      <c r="U33" s="141">
        <v>224.4</v>
      </c>
      <c r="V33" s="140"/>
      <c r="W33" s="141">
        <v>222.1</v>
      </c>
      <c r="X33" s="141">
        <v>138.7166</v>
      </c>
      <c r="Y33" s="141">
        <v>140.88560000000001</v>
      </c>
      <c r="Z33" s="140"/>
      <c r="AA33" s="141">
        <v>138.05019999999999</v>
      </c>
      <c r="AB33" s="141">
        <v>137.50319999999999</v>
      </c>
      <c r="AC33" s="140"/>
      <c r="AD33" s="141">
        <v>142.571</v>
      </c>
      <c r="AE33" s="141">
        <v>126.2959</v>
      </c>
      <c r="AF33" s="141">
        <v>138.96100000000001</v>
      </c>
    </row>
    <row r="34" spans="1:32" ht="18" customHeight="1" x14ac:dyDescent="0.3">
      <c r="A34" s="133" t="s">
        <v>80</v>
      </c>
      <c r="B34" s="133" t="s">
        <v>870</v>
      </c>
      <c r="C34" s="135">
        <v>505.31720000000001</v>
      </c>
      <c r="D34" s="135">
        <v>492.98200000000003</v>
      </c>
      <c r="E34" s="135">
        <v>492.20850000000002</v>
      </c>
      <c r="F34" s="135">
        <v>493.08859999999999</v>
      </c>
      <c r="G34" s="135">
        <v>496.82780000000002</v>
      </c>
      <c r="H34" s="135">
        <v>501.28230000000002</v>
      </c>
      <c r="I34" s="134"/>
      <c r="J34" s="135">
        <v>502.12490000000003</v>
      </c>
      <c r="K34" s="135">
        <v>501.67959999999999</v>
      </c>
      <c r="L34" s="135">
        <v>482.79910000000001</v>
      </c>
      <c r="M34" s="135">
        <v>508.02019999999999</v>
      </c>
      <c r="N34" s="135">
        <v>493.029</v>
      </c>
      <c r="O34" s="135">
        <v>223.3955</v>
      </c>
      <c r="P34" s="135">
        <v>220.43430000000001</v>
      </c>
      <c r="Q34" s="135">
        <v>221.46899999999999</v>
      </c>
      <c r="R34" s="135">
        <v>216.92750000000001</v>
      </c>
      <c r="S34" s="135">
        <v>213.983</v>
      </c>
      <c r="T34" s="135">
        <v>222.0592</v>
      </c>
      <c r="U34" s="135">
        <v>225</v>
      </c>
      <c r="V34" s="134"/>
      <c r="W34" s="135">
        <v>222.6</v>
      </c>
      <c r="X34" s="135">
        <v>138.56020000000001</v>
      </c>
      <c r="Y34" s="135">
        <v>141.07210000000001</v>
      </c>
      <c r="Z34" s="134"/>
      <c r="AA34" s="135">
        <v>138.46459999999999</v>
      </c>
      <c r="AB34" s="135">
        <v>137.7654</v>
      </c>
      <c r="AC34" s="134"/>
      <c r="AD34" s="135">
        <v>142.65880000000001</v>
      </c>
      <c r="AE34" s="135">
        <v>126.9466</v>
      </c>
      <c r="AF34" s="135">
        <v>139.34899999999999</v>
      </c>
    </row>
    <row r="35" spans="1:32" ht="18" customHeight="1" x14ac:dyDescent="0.3">
      <c r="A35" s="133" t="s">
        <v>80</v>
      </c>
      <c r="B35" s="133" t="s">
        <v>871</v>
      </c>
      <c r="C35" s="138">
        <v>505.9991</v>
      </c>
      <c r="D35" s="138">
        <v>495.4504</v>
      </c>
      <c r="E35" s="138">
        <v>494.15170000000001</v>
      </c>
      <c r="F35" s="138">
        <v>495.221</v>
      </c>
      <c r="G35" s="138">
        <v>498.49740000000003</v>
      </c>
      <c r="H35" s="138">
        <v>502.33199999999999</v>
      </c>
      <c r="I35" s="137"/>
      <c r="J35" s="138">
        <v>504.16379999999998</v>
      </c>
      <c r="K35" s="138">
        <v>499.8768</v>
      </c>
      <c r="L35" s="138">
        <v>482.61860000000001</v>
      </c>
      <c r="M35" s="138">
        <v>508.2724</v>
      </c>
      <c r="N35" s="138">
        <v>492.48820000000001</v>
      </c>
      <c r="O35" s="138">
        <v>224.57140000000001</v>
      </c>
      <c r="P35" s="138">
        <v>222.75210000000001</v>
      </c>
      <c r="Q35" s="138">
        <v>223.2861</v>
      </c>
      <c r="R35" s="138">
        <v>217.9676</v>
      </c>
      <c r="S35" s="138">
        <v>214.7878</v>
      </c>
      <c r="T35" s="138">
        <v>222.01390000000001</v>
      </c>
      <c r="U35" s="138">
        <v>225</v>
      </c>
      <c r="V35" s="137"/>
      <c r="W35" s="138">
        <v>222.7</v>
      </c>
      <c r="X35" s="138">
        <v>138.5427</v>
      </c>
      <c r="Y35" s="138">
        <v>141.15209999999999</v>
      </c>
      <c r="Z35" s="137"/>
      <c r="AA35" s="138">
        <v>138.17769999999999</v>
      </c>
      <c r="AB35" s="138">
        <v>137.0616</v>
      </c>
      <c r="AC35" s="137"/>
      <c r="AD35" s="138">
        <v>142.80520000000001</v>
      </c>
      <c r="AE35" s="138">
        <v>126.85129999999999</v>
      </c>
      <c r="AF35" s="138">
        <v>139.0018</v>
      </c>
    </row>
    <row r="36" spans="1:32" ht="18" customHeight="1" x14ac:dyDescent="0.3">
      <c r="A36" s="133" t="s">
        <v>80</v>
      </c>
      <c r="B36" s="133" t="s">
        <v>872</v>
      </c>
      <c r="C36" s="138">
        <v>507.31049999999999</v>
      </c>
      <c r="D36" s="138">
        <v>500.33449999999999</v>
      </c>
      <c r="E36" s="138">
        <v>496.7251</v>
      </c>
      <c r="F36" s="138">
        <v>495.16500000000002</v>
      </c>
      <c r="G36" s="138">
        <v>498.92349999999999</v>
      </c>
      <c r="H36" s="138">
        <v>502.24720000000002</v>
      </c>
      <c r="I36" s="137"/>
      <c r="J36" s="138">
        <v>503.06049999999999</v>
      </c>
      <c r="K36" s="138">
        <v>501.4153</v>
      </c>
      <c r="L36" s="138">
        <v>481.18630000000002</v>
      </c>
      <c r="M36" s="138">
        <v>506.90280000000001</v>
      </c>
      <c r="N36" s="138">
        <v>491.4973</v>
      </c>
      <c r="O36" s="138">
        <v>224.88659999999999</v>
      </c>
      <c r="P36" s="138">
        <v>224.17850000000001</v>
      </c>
      <c r="Q36" s="138">
        <v>224.29560000000001</v>
      </c>
      <c r="R36" s="138">
        <v>217.46109999999999</v>
      </c>
      <c r="S36" s="138">
        <v>214.36689999999999</v>
      </c>
      <c r="T36" s="138">
        <v>222.1225</v>
      </c>
      <c r="U36" s="138">
        <v>224.3</v>
      </c>
      <c r="V36" s="137"/>
      <c r="W36" s="138">
        <v>222.5</v>
      </c>
      <c r="X36" s="138">
        <v>139.11490000000001</v>
      </c>
      <c r="Y36" s="138">
        <v>141.06569999999999</v>
      </c>
      <c r="Z36" s="137"/>
      <c r="AA36" s="138">
        <v>138.12799999999999</v>
      </c>
      <c r="AB36" s="138">
        <v>137.44800000000001</v>
      </c>
      <c r="AC36" s="137"/>
      <c r="AD36" s="138">
        <v>142.64420000000001</v>
      </c>
      <c r="AE36" s="138">
        <v>126.06399999999999</v>
      </c>
      <c r="AF36" s="138">
        <v>138.94059999999999</v>
      </c>
    </row>
    <row r="37" spans="1:32" ht="18" customHeight="1" x14ac:dyDescent="0.3">
      <c r="A37" s="133" t="s">
        <v>80</v>
      </c>
      <c r="B37" s="133" t="s">
        <v>873</v>
      </c>
      <c r="C37" s="138">
        <v>507.363</v>
      </c>
      <c r="D37" s="138">
        <v>499.59930000000003</v>
      </c>
      <c r="E37" s="138">
        <v>495.41210000000001</v>
      </c>
      <c r="F37" s="138">
        <v>494.69</v>
      </c>
      <c r="G37" s="138">
        <v>498.78070000000002</v>
      </c>
      <c r="H37" s="138">
        <v>501.13670000000002</v>
      </c>
      <c r="I37" s="137"/>
      <c r="J37" s="138">
        <v>503.63139999999999</v>
      </c>
      <c r="K37" s="138">
        <v>502.4554</v>
      </c>
      <c r="L37" s="138">
        <v>482.25229999999999</v>
      </c>
      <c r="M37" s="138">
        <v>508.48520000000002</v>
      </c>
      <c r="N37" s="138">
        <v>492.58179999999999</v>
      </c>
      <c r="O37" s="138">
        <v>225.2576</v>
      </c>
      <c r="P37" s="138">
        <v>224.29660000000001</v>
      </c>
      <c r="Q37" s="138">
        <v>224.4015</v>
      </c>
      <c r="R37" s="138">
        <v>217.5027</v>
      </c>
      <c r="S37" s="138">
        <v>214.4555</v>
      </c>
      <c r="T37" s="138">
        <v>221.87610000000001</v>
      </c>
      <c r="U37" s="138">
        <v>225</v>
      </c>
      <c r="V37" s="137"/>
      <c r="W37" s="138">
        <v>222.5</v>
      </c>
      <c r="X37" s="138">
        <v>138.93039999999999</v>
      </c>
      <c r="Y37" s="138">
        <v>140.69319999999999</v>
      </c>
      <c r="Z37" s="137"/>
      <c r="AA37" s="138">
        <v>138.5445</v>
      </c>
      <c r="AB37" s="138">
        <v>137.8758</v>
      </c>
      <c r="AC37" s="137"/>
      <c r="AD37" s="138">
        <v>142.61490000000001</v>
      </c>
      <c r="AE37" s="138">
        <v>125.9593</v>
      </c>
      <c r="AF37" s="138">
        <v>139.73699999999999</v>
      </c>
    </row>
    <row r="38" spans="1:32" ht="18" customHeight="1" x14ac:dyDescent="0.3">
      <c r="A38" s="133" t="s">
        <v>80</v>
      </c>
      <c r="B38" s="133" t="s">
        <v>874</v>
      </c>
      <c r="C38" s="138">
        <v>503.32380000000001</v>
      </c>
      <c r="D38" s="138">
        <v>493.82229999999998</v>
      </c>
      <c r="E38" s="138">
        <v>487.90190000000001</v>
      </c>
      <c r="F38" s="138">
        <v>490.68029999999999</v>
      </c>
      <c r="G38" s="138">
        <v>494.75099999999998</v>
      </c>
      <c r="H38" s="138">
        <v>497.87509999999997</v>
      </c>
      <c r="I38" s="137"/>
      <c r="J38" s="138">
        <v>500.70190000000002</v>
      </c>
      <c r="K38" s="138">
        <v>500.36720000000003</v>
      </c>
      <c r="L38" s="138">
        <v>480.9581</v>
      </c>
      <c r="M38" s="138">
        <v>507.36349999999999</v>
      </c>
      <c r="N38" s="138">
        <v>491.66230000000002</v>
      </c>
      <c r="O38" s="138">
        <v>224.755</v>
      </c>
      <c r="P38" s="138">
        <v>220.3828</v>
      </c>
      <c r="Q38" s="138">
        <v>221.4419</v>
      </c>
      <c r="R38" s="138">
        <v>215.44980000000001</v>
      </c>
      <c r="S38" s="138">
        <v>212.7722</v>
      </c>
      <c r="T38" s="138">
        <v>221.6559</v>
      </c>
      <c r="U38" s="138">
        <v>224.3</v>
      </c>
      <c r="V38" s="137"/>
      <c r="W38" s="138">
        <v>222.3</v>
      </c>
      <c r="X38" s="138">
        <v>138.82159999999999</v>
      </c>
      <c r="Y38" s="138">
        <v>140.97659999999999</v>
      </c>
      <c r="Z38" s="137"/>
      <c r="AA38" s="138">
        <v>138.09739999999999</v>
      </c>
      <c r="AB38" s="138">
        <v>137.26859999999999</v>
      </c>
      <c r="AC38" s="137"/>
      <c r="AD38" s="138">
        <v>142.36609999999999</v>
      </c>
      <c r="AE38" s="138">
        <v>124.2911</v>
      </c>
      <c r="AF38" s="138">
        <v>138.85890000000001</v>
      </c>
    </row>
    <row r="39" spans="1:32" ht="18" customHeight="1" x14ac:dyDescent="0.3">
      <c r="A39" s="133" t="s">
        <v>80</v>
      </c>
      <c r="B39" s="133" t="s">
        <v>875</v>
      </c>
      <c r="C39" s="138">
        <v>506.31380000000001</v>
      </c>
      <c r="D39" s="138">
        <v>496.76330000000002</v>
      </c>
      <c r="E39" s="138">
        <v>490.0027</v>
      </c>
      <c r="F39" s="138">
        <v>492.11059999999998</v>
      </c>
      <c r="G39" s="138">
        <v>496.2045</v>
      </c>
      <c r="H39" s="138">
        <v>499.24119999999999</v>
      </c>
      <c r="I39" s="137"/>
      <c r="J39" s="138">
        <v>501.61059999999998</v>
      </c>
      <c r="K39" s="138">
        <v>498.88709999999998</v>
      </c>
      <c r="L39" s="138">
        <v>479.18509999999998</v>
      </c>
      <c r="M39" s="138">
        <v>506.26749999999998</v>
      </c>
      <c r="N39" s="138">
        <v>491.423</v>
      </c>
      <c r="O39" s="138">
        <v>224.5478</v>
      </c>
      <c r="P39" s="138">
        <v>222.40020000000001</v>
      </c>
      <c r="Q39" s="138">
        <v>222.83199999999999</v>
      </c>
      <c r="R39" s="138">
        <v>216.12799999999999</v>
      </c>
      <c r="S39" s="138">
        <v>213.65819999999999</v>
      </c>
      <c r="T39" s="138">
        <v>221.7851</v>
      </c>
      <c r="U39" s="138">
        <v>224.3</v>
      </c>
      <c r="V39" s="137"/>
      <c r="W39" s="138">
        <v>222.1</v>
      </c>
      <c r="X39" s="138">
        <v>138.62450000000001</v>
      </c>
      <c r="Y39" s="138">
        <v>141.26820000000001</v>
      </c>
      <c r="Z39" s="137"/>
      <c r="AA39" s="138">
        <v>137.21520000000001</v>
      </c>
      <c r="AB39" s="138">
        <v>136.3578</v>
      </c>
      <c r="AC39" s="137"/>
      <c r="AD39" s="138">
        <v>142.48320000000001</v>
      </c>
      <c r="AE39" s="138">
        <v>125.45310000000001</v>
      </c>
      <c r="AF39" s="138">
        <v>138.55250000000001</v>
      </c>
    </row>
    <row r="40" spans="1:32" ht="18" customHeight="1" x14ac:dyDescent="0.3">
      <c r="A40" s="133" t="s">
        <v>80</v>
      </c>
      <c r="B40" s="133" t="s">
        <v>876</v>
      </c>
      <c r="C40" s="138">
        <v>506.31380000000001</v>
      </c>
      <c r="D40" s="138">
        <v>496.44819999999999</v>
      </c>
      <c r="E40" s="139">
        <v>490.63290000000001</v>
      </c>
      <c r="F40" s="138">
        <v>492.69720000000001</v>
      </c>
      <c r="G40" s="138">
        <v>496.1644</v>
      </c>
      <c r="H40" s="138">
        <v>499.40320000000003</v>
      </c>
      <c r="I40" s="137"/>
      <c r="J40" s="138">
        <v>501.6515</v>
      </c>
      <c r="K40" s="138">
        <v>500.13310000000001</v>
      </c>
      <c r="L40" s="138">
        <v>480.29930000000002</v>
      </c>
      <c r="M40" s="138">
        <v>505.86380000000003</v>
      </c>
      <c r="N40" s="138">
        <v>489.90050000000002</v>
      </c>
      <c r="O40" s="138">
        <v>225.06890000000001</v>
      </c>
      <c r="P40" s="138">
        <v>222.46559999999999</v>
      </c>
      <c r="Q40" s="138">
        <v>222.75059999999999</v>
      </c>
      <c r="R40" s="138">
        <v>216.09030000000001</v>
      </c>
      <c r="S40" s="138">
        <v>213.2817</v>
      </c>
      <c r="T40" s="138">
        <v>221.2569</v>
      </c>
      <c r="U40" s="138">
        <v>224.9</v>
      </c>
      <c r="V40" s="137"/>
      <c r="W40" s="138">
        <v>222</v>
      </c>
      <c r="X40" s="138">
        <v>139.16210000000001</v>
      </c>
      <c r="Y40" s="138">
        <v>141.14590000000001</v>
      </c>
      <c r="Z40" s="137"/>
      <c r="AA40" s="138">
        <v>137.96539999999999</v>
      </c>
      <c r="AB40" s="138">
        <v>136.77180000000001</v>
      </c>
      <c r="AC40" s="137"/>
      <c r="AD40" s="138">
        <v>142.41</v>
      </c>
      <c r="AE40" s="138">
        <v>126.2286</v>
      </c>
      <c r="AF40" s="138">
        <v>138.96100000000001</v>
      </c>
    </row>
    <row r="41" spans="1:32" ht="18" customHeight="1" x14ac:dyDescent="0.3">
      <c r="A41" s="133" t="s">
        <v>80</v>
      </c>
      <c r="B41" s="133" t="s">
        <v>877</v>
      </c>
      <c r="C41" s="141">
        <v>506.47120000000001</v>
      </c>
      <c r="D41" s="141">
        <v>496.29059999999998</v>
      </c>
      <c r="E41" s="141">
        <v>491.26310000000001</v>
      </c>
      <c r="F41" s="141">
        <v>492.07830000000001</v>
      </c>
      <c r="G41" s="141">
        <v>496.87049999999999</v>
      </c>
      <c r="H41" s="141">
        <v>500.08370000000002</v>
      </c>
      <c r="I41" s="140"/>
      <c r="J41" s="141">
        <v>500.2543</v>
      </c>
      <c r="K41" s="141">
        <v>498.39780000000002</v>
      </c>
      <c r="L41" s="141">
        <v>478.77769999999998</v>
      </c>
      <c r="M41" s="141">
        <v>504.92770000000002</v>
      </c>
      <c r="N41" s="141">
        <v>488.78960000000001</v>
      </c>
      <c r="O41" s="141">
        <v>225.5265</v>
      </c>
      <c r="P41" s="141">
        <v>220.47130000000001</v>
      </c>
      <c r="Q41" s="141">
        <v>223.09180000000001</v>
      </c>
      <c r="R41" s="141">
        <v>216.52969999999999</v>
      </c>
      <c r="S41" s="141">
        <v>214.46289999999999</v>
      </c>
      <c r="T41" s="141">
        <v>221.48310000000001</v>
      </c>
      <c r="U41" s="141">
        <v>223.1</v>
      </c>
      <c r="V41" s="140"/>
      <c r="W41" s="141">
        <v>221</v>
      </c>
      <c r="X41" s="141">
        <v>138.2945</v>
      </c>
      <c r="Y41" s="141">
        <v>139.78659999999999</v>
      </c>
      <c r="Z41" s="140"/>
      <c r="AA41" s="141">
        <v>137.29900000000001</v>
      </c>
      <c r="AB41" s="141">
        <v>136.28880000000001</v>
      </c>
      <c r="AC41" s="140"/>
      <c r="AD41" s="141">
        <v>141.18049999999999</v>
      </c>
      <c r="AE41" s="141">
        <v>126.5176</v>
      </c>
      <c r="AF41" s="141">
        <v>138.1645</v>
      </c>
    </row>
    <row r="42" spans="1:32" ht="18" customHeight="1" x14ac:dyDescent="0.3">
      <c r="A42" s="133" t="s">
        <v>80</v>
      </c>
      <c r="B42" s="133" t="s">
        <v>878</v>
      </c>
      <c r="C42" s="135">
        <v>506.36619999999999</v>
      </c>
      <c r="D42" s="135">
        <v>494.61009999999999</v>
      </c>
      <c r="E42" s="135">
        <v>496.67259999999999</v>
      </c>
      <c r="F42" s="135">
        <v>493.49579999999997</v>
      </c>
      <c r="G42" s="135">
        <v>497.39769999999999</v>
      </c>
      <c r="H42" s="135">
        <v>500.99880000000002</v>
      </c>
      <c r="I42" s="134"/>
      <c r="J42" s="135">
        <v>501.66789999999997</v>
      </c>
      <c r="K42" s="135">
        <v>499.649</v>
      </c>
      <c r="L42" s="135">
        <v>480.31439999999998</v>
      </c>
      <c r="M42" s="135">
        <v>505.73469999999998</v>
      </c>
      <c r="N42" s="135">
        <v>490.2747</v>
      </c>
      <c r="O42" s="135">
        <v>225.47989999999999</v>
      </c>
      <c r="P42" s="135">
        <v>221.827</v>
      </c>
      <c r="Q42" s="135">
        <v>223.6489</v>
      </c>
      <c r="R42" s="135">
        <v>217.1619</v>
      </c>
      <c r="S42" s="135">
        <v>215.11259999999999</v>
      </c>
      <c r="T42" s="135">
        <v>221.5258</v>
      </c>
      <c r="U42" s="135">
        <v>224.3</v>
      </c>
      <c r="V42" s="134"/>
      <c r="W42" s="135">
        <v>221.9</v>
      </c>
      <c r="X42" s="136">
        <v>138.4117</v>
      </c>
      <c r="Y42" s="135">
        <v>140.39250000000001</v>
      </c>
      <c r="Z42" s="134"/>
      <c r="AA42" s="135">
        <v>137.74260000000001</v>
      </c>
      <c r="AB42" s="135">
        <v>136.56479999999999</v>
      </c>
      <c r="AC42" s="134"/>
      <c r="AD42" s="135">
        <v>141.94159999999999</v>
      </c>
      <c r="AE42" s="135">
        <v>126.46850000000001</v>
      </c>
      <c r="AF42" s="135">
        <v>138.96100000000001</v>
      </c>
    </row>
    <row r="43" spans="1:32" ht="18" customHeight="1" x14ac:dyDescent="0.3">
      <c r="A43" s="133" t="s">
        <v>80</v>
      </c>
      <c r="B43" s="133" t="s">
        <v>879</v>
      </c>
      <c r="C43" s="138">
        <v>508.93669999999997</v>
      </c>
      <c r="D43" s="138">
        <v>501.96260000000001</v>
      </c>
      <c r="E43" s="138">
        <v>497.19779999999997</v>
      </c>
      <c r="F43" s="138">
        <v>498.1377</v>
      </c>
      <c r="G43" s="138">
        <v>501.60680000000002</v>
      </c>
      <c r="H43" s="138">
        <v>502.26299999999998</v>
      </c>
      <c r="I43" s="137"/>
      <c r="J43" s="138">
        <v>502.1481</v>
      </c>
      <c r="K43" s="138">
        <v>497.28919999999999</v>
      </c>
      <c r="L43" s="138">
        <v>477.24889999999999</v>
      </c>
      <c r="M43" s="138">
        <v>503.49189999999999</v>
      </c>
      <c r="N43" s="138">
        <v>487.69970000000001</v>
      </c>
      <c r="O43" s="138">
        <v>226.8254</v>
      </c>
      <c r="P43" s="138">
        <v>225.39570000000001</v>
      </c>
      <c r="Q43" s="138">
        <v>225.52979999999999</v>
      </c>
      <c r="R43" s="138">
        <v>218.7405</v>
      </c>
      <c r="S43" s="138">
        <v>216.44890000000001</v>
      </c>
      <c r="T43" s="138">
        <v>221.12289999999999</v>
      </c>
      <c r="U43" s="138">
        <v>223.1</v>
      </c>
      <c r="V43" s="137"/>
      <c r="W43" s="138">
        <v>221</v>
      </c>
      <c r="X43" s="138">
        <v>138.52889999999999</v>
      </c>
      <c r="Y43" s="138">
        <v>139.7483</v>
      </c>
      <c r="Z43" s="137"/>
      <c r="AA43" s="138">
        <v>137.3408</v>
      </c>
      <c r="AB43" s="138">
        <v>136.3716</v>
      </c>
      <c r="AC43" s="137"/>
      <c r="AD43" s="138">
        <v>141.26830000000001</v>
      </c>
      <c r="AE43" s="138">
        <v>127.6324</v>
      </c>
      <c r="AF43" s="138">
        <v>138.4913</v>
      </c>
    </row>
    <row r="44" spans="1:32" ht="18" customHeight="1" x14ac:dyDescent="0.3">
      <c r="A44" s="133" t="s">
        <v>80</v>
      </c>
      <c r="B44" s="133" t="s">
        <v>880</v>
      </c>
      <c r="C44" s="138">
        <v>510.24810000000002</v>
      </c>
      <c r="D44" s="138">
        <v>507.58190000000002</v>
      </c>
      <c r="E44" s="138">
        <v>504.8655</v>
      </c>
      <c r="F44" s="138">
        <v>499.8612</v>
      </c>
      <c r="G44" s="138">
        <v>503.53579999999999</v>
      </c>
      <c r="H44" s="138">
        <v>504.49939999999998</v>
      </c>
      <c r="I44" s="138">
        <v>507.0942</v>
      </c>
      <c r="J44" s="138">
        <v>500.60410000000002</v>
      </c>
      <c r="K44" s="138">
        <v>494.81169999999997</v>
      </c>
      <c r="L44" s="138">
        <v>475.50630000000001</v>
      </c>
      <c r="M44" s="138">
        <v>501.16140000000001</v>
      </c>
      <c r="N44" s="138">
        <v>485.38099999999997</v>
      </c>
      <c r="O44" s="138">
        <v>228.33250000000001</v>
      </c>
      <c r="P44" s="138">
        <v>227.12190000000001</v>
      </c>
      <c r="Q44" s="138">
        <v>227.3974</v>
      </c>
      <c r="R44" s="138">
        <v>220.07470000000001</v>
      </c>
      <c r="S44" s="138">
        <v>217.4308</v>
      </c>
      <c r="T44" s="138">
        <v>220.6182</v>
      </c>
      <c r="U44" s="138">
        <v>222.3</v>
      </c>
      <c r="V44" s="137"/>
      <c r="W44" s="138">
        <v>220.8</v>
      </c>
      <c r="X44" s="138">
        <v>138.25710000000001</v>
      </c>
      <c r="Y44" s="138">
        <v>139.3878</v>
      </c>
      <c r="Z44" s="137"/>
      <c r="AA44" s="138">
        <v>137.57849999999999</v>
      </c>
      <c r="AB44" s="138">
        <v>136.68899999999999</v>
      </c>
      <c r="AC44" s="137"/>
      <c r="AD44" s="138">
        <v>140.917</v>
      </c>
      <c r="AE44" s="138">
        <v>128.01060000000001</v>
      </c>
      <c r="AF44" s="138">
        <v>138.55250000000001</v>
      </c>
    </row>
    <row r="45" spans="1:32" ht="18" customHeight="1" x14ac:dyDescent="0.3">
      <c r="A45" s="133" t="s">
        <v>80</v>
      </c>
      <c r="B45" s="133" t="s">
        <v>881</v>
      </c>
      <c r="C45" s="138">
        <v>509.46120000000002</v>
      </c>
      <c r="D45" s="138">
        <v>507.26679999999999</v>
      </c>
      <c r="E45" s="138">
        <v>504.5505</v>
      </c>
      <c r="F45" s="138">
        <v>503.06790000000001</v>
      </c>
      <c r="G45" s="138">
        <v>506.59190000000001</v>
      </c>
      <c r="H45" s="138">
        <v>505.3537</v>
      </c>
      <c r="I45" s="137"/>
      <c r="J45" s="138">
        <v>501.6884</v>
      </c>
      <c r="K45" s="138">
        <v>493.57670000000002</v>
      </c>
      <c r="L45" s="138">
        <v>473.27800000000002</v>
      </c>
      <c r="M45" s="138">
        <v>499.29219999999998</v>
      </c>
      <c r="N45" s="138">
        <v>483.56689999999998</v>
      </c>
      <c r="O45" s="138">
        <v>227.1377</v>
      </c>
      <c r="P45" s="138">
        <v>226.13829999999999</v>
      </c>
      <c r="Q45" s="138">
        <v>228.2439</v>
      </c>
      <c r="R45" s="138">
        <v>222.40289999999999</v>
      </c>
      <c r="S45" s="138">
        <v>219.97790000000001</v>
      </c>
      <c r="T45" s="138">
        <v>220.6474</v>
      </c>
      <c r="U45" s="138">
        <v>221.2</v>
      </c>
      <c r="V45" s="137"/>
      <c r="W45" s="138">
        <v>220.1</v>
      </c>
      <c r="X45" s="138">
        <v>138.2621</v>
      </c>
      <c r="Y45" s="138">
        <v>138.7509</v>
      </c>
      <c r="Z45" s="137"/>
      <c r="AA45" s="138">
        <v>137.66</v>
      </c>
      <c r="AB45" s="138">
        <v>136.68899999999999</v>
      </c>
      <c r="AC45" s="137"/>
      <c r="AD45" s="138">
        <v>140.33150000000001</v>
      </c>
      <c r="AE45" s="138">
        <v>128.32310000000001</v>
      </c>
      <c r="AF45" s="138">
        <v>138.1645</v>
      </c>
    </row>
    <row r="46" spans="1:32" ht="18" customHeight="1" x14ac:dyDescent="0.3">
      <c r="A46" s="133" t="s">
        <v>80</v>
      </c>
      <c r="B46" s="133" t="s">
        <v>882</v>
      </c>
      <c r="C46" s="138">
        <v>511.45460000000003</v>
      </c>
      <c r="D46" s="138">
        <v>511.36320000000001</v>
      </c>
      <c r="E46" s="138">
        <v>510.06490000000002</v>
      </c>
      <c r="F46" s="138">
        <v>508.03149999999999</v>
      </c>
      <c r="G46" s="138">
        <v>509.45740000000001</v>
      </c>
      <c r="H46" s="138">
        <v>508.21719999999999</v>
      </c>
      <c r="I46" s="137"/>
      <c r="J46" s="138">
        <v>501.39609999999999</v>
      </c>
      <c r="K46" s="138">
        <v>496.00450000000001</v>
      </c>
      <c r="L46" s="138">
        <v>481.24520000000001</v>
      </c>
      <c r="M46" s="138">
        <v>502.76679999999999</v>
      </c>
      <c r="N46" s="138">
        <v>488.2278</v>
      </c>
      <c r="O46" s="138">
        <v>227.27680000000001</v>
      </c>
      <c r="P46" s="138">
        <v>227.50139999999999</v>
      </c>
      <c r="Q46" s="138">
        <v>228.25319999999999</v>
      </c>
      <c r="R46" s="138">
        <v>220.6036</v>
      </c>
      <c r="S46" s="138">
        <v>218.22069999999999</v>
      </c>
      <c r="T46" s="138">
        <v>221.4435</v>
      </c>
      <c r="U46" s="138">
        <v>223</v>
      </c>
      <c r="V46" s="137"/>
      <c r="W46" s="138">
        <v>221.4</v>
      </c>
      <c r="X46" s="138">
        <v>138.23580000000001</v>
      </c>
      <c r="Y46" s="138">
        <v>139.792</v>
      </c>
      <c r="Z46" s="137"/>
      <c r="AA46" s="138">
        <v>137.6155</v>
      </c>
      <c r="AB46" s="138">
        <v>135.6816</v>
      </c>
      <c r="AC46" s="137"/>
      <c r="AD46" s="138">
        <v>141.26830000000001</v>
      </c>
      <c r="AE46" s="138">
        <v>128.38</v>
      </c>
      <c r="AF46" s="138">
        <v>138.55250000000001</v>
      </c>
    </row>
    <row r="47" spans="1:32" ht="18" customHeight="1" x14ac:dyDescent="0.3">
      <c r="A47" s="133" t="s">
        <v>80</v>
      </c>
      <c r="B47" s="133" t="s">
        <v>883</v>
      </c>
      <c r="C47" s="138">
        <v>509.56619999999998</v>
      </c>
      <c r="D47" s="138">
        <v>507.05680000000001</v>
      </c>
      <c r="E47" s="139">
        <v>508.25299999999999</v>
      </c>
      <c r="F47" s="138">
        <v>505.76010000000002</v>
      </c>
      <c r="G47" s="138">
        <v>507.43389999999999</v>
      </c>
      <c r="H47" s="138">
        <v>506.11709999999999</v>
      </c>
      <c r="I47" s="137"/>
      <c r="J47" s="138">
        <v>500.4298</v>
      </c>
      <c r="K47" s="138">
        <v>496.0532</v>
      </c>
      <c r="L47" s="138">
        <v>480.27350000000001</v>
      </c>
      <c r="M47" s="138">
        <v>502.4477</v>
      </c>
      <c r="N47" s="138">
        <v>487.81490000000002</v>
      </c>
      <c r="O47" s="138">
        <v>225.58410000000001</v>
      </c>
      <c r="P47" s="138">
        <v>225.39519999999999</v>
      </c>
      <c r="Q47" s="138">
        <v>226.21019999999999</v>
      </c>
      <c r="R47" s="138">
        <v>219.74940000000001</v>
      </c>
      <c r="S47" s="138">
        <v>217.30529999999999</v>
      </c>
      <c r="T47" s="138">
        <v>221.0848</v>
      </c>
      <c r="U47" s="138">
        <v>223.1</v>
      </c>
      <c r="V47" s="137"/>
      <c r="W47" s="138">
        <v>222</v>
      </c>
      <c r="X47" s="139">
        <v>138.19290000000001</v>
      </c>
      <c r="Y47" s="138">
        <v>140.2312</v>
      </c>
      <c r="Z47" s="137"/>
      <c r="AA47" s="138">
        <v>138.5874</v>
      </c>
      <c r="AB47" s="138">
        <v>135.8886</v>
      </c>
      <c r="AC47" s="137"/>
      <c r="AD47" s="138">
        <v>141.6781</v>
      </c>
      <c r="AE47" s="138">
        <v>128.30869999999999</v>
      </c>
      <c r="AF47" s="138">
        <v>138.55250000000001</v>
      </c>
    </row>
    <row r="48" spans="1:32" ht="18" customHeight="1" x14ac:dyDescent="0.3">
      <c r="A48" s="133" t="s">
        <v>80</v>
      </c>
      <c r="B48" s="133" t="s">
        <v>884</v>
      </c>
      <c r="C48" s="138">
        <v>509.1465</v>
      </c>
      <c r="D48" s="138">
        <v>505.69130000000001</v>
      </c>
      <c r="E48" s="138">
        <v>506.44110000000001</v>
      </c>
      <c r="F48" s="138">
        <v>505.649</v>
      </c>
      <c r="G48" s="138">
        <v>507.30590000000001</v>
      </c>
      <c r="H48" s="138">
        <v>506.47969999999998</v>
      </c>
      <c r="I48" s="137"/>
      <c r="J48" s="138">
        <v>499.702</v>
      </c>
      <c r="K48" s="138">
        <v>496.2029</v>
      </c>
      <c r="L48" s="138">
        <v>480.16750000000002</v>
      </c>
      <c r="M48" s="138">
        <v>502.7516</v>
      </c>
      <c r="N48" s="138">
        <v>488.58159999999998</v>
      </c>
      <c r="O48" s="138">
        <v>225.01130000000001</v>
      </c>
      <c r="P48" s="138">
        <v>224.61959999999999</v>
      </c>
      <c r="Q48" s="138">
        <v>225.77080000000001</v>
      </c>
      <c r="R48" s="138">
        <v>219.82669999999999</v>
      </c>
      <c r="S48" s="138">
        <v>217.29050000000001</v>
      </c>
      <c r="T48" s="138">
        <v>220.87540000000001</v>
      </c>
      <c r="U48" s="138">
        <v>223.7</v>
      </c>
      <c r="V48" s="137"/>
      <c r="W48" s="138">
        <v>222.7</v>
      </c>
      <c r="X48" s="138">
        <v>138.15</v>
      </c>
      <c r="Y48" s="138">
        <v>140.7869</v>
      </c>
      <c r="Z48" s="137"/>
      <c r="AA48" s="138">
        <v>138.0804</v>
      </c>
      <c r="AB48" s="138">
        <v>135.9162</v>
      </c>
      <c r="AC48" s="137"/>
      <c r="AD48" s="138">
        <v>142.04409999999999</v>
      </c>
      <c r="AE48" s="138">
        <v>128.27090000000001</v>
      </c>
      <c r="AF48" s="138">
        <v>138.22579999999999</v>
      </c>
    </row>
    <row r="49" spans="1:32" ht="18" customHeight="1" x14ac:dyDescent="0.3">
      <c r="A49" s="133" t="s">
        <v>80</v>
      </c>
      <c r="B49" s="133" t="s">
        <v>885</v>
      </c>
      <c r="C49" s="141">
        <v>509.3039</v>
      </c>
      <c r="D49" s="141">
        <v>505.4812</v>
      </c>
      <c r="E49" s="142">
        <v>506.44110000000001</v>
      </c>
      <c r="F49" s="141">
        <v>505.42720000000003</v>
      </c>
      <c r="G49" s="141">
        <v>507.67099999999999</v>
      </c>
      <c r="H49" s="141">
        <v>506.42340000000002</v>
      </c>
      <c r="I49" s="140"/>
      <c r="J49" s="141">
        <v>500.50150000000002</v>
      </c>
      <c r="K49" s="141">
        <v>497.50700000000001</v>
      </c>
      <c r="L49" s="141">
        <v>480.8965</v>
      </c>
      <c r="M49" s="141">
        <v>503.15350000000001</v>
      </c>
      <c r="N49" s="141">
        <v>488.48099999999999</v>
      </c>
      <c r="O49" s="141">
        <v>224.89269999999999</v>
      </c>
      <c r="P49" s="141">
        <v>224.73650000000001</v>
      </c>
      <c r="Q49" s="141">
        <v>225.99629999999999</v>
      </c>
      <c r="R49" s="141">
        <v>219.7961</v>
      </c>
      <c r="S49" s="141">
        <v>217.65969999999999</v>
      </c>
      <c r="T49" s="141">
        <v>221.071</v>
      </c>
      <c r="U49" s="141">
        <v>223.7</v>
      </c>
      <c r="V49" s="140"/>
      <c r="W49" s="141">
        <v>223</v>
      </c>
      <c r="X49" s="142">
        <v>138.15</v>
      </c>
      <c r="Y49" s="141">
        <v>140.70419999999999</v>
      </c>
      <c r="Z49" s="140"/>
      <c r="AA49" s="141">
        <v>138.2586</v>
      </c>
      <c r="AB49" s="141">
        <v>136.10939999999999</v>
      </c>
      <c r="AC49" s="140"/>
      <c r="AD49" s="141">
        <v>141.91229999999999</v>
      </c>
      <c r="AE49" s="141">
        <v>127.9252</v>
      </c>
      <c r="AF49" s="141">
        <v>138.55250000000001</v>
      </c>
    </row>
    <row r="50" spans="1:32" ht="18" customHeight="1" x14ac:dyDescent="0.3">
      <c r="A50" s="133" t="s">
        <v>80</v>
      </c>
      <c r="B50" s="133" t="s">
        <v>886</v>
      </c>
      <c r="C50" s="135">
        <v>509.77600000000001</v>
      </c>
      <c r="D50" s="135">
        <v>507.16180000000003</v>
      </c>
      <c r="E50" s="136">
        <v>505.62709999999998</v>
      </c>
      <c r="F50" s="135">
        <v>506.44990000000001</v>
      </c>
      <c r="G50" s="135">
        <v>508.24220000000003</v>
      </c>
      <c r="H50" s="135">
        <v>507.78980000000001</v>
      </c>
      <c r="I50" s="134"/>
      <c r="J50" s="135">
        <v>500.67570000000001</v>
      </c>
      <c r="K50" s="135">
        <v>496.8408</v>
      </c>
      <c r="L50" s="135">
        <v>481.26729999999998</v>
      </c>
      <c r="M50" s="135">
        <v>503.05040000000002</v>
      </c>
      <c r="N50" s="135">
        <v>488.35160000000002</v>
      </c>
      <c r="O50" s="135">
        <v>225.31209999999999</v>
      </c>
      <c r="P50" s="135">
        <v>225.3751</v>
      </c>
      <c r="Q50" s="135">
        <v>227.01349999999999</v>
      </c>
      <c r="R50" s="135">
        <v>220.03530000000001</v>
      </c>
      <c r="S50" s="135">
        <v>218.01400000000001</v>
      </c>
      <c r="T50" s="135">
        <v>221.0505</v>
      </c>
      <c r="U50" s="135">
        <v>223.5</v>
      </c>
      <c r="V50" s="134"/>
      <c r="W50" s="135">
        <v>222.8</v>
      </c>
      <c r="X50" s="136">
        <v>138.5506</v>
      </c>
      <c r="Y50" s="135">
        <v>140.11420000000001</v>
      </c>
      <c r="Z50" s="134"/>
      <c r="AA50" s="135">
        <v>138.2663</v>
      </c>
      <c r="AB50" s="135">
        <v>136.27500000000001</v>
      </c>
      <c r="AC50" s="134"/>
      <c r="AD50" s="135">
        <v>141.56100000000001</v>
      </c>
      <c r="AE50" s="135">
        <v>127.7046</v>
      </c>
      <c r="AF50" s="135">
        <v>138.5934</v>
      </c>
    </row>
    <row r="51" spans="1:32" ht="18" customHeight="1" x14ac:dyDescent="0.3">
      <c r="A51" s="133" t="s">
        <v>80</v>
      </c>
      <c r="B51" s="133" t="s">
        <v>887</v>
      </c>
      <c r="C51" s="138">
        <v>509.93340000000001</v>
      </c>
      <c r="D51" s="138">
        <v>507.63440000000003</v>
      </c>
      <c r="E51" s="139">
        <v>504.81299999999999</v>
      </c>
      <c r="F51" s="138">
        <v>507.08580000000001</v>
      </c>
      <c r="G51" s="138">
        <v>509.27449999999999</v>
      </c>
      <c r="H51" s="139">
        <v>508.33409999999998</v>
      </c>
      <c r="I51" s="137"/>
      <c r="J51" s="138">
        <v>501.39940000000001</v>
      </c>
      <c r="K51" s="138">
        <v>496.81389999999999</v>
      </c>
      <c r="L51" s="138">
        <v>481.4735</v>
      </c>
      <c r="M51" s="138">
        <v>503.14060000000001</v>
      </c>
      <c r="N51" s="138">
        <v>489.90019999999998</v>
      </c>
      <c r="O51" s="138">
        <v>225.38800000000001</v>
      </c>
      <c r="P51" s="138">
        <v>225.5651</v>
      </c>
      <c r="Q51" s="138">
        <v>227.60919999999999</v>
      </c>
      <c r="R51" s="138">
        <v>220.46619999999999</v>
      </c>
      <c r="S51" s="138">
        <v>218.5677</v>
      </c>
      <c r="T51" s="138">
        <v>220.75299999999999</v>
      </c>
      <c r="U51" s="138">
        <v>223.7</v>
      </c>
      <c r="V51" s="137"/>
      <c r="W51" s="138">
        <v>223.4</v>
      </c>
      <c r="X51" s="138">
        <v>138.9511</v>
      </c>
      <c r="Y51" s="138">
        <v>140.43899999999999</v>
      </c>
      <c r="Z51" s="137"/>
      <c r="AA51" s="138">
        <v>138.43190000000001</v>
      </c>
      <c r="AB51" s="138">
        <v>136.67519999999999</v>
      </c>
      <c r="AC51" s="137"/>
      <c r="AD51" s="138">
        <v>141.8391</v>
      </c>
      <c r="AE51" s="138">
        <v>127.67059999999999</v>
      </c>
      <c r="AF51" s="138">
        <v>139.0222</v>
      </c>
    </row>
    <row r="52" spans="1:32" ht="18" customHeight="1" x14ac:dyDescent="0.3">
      <c r="A52" s="133" t="s">
        <v>80</v>
      </c>
      <c r="B52" s="133" t="s">
        <v>888</v>
      </c>
      <c r="C52" s="138">
        <v>508.56950000000001</v>
      </c>
      <c r="D52" s="138">
        <v>506.26900000000001</v>
      </c>
      <c r="E52" s="138">
        <v>504.81299999999999</v>
      </c>
      <c r="F52" s="138">
        <v>507.44529999999997</v>
      </c>
      <c r="G52" s="138">
        <v>509.81990000000002</v>
      </c>
      <c r="H52" s="138">
        <v>508.87830000000002</v>
      </c>
      <c r="I52" s="137"/>
      <c r="J52" s="138">
        <v>501.74619999999999</v>
      </c>
      <c r="K52" s="138">
        <v>497.85509999999999</v>
      </c>
      <c r="L52" s="138">
        <v>482.69049999999999</v>
      </c>
      <c r="M52" s="138">
        <v>503.71190000000001</v>
      </c>
      <c r="N52" s="138">
        <v>489.52910000000003</v>
      </c>
      <c r="O52" s="138">
        <v>225.37889999999999</v>
      </c>
      <c r="P52" s="138">
        <v>225.32740000000001</v>
      </c>
      <c r="Q52" s="138">
        <v>227.4777</v>
      </c>
      <c r="R52" s="138">
        <v>220.5515</v>
      </c>
      <c r="S52" s="138">
        <v>219.37989999999999</v>
      </c>
      <c r="T52" s="138">
        <v>221.56530000000001</v>
      </c>
      <c r="U52" s="138">
        <v>223.7</v>
      </c>
      <c r="V52" s="137"/>
      <c r="W52" s="138">
        <v>223.4</v>
      </c>
      <c r="X52" s="138">
        <v>138.98439999999999</v>
      </c>
      <c r="Y52" s="138">
        <v>140.0128</v>
      </c>
      <c r="Z52" s="137"/>
      <c r="AA52" s="138">
        <v>138.77760000000001</v>
      </c>
      <c r="AB52" s="138">
        <v>137.25479999999999</v>
      </c>
      <c r="AC52" s="137"/>
      <c r="AD52" s="138">
        <v>141.8245</v>
      </c>
      <c r="AE52" s="138">
        <v>127.7209</v>
      </c>
      <c r="AF52" s="138">
        <v>139.3082</v>
      </c>
    </row>
    <row r="53" spans="1:32" ht="18" customHeight="1" x14ac:dyDescent="0.3">
      <c r="A53" s="133" t="s">
        <v>80</v>
      </c>
      <c r="B53" s="133" t="s">
        <v>889</v>
      </c>
      <c r="C53" s="138">
        <v>511.19229999999999</v>
      </c>
      <c r="D53" s="138">
        <v>510.36540000000002</v>
      </c>
      <c r="E53" s="138">
        <v>510.43259999999998</v>
      </c>
      <c r="F53" s="138">
        <v>507.92970000000003</v>
      </c>
      <c r="G53" s="138">
        <v>510.29680000000002</v>
      </c>
      <c r="H53" s="138">
        <v>509.15289999999999</v>
      </c>
      <c r="I53" s="137"/>
      <c r="J53" s="138">
        <v>502.42180000000002</v>
      </c>
      <c r="K53" s="138">
        <v>498.65530000000001</v>
      </c>
      <c r="L53" s="138">
        <v>484.11599999999999</v>
      </c>
      <c r="M53" s="138">
        <v>505.18529999999998</v>
      </c>
      <c r="N53" s="138">
        <v>490.06400000000002</v>
      </c>
      <c r="O53" s="138">
        <v>226.21289999999999</v>
      </c>
      <c r="P53" s="138">
        <v>226.7047</v>
      </c>
      <c r="Q53" s="138">
        <v>228.5273</v>
      </c>
      <c r="R53" s="138">
        <v>220.35599999999999</v>
      </c>
      <c r="S53" s="138">
        <v>219.40199999999999</v>
      </c>
      <c r="T53" s="138">
        <v>221.8784</v>
      </c>
      <c r="U53" s="138">
        <v>223.7</v>
      </c>
      <c r="V53" s="137"/>
      <c r="W53" s="138">
        <v>224.3</v>
      </c>
      <c r="X53" s="138">
        <v>139.04570000000001</v>
      </c>
      <c r="Y53" s="138">
        <v>140.41480000000001</v>
      </c>
      <c r="Z53" s="137"/>
      <c r="AA53" s="138">
        <v>138.8408</v>
      </c>
      <c r="AB53" s="138">
        <v>137.35140000000001</v>
      </c>
      <c r="AC53" s="137"/>
      <c r="AD53" s="138">
        <v>142.21969999999999</v>
      </c>
      <c r="AE53" s="138">
        <v>127.8361</v>
      </c>
      <c r="AF53" s="138">
        <v>139.73699999999999</v>
      </c>
    </row>
    <row r="54" spans="1:32" ht="18" customHeight="1" x14ac:dyDescent="0.3">
      <c r="A54" s="133" t="s">
        <v>80</v>
      </c>
      <c r="B54" s="133" t="s">
        <v>890</v>
      </c>
      <c r="C54" s="138">
        <v>504.00569999999999</v>
      </c>
      <c r="D54" s="138">
        <v>507.3193</v>
      </c>
      <c r="E54" s="138">
        <v>508.75200000000001</v>
      </c>
      <c r="F54" s="138">
        <v>505.48020000000002</v>
      </c>
      <c r="G54" s="138">
        <v>506.99549999999999</v>
      </c>
      <c r="H54" s="138">
        <v>506.85140000000001</v>
      </c>
      <c r="I54" s="137"/>
      <c r="J54" s="138">
        <v>501.2627</v>
      </c>
      <c r="K54" s="138">
        <v>498.71530000000001</v>
      </c>
      <c r="L54" s="138">
        <v>483.3526</v>
      </c>
      <c r="M54" s="138">
        <v>505.19600000000003</v>
      </c>
      <c r="N54" s="138">
        <v>489.78640000000001</v>
      </c>
      <c r="O54" s="138">
        <v>224.7637</v>
      </c>
      <c r="P54" s="138">
        <v>225.7919</v>
      </c>
      <c r="Q54" s="138">
        <v>226.17590000000001</v>
      </c>
      <c r="R54" s="138">
        <v>218.39160000000001</v>
      </c>
      <c r="S54" s="138">
        <v>217.7039</v>
      </c>
      <c r="T54" s="138">
        <v>221.6875</v>
      </c>
      <c r="U54" s="138">
        <v>224.4</v>
      </c>
      <c r="V54" s="137"/>
      <c r="W54" s="138">
        <v>224.1</v>
      </c>
      <c r="X54" s="138">
        <v>139.0326</v>
      </c>
      <c r="Y54" s="138">
        <v>140.58940000000001</v>
      </c>
      <c r="Z54" s="137"/>
      <c r="AA54" s="138">
        <v>138.47829999999999</v>
      </c>
      <c r="AB54" s="138">
        <v>137.1996</v>
      </c>
      <c r="AC54" s="137"/>
      <c r="AD54" s="138">
        <v>142.19040000000001</v>
      </c>
      <c r="AE54" s="138">
        <v>127.3124</v>
      </c>
      <c r="AF54" s="138">
        <v>139.73699999999999</v>
      </c>
    </row>
    <row r="55" spans="1:32" ht="18" customHeight="1" x14ac:dyDescent="0.3">
      <c r="A55" s="133" t="s">
        <v>80</v>
      </c>
      <c r="B55" s="133" t="s">
        <v>891</v>
      </c>
      <c r="C55" s="138">
        <v>504.89749999999998</v>
      </c>
      <c r="D55" s="138">
        <v>507.37189999999998</v>
      </c>
      <c r="E55" s="138">
        <v>507.9117</v>
      </c>
      <c r="F55" s="138">
        <v>507.911</v>
      </c>
      <c r="G55" s="138">
        <v>509.02420000000001</v>
      </c>
      <c r="H55" s="138">
        <v>509.00580000000002</v>
      </c>
      <c r="I55" s="137"/>
      <c r="J55" s="138">
        <v>502.05090000000001</v>
      </c>
      <c r="K55" s="138">
        <v>499.2704</v>
      </c>
      <c r="L55" s="138">
        <v>483.12189999999998</v>
      </c>
      <c r="M55" s="138">
        <v>505.5274</v>
      </c>
      <c r="N55" s="138">
        <v>489.79070000000002</v>
      </c>
      <c r="O55" s="138">
        <v>225.0069</v>
      </c>
      <c r="P55" s="138">
        <v>226.77109999999999</v>
      </c>
      <c r="Q55" s="138">
        <v>226.16820000000001</v>
      </c>
      <c r="R55" s="138">
        <v>219.56270000000001</v>
      </c>
      <c r="S55" s="138">
        <v>218.8261</v>
      </c>
      <c r="T55" s="138">
        <v>221.8297</v>
      </c>
      <c r="U55" s="138">
        <v>224.3</v>
      </c>
      <c r="V55" s="137"/>
      <c r="W55" s="138">
        <v>224.8</v>
      </c>
      <c r="X55" s="138">
        <v>139.10910000000001</v>
      </c>
      <c r="Y55" s="138">
        <v>140.71039999999999</v>
      </c>
      <c r="Z55" s="137"/>
      <c r="AA55" s="138">
        <v>138.89619999999999</v>
      </c>
      <c r="AB55" s="138">
        <v>137.59979999999999</v>
      </c>
      <c r="AC55" s="137"/>
      <c r="AD55" s="138">
        <v>142.36609999999999</v>
      </c>
      <c r="AE55" s="138">
        <v>127.4438</v>
      </c>
      <c r="AF55" s="138">
        <v>139.73699999999999</v>
      </c>
    </row>
    <row r="56" spans="1:32" ht="18" customHeight="1" x14ac:dyDescent="0.3">
      <c r="A56" s="133" t="s">
        <v>80</v>
      </c>
      <c r="B56" s="133" t="s">
        <v>892</v>
      </c>
      <c r="C56" s="138">
        <v>506.57619999999997</v>
      </c>
      <c r="D56" s="138">
        <v>508.47469999999998</v>
      </c>
      <c r="E56" s="138">
        <v>511.22039999999998</v>
      </c>
      <c r="F56" s="138">
        <v>508.77600000000001</v>
      </c>
      <c r="G56" s="138">
        <v>510.68610000000001</v>
      </c>
      <c r="H56" s="138">
        <v>510.8091</v>
      </c>
      <c r="I56" s="138">
        <v>512.28030000000001</v>
      </c>
      <c r="J56" s="138">
        <v>503.5016</v>
      </c>
      <c r="K56" s="138">
        <v>500.54</v>
      </c>
      <c r="L56" s="138">
        <v>484.25790000000001</v>
      </c>
      <c r="M56" s="138">
        <v>506.09589999999997</v>
      </c>
      <c r="N56" s="138">
        <v>492.44150000000002</v>
      </c>
      <c r="O56" s="138">
        <v>225.14259999999999</v>
      </c>
      <c r="P56" s="138">
        <v>228.87620000000001</v>
      </c>
      <c r="Q56" s="138">
        <v>227.26249999999999</v>
      </c>
      <c r="R56" s="138">
        <v>219.34819999999999</v>
      </c>
      <c r="S56" s="138">
        <v>219.0993</v>
      </c>
      <c r="T56" s="138">
        <v>221.90389999999999</v>
      </c>
      <c r="U56" s="138">
        <v>225</v>
      </c>
      <c r="V56" s="137"/>
      <c r="W56" s="138">
        <v>225.3</v>
      </c>
      <c r="X56" s="138">
        <v>139.97569999999999</v>
      </c>
      <c r="Y56" s="138">
        <v>141.41919999999999</v>
      </c>
      <c r="Z56" s="137"/>
      <c r="AA56" s="138">
        <v>138.55199999999999</v>
      </c>
      <c r="AB56" s="138">
        <v>137.79300000000001</v>
      </c>
      <c r="AC56" s="137"/>
      <c r="AD56" s="138">
        <v>142.8784</v>
      </c>
      <c r="AE56" s="138">
        <v>126.83369999999999</v>
      </c>
      <c r="AF56" s="138">
        <v>139.75749999999999</v>
      </c>
    </row>
    <row r="57" spans="1:32" ht="18" customHeight="1" x14ac:dyDescent="0.3">
      <c r="A57" s="133" t="s">
        <v>893</v>
      </c>
      <c r="B57" s="133" t="s">
        <v>81</v>
      </c>
      <c r="C57" s="141">
        <v>501.90750000000003</v>
      </c>
      <c r="D57" s="141">
        <v>501.6474</v>
      </c>
      <c r="E57" s="141">
        <v>498.56330000000003</v>
      </c>
      <c r="F57" s="141">
        <v>506.51659999999998</v>
      </c>
      <c r="G57" s="141">
        <v>507.75720000000001</v>
      </c>
      <c r="H57" s="141">
        <v>508.70780000000002</v>
      </c>
      <c r="I57" s="140"/>
      <c r="J57" s="141">
        <v>499.62869999999998</v>
      </c>
      <c r="K57" s="141">
        <v>499.24419999999998</v>
      </c>
      <c r="L57" s="141">
        <v>484.70670000000001</v>
      </c>
      <c r="M57" s="141">
        <v>506.0061</v>
      </c>
      <c r="N57" s="141">
        <v>490.77350000000001</v>
      </c>
      <c r="O57" s="141">
        <v>224.82499999999999</v>
      </c>
      <c r="P57" s="141">
        <v>222.0686</v>
      </c>
      <c r="Q57" s="141">
        <v>225.1523</v>
      </c>
      <c r="R57" s="141">
        <v>218.8783</v>
      </c>
      <c r="S57" s="141">
        <v>219.0181</v>
      </c>
      <c r="T57" s="141">
        <v>221.9666</v>
      </c>
      <c r="U57" s="141">
        <v>225</v>
      </c>
      <c r="V57" s="140"/>
      <c r="W57" s="141">
        <v>225</v>
      </c>
      <c r="X57" s="141">
        <v>139.1677</v>
      </c>
      <c r="Y57" s="141">
        <v>141.42320000000001</v>
      </c>
      <c r="Z57" s="140"/>
      <c r="AA57" s="141">
        <v>138.8229</v>
      </c>
      <c r="AB57" s="141">
        <v>137.95859999999999</v>
      </c>
      <c r="AC57" s="140"/>
      <c r="AD57" s="141">
        <v>142.7467</v>
      </c>
      <c r="AE57" s="141">
        <v>126.7891</v>
      </c>
      <c r="AF57" s="141">
        <v>140.08420000000001</v>
      </c>
    </row>
    <row r="58" spans="1:32" x14ac:dyDescent="0.3">
      <c r="A58" s="196" t="s">
        <v>905</v>
      </c>
      <c r="B58" s="196"/>
      <c r="C58" s="143">
        <v>511.45460000000003</v>
      </c>
      <c r="D58" s="143">
        <v>512.62360000000001</v>
      </c>
      <c r="E58" s="143">
        <v>511.22039999999998</v>
      </c>
      <c r="F58" s="143">
        <v>518.37099999999998</v>
      </c>
      <c r="G58" s="143">
        <v>518.71360000000004</v>
      </c>
      <c r="H58" s="143">
        <v>516.8134</v>
      </c>
      <c r="I58" s="143">
        <v>518.38819999999998</v>
      </c>
      <c r="J58" s="143">
        <v>507.59800000000001</v>
      </c>
      <c r="K58" s="143">
        <v>504.3143</v>
      </c>
      <c r="L58" s="143">
        <v>491.22620000000001</v>
      </c>
      <c r="M58" s="143">
        <v>511.10629999999998</v>
      </c>
      <c r="N58" s="143">
        <v>496.75279999999998</v>
      </c>
      <c r="O58" s="143">
        <v>228.33250000000001</v>
      </c>
      <c r="P58" s="143">
        <v>228.87620000000001</v>
      </c>
      <c r="Q58" s="143">
        <v>228.5273</v>
      </c>
      <c r="R58" s="143">
        <v>222.40289999999999</v>
      </c>
      <c r="S58" s="143">
        <v>221.97120000000001</v>
      </c>
      <c r="T58" s="143">
        <v>223.40049999999999</v>
      </c>
      <c r="U58" s="143">
        <v>226.8</v>
      </c>
      <c r="V58" s="143">
        <v>0</v>
      </c>
      <c r="W58" s="143">
        <v>225.9</v>
      </c>
      <c r="X58" s="143">
        <v>139.97569999999999</v>
      </c>
      <c r="Y58" s="143">
        <v>141.42320000000001</v>
      </c>
      <c r="Z58" s="143">
        <v>0</v>
      </c>
      <c r="AA58" s="143">
        <v>139.14429999999999</v>
      </c>
      <c r="AB58" s="143">
        <v>137.95859999999999</v>
      </c>
      <c r="AC58" s="143">
        <v>0</v>
      </c>
      <c r="AD58" s="143">
        <v>143.22970000000001</v>
      </c>
      <c r="AE58" s="143">
        <v>131.1815</v>
      </c>
      <c r="AF58" s="143">
        <v>140.1455</v>
      </c>
    </row>
    <row r="59" spans="1:32" x14ac:dyDescent="0.3">
      <c r="A59" s="196" t="s">
        <v>906</v>
      </c>
      <c r="B59" s="196"/>
      <c r="C59" s="143">
        <v>500.12389999999999</v>
      </c>
      <c r="D59" s="143">
        <v>492.98200000000003</v>
      </c>
      <c r="E59" s="143">
        <v>487.90190000000001</v>
      </c>
      <c r="F59" s="143">
        <v>490.68029999999999</v>
      </c>
      <c r="G59" s="143">
        <v>494.75099999999998</v>
      </c>
      <c r="H59" s="143">
        <v>497.87509999999997</v>
      </c>
      <c r="I59" s="143">
        <v>507.0942</v>
      </c>
      <c r="J59" s="143">
        <v>499.62869999999998</v>
      </c>
      <c r="K59" s="143">
        <v>493.57670000000002</v>
      </c>
      <c r="L59" s="143">
        <v>473.27800000000002</v>
      </c>
      <c r="M59" s="143">
        <v>499.29219999999998</v>
      </c>
      <c r="N59" s="143">
        <v>483.56689999999998</v>
      </c>
      <c r="O59" s="143">
        <v>221.23609999999999</v>
      </c>
      <c r="P59" s="143">
        <v>220.3828</v>
      </c>
      <c r="Q59" s="143">
        <v>221.369</v>
      </c>
      <c r="R59" s="143">
        <v>215.44980000000001</v>
      </c>
      <c r="S59" s="143">
        <v>212.7722</v>
      </c>
      <c r="T59" s="143">
        <v>220.6182</v>
      </c>
      <c r="U59" s="143">
        <v>221.2</v>
      </c>
      <c r="V59" s="143">
        <v>0</v>
      </c>
      <c r="W59" s="143">
        <v>220.1</v>
      </c>
      <c r="X59" s="143">
        <v>137.73320000000001</v>
      </c>
      <c r="Y59" s="143">
        <v>138.7509</v>
      </c>
      <c r="Z59" s="143">
        <v>0</v>
      </c>
      <c r="AA59" s="143">
        <v>136.57830000000001</v>
      </c>
      <c r="AB59" s="143">
        <v>134.4948</v>
      </c>
      <c r="AC59" s="143">
        <v>0</v>
      </c>
      <c r="AD59" s="143">
        <v>140.33150000000001</v>
      </c>
      <c r="AE59" s="143">
        <v>124.2911</v>
      </c>
      <c r="AF59" s="143">
        <v>138.1645</v>
      </c>
    </row>
    <row r="60" spans="1:32" x14ac:dyDescent="0.3">
      <c r="A60" s="196" t="s">
        <v>907</v>
      </c>
      <c r="B60" s="196"/>
      <c r="C60" s="143">
        <v>505.68873124999999</v>
      </c>
      <c r="D60" s="143">
        <v>503.87178749999998</v>
      </c>
      <c r="E60" s="143">
        <v>502.16684791666665</v>
      </c>
      <c r="F60" s="143">
        <v>504.74613958333333</v>
      </c>
      <c r="G60" s="143">
        <v>506.92709374999998</v>
      </c>
      <c r="H60" s="143">
        <v>507.42621250000002</v>
      </c>
      <c r="I60" s="143">
        <v>512.83952222222229</v>
      </c>
      <c r="J60" s="143">
        <v>502.82995</v>
      </c>
      <c r="K60" s="143">
        <v>499.37762083333331</v>
      </c>
      <c r="L60" s="143">
        <v>482.77793541666665</v>
      </c>
      <c r="M60" s="143">
        <v>506.00043749999998</v>
      </c>
      <c r="N60" s="143">
        <v>490.88844375000002</v>
      </c>
      <c r="O60" s="143">
        <v>225.26831458333331</v>
      </c>
      <c r="P60" s="143">
        <v>224.15411666666665</v>
      </c>
      <c r="Q60" s="143">
        <v>225.28838958333336</v>
      </c>
      <c r="R60" s="143">
        <v>219.10045416666665</v>
      </c>
      <c r="S60" s="143">
        <v>217.20438333333334</v>
      </c>
      <c r="T60" s="143">
        <v>221.781925</v>
      </c>
      <c r="U60" s="143">
        <v>224.41041666666666</v>
      </c>
      <c r="V60" s="143">
        <v>0</v>
      </c>
      <c r="W60" s="143">
        <v>223.3770833333333</v>
      </c>
      <c r="X60" s="143">
        <v>138.77006041666667</v>
      </c>
      <c r="Y60" s="143">
        <v>140.32263125</v>
      </c>
      <c r="Z60" s="143">
        <v>0</v>
      </c>
      <c r="AA60" s="143">
        <v>138.03494791666668</v>
      </c>
      <c r="AB60" s="143">
        <v>136.489475</v>
      </c>
      <c r="AC60" s="143">
        <v>0</v>
      </c>
      <c r="AD60" s="143">
        <v>141.82724791666666</v>
      </c>
      <c r="AE60" s="143">
        <v>127.87178333333333</v>
      </c>
      <c r="AF60" s="143">
        <v>139.11797291666667</v>
      </c>
    </row>
    <row r="61" spans="1:32" x14ac:dyDescent="0.3">
      <c r="A61" s="196" t="s">
        <v>2472</v>
      </c>
      <c r="B61" s="196"/>
      <c r="C61" s="131" t="s">
        <v>211</v>
      </c>
      <c r="D61" s="131" t="s">
        <v>211</v>
      </c>
      <c r="E61" s="131" t="s">
        <v>211</v>
      </c>
      <c r="F61" s="131" t="s">
        <v>2473</v>
      </c>
      <c r="G61" s="131" t="s">
        <v>2473</v>
      </c>
      <c r="H61" s="131" t="s">
        <v>2473</v>
      </c>
      <c r="I61" s="131" t="s">
        <v>2474</v>
      </c>
      <c r="J61" s="131" t="s">
        <v>2474</v>
      </c>
      <c r="K61" s="131" t="s">
        <v>2474</v>
      </c>
      <c r="L61" s="131" t="s">
        <v>2474</v>
      </c>
      <c r="M61" s="131" t="s">
        <v>2474</v>
      </c>
      <c r="N61" s="131" t="s">
        <v>2474</v>
      </c>
      <c r="O61" s="131" t="s">
        <v>211</v>
      </c>
      <c r="P61" s="131" t="s">
        <v>211</v>
      </c>
      <c r="Q61" s="131" t="s">
        <v>211</v>
      </c>
      <c r="R61" s="131" t="s">
        <v>2473</v>
      </c>
      <c r="S61" s="131" t="s">
        <v>2473</v>
      </c>
      <c r="T61" s="131" t="s">
        <v>2474</v>
      </c>
      <c r="U61" s="131" t="s">
        <v>2474</v>
      </c>
      <c r="V61" s="131" t="s">
        <v>2474</v>
      </c>
      <c r="W61" s="131" t="s">
        <v>2474</v>
      </c>
      <c r="X61" s="131" t="s">
        <v>2474</v>
      </c>
      <c r="Y61" s="131" t="s">
        <v>2474</v>
      </c>
      <c r="Z61" s="131" t="s">
        <v>2474</v>
      </c>
      <c r="AA61" s="131" t="s">
        <v>2474</v>
      </c>
      <c r="AB61" s="131" t="s">
        <v>2474</v>
      </c>
      <c r="AC61" s="131" t="s">
        <v>2474</v>
      </c>
      <c r="AD61" s="131" t="s">
        <v>2474</v>
      </c>
      <c r="AE61" s="131" t="s">
        <v>2474</v>
      </c>
      <c r="AF61" s="131" t="s">
        <v>2474</v>
      </c>
    </row>
    <row r="62" spans="1:32" ht="27" customHeight="1" x14ac:dyDescent="0.3">
      <c r="A62" s="196" t="s">
        <v>3</v>
      </c>
      <c r="B62" s="196"/>
      <c r="C62" s="197" t="s">
        <v>552</v>
      </c>
      <c r="D62" s="197"/>
      <c r="E62" s="197"/>
      <c r="F62" s="197"/>
      <c r="G62" s="197"/>
      <c r="H62" s="197"/>
      <c r="I62" s="197" t="s">
        <v>224</v>
      </c>
      <c r="J62" s="197" t="s">
        <v>552</v>
      </c>
      <c r="K62" s="197" t="s">
        <v>224</v>
      </c>
      <c r="L62" s="197" t="s">
        <v>552</v>
      </c>
      <c r="M62" s="197" t="s">
        <v>376</v>
      </c>
      <c r="N62" s="197" t="s">
        <v>224</v>
      </c>
      <c r="O62" s="197" t="s">
        <v>61</v>
      </c>
      <c r="P62" s="197"/>
      <c r="Q62" s="197"/>
      <c r="R62" s="197"/>
      <c r="S62" s="197"/>
      <c r="T62" s="197" t="s">
        <v>552</v>
      </c>
      <c r="U62" s="197" t="s">
        <v>2484</v>
      </c>
      <c r="V62" s="197"/>
      <c r="W62" s="197"/>
      <c r="X62" s="197" t="s">
        <v>61</v>
      </c>
      <c r="Y62" s="197" t="s">
        <v>518</v>
      </c>
      <c r="Z62" s="197" t="s">
        <v>61</v>
      </c>
      <c r="AA62" s="197" t="s">
        <v>2485</v>
      </c>
      <c r="AB62" s="197" t="s">
        <v>634</v>
      </c>
      <c r="AC62" s="197" t="s">
        <v>61</v>
      </c>
      <c r="AD62" s="197" t="s">
        <v>105</v>
      </c>
      <c r="AE62" s="197" t="s">
        <v>61</v>
      </c>
      <c r="AF62" s="19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87" t="s">
        <v>2844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44"/>
      <c r="B65" s="1" t="s">
        <v>2488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45"/>
      <c r="B66" s="1" t="s">
        <v>2489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7" t="s">
        <v>0</v>
      </c>
      <c r="C3" s="168"/>
      <c r="D3" s="168"/>
      <c r="E3" s="168"/>
      <c r="F3" s="168"/>
      <c r="G3" s="168"/>
    </row>
    <row r="4" spans="1:7" ht="0" hidden="1" customHeight="1" x14ac:dyDescent="0.3">
      <c r="A4" s="1"/>
      <c r="B4" s="1"/>
      <c r="C4" s="1"/>
      <c r="D4" s="1"/>
      <c r="E4" s="1"/>
      <c r="F4" s="1"/>
      <c r="G4" s="1"/>
    </row>
    <row r="5" spans="1:7" ht="30" customHeight="1" x14ac:dyDescent="0.4">
      <c r="A5" s="1"/>
      <c r="B5" s="22" t="s">
        <v>2845</v>
      </c>
      <c r="C5" s="1"/>
      <c r="D5" s="1"/>
      <c r="E5" s="1"/>
      <c r="F5" s="1"/>
      <c r="G5" s="1"/>
    </row>
    <row r="6" spans="1:7" ht="34.950000000000003" customHeight="1" x14ac:dyDescent="0.3">
      <c r="A6" s="1"/>
      <c r="B6" s="3" t="s">
        <v>3</v>
      </c>
      <c r="C6" s="3" t="s">
        <v>4</v>
      </c>
      <c r="D6" s="3" t="s">
        <v>6</v>
      </c>
      <c r="E6" s="3" t="s">
        <v>7</v>
      </c>
      <c r="F6" s="3" t="s">
        <v>8</v>
      </c>
      <c r="G6" s="3" t="s">
        <v>2846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7" t="s">
        <v>0</v>
      </c>
      <c r="C3" s="168"/>
      <c r="D3" s="168"/>
      <c r="E3" s="168"/>
      <c r="F3" s="168"/>
      <c r="G3" s="168"/>
      <c r="H3" s="1"/>
      <c r="I3" s="1"/>
    </row>
    <row r="4" spans="1:9" ht="0" hidden="1" customHeight="1" x14ac:dyDescent="0.3">
      <c r="A4" s="1"/>
      <c r="B4" s="1"/>
      <c r="C4" s="1"/>
      <c r="D4" s="1"/>
      <c r="E4" s="1"/>
      <c r="F4" s="1"/>
      <c r="G4" s="1"/>
      <c r="H4" s="1"/>
      <c r="I4" s="1"/>
    </row>
    <row r="5" spans="1:9" ht="30" customHeight="1" x14ac:dyDescent="0.4">
      <c r="A5" s="1"/>
      <c r="B5" s="22" t="s">
        <v>2847</v>
      </c>
      <c r="C5" s="1"/>
      <c r="D5" s="1"/>
      <c r="E5" s="1"/>
      <c r="F5" s="1"/>
      <c r="G5" s="1"/>
      <c r="H5" s="1"/>
      <c r="I5" s="1"/>
    </row>
    <row r="6" spans="1:9" ht="34.950000000000003" customHeight="1" x14ac:dyDescent="0.3">
      <c r="A6" s="1"/>
      <c r="B6" s="3" t="s">
        <v>4</v>
      </c>
      <c r="C6" s="3" t="s">
        <v>2848</v>
      </c>
      <c r="D6" s="3" t="s">
        <v>2849</v>
      </c>
      <c r="E6" s="3" t="s">
        <v>7</v>
      </c>
      <c r="F6" s="3" t="s">
        <v>8</v>
      </c>
      <c r="G6" s="3" t="s">
        <v>2850</v>
      </c>
      <c r="H6" s="3" t="s">
        <v>2846</v>
      </c>
      <c r="I6" s="3" t="s">
        <v>2851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7" t="s">
        <v>0</v>
      </c>
      <c r="C3" s="168"/>
      <c r="D3" s="168"/>
      <c r="E3" s="168"/>
      <c r="F3" s="168"/>
      <c r="G3" s="168"/>
      <c r="H3" s="1"/>
      <c r="I3" s="1"/>
    </row>
    <row r="4" spans="1:9" ht="0" hidden="1" customHeight="1" x14ac:dyDescent="0.3">
      <c r="A4" s="1"/>
      <c r="B4" s="1"/>
      <c r="C4" s="1"/>
      <c r="D4" s="1"/>
      <c r="E4" s="1"/>
      <c r="F4" s="1"/>
      <c r="G4" s="1"/>
      <c r="H4" s="1"/>
      <c r="I4" s="1"/>
    </row>
    <row r="5" spans="1:9" ht="17.399999999999999" x14ac:dyDescent="0.3">
      <c r="A5" s="1"/>
      <c r="B5" s="2" t="s">
        <v>2852</v>
      </c>
      <c r="C5" s="1"/>
      <c r="D5" s="1"/>
      <c r="E5" s="1"/>
      <c r="F5" s="1"/>
      <c r="G5" s="1"/>
      <c r="H5" s="1"/>
      <c r="I5" s="1"/>
    </row>
    <row r="6" spans="1:9" ht="30" customHeight="1" x14ac:dyDescent="0.3">
      <c r="A6" s="1"/>
      <c r="B6" s="171" t="s">
        <v>2853</v>
      </c>
      <c r="C6" s="171"/>
      <c r="D6" s="171"/>
      <c r="E6" s="171"/>
      <c r="F6" s="171"/>
      <c r="G6" s="171"/>
      <c r="H6" s="171"/>
      <c r="I6" s="171"/>
    </row>
    <row r="7" spans="1:9" ht="19.95" customHeight="1" x14ac:dyDescent="0.3">
      <c r="A7" s="1"/>
      <c r="B7" s="171" t="s">
        <v>2854</v>
      </c>
      <c r="C7" s="171" t="s">
        <v>2855</v>
      </c>
      <c r="D7" s="171"/>
      <c r="E7" s="171" t="s">
        <v>2856</v>
      </c>
      <c r="F7" s="171"/>
      <c r="G7" s="171" t="s">
        <v>2857</v>
      </c>
      <c r="H7" s="171"/>
      <c r="I7" s="171"/>
    </row>
    <row r="8" spans="1:9" ht="19.95" customHeight="1" x14ac:dyDescent="0.3">
      <c r="A8" s="1"/>
      <c r="B8" s="171"/>
      <c r="C8" s="3" t="s">
        <v>2858</v>
      </c>
      <c r="D8" s="3" t="s">
        <v>2859</v>
      </c>
      <c r="E8" s="3" t="s">
        <v>2858</v>
      </c>
      <c r="F8" s="3" t="s">
        <v>2859</v>
      </c>
      <c r="G8" s="3" t="s">
        <v>2858</v>
      </c>
      <c r="H8" s="3" t="s">
        <v>2859</v>
      </c>
      <c r="I8" s="3" t="s">
        <v>2860</v>
      </c>
    </row>
    <row r="9" spans="1:9" ht="26.4" x14ac:dyDescent="0.3">
      <c r="A9" s="1"/>
      <c r="B9" s="86" t="s">
        <v>2861</v>
      </c>
      <c r="C9" s="86" t="s">
        <v>2862</v>
      </c>
      <c r="D9" s="86" t="s">
        <v>2862</v>
      </c>
      <c r="E9" s="86" t="s">
        <v>2862</v>
      </c>
      <c r="F9" s="86" t="s">
        <v>2862</v>
      </c>
      <c r="G9" s="86" t="s">
        <v>2862</v>
      </c>
      <c r="H9" s="86" t="s">
        <v>2862</v>
      </c>
      <c r="I9" s="86" t="s">
        <v>2863</v>
      </c>
    </row>
    <row r="10" spans="1:9" ht="26.4" x14ac:dyDescent="0.3">
      <c r="A10" s="1"/>
      <c r="B10" s="86" t="s">
        <v>2864</v>
      </c>
      <c r="C10" s="86" t="s">
        <v>2862</v>
      </c>
      <c r="D10" s="86" t="s">
        <v>2862</v>
      </c>
      <c r="E10" s="86" t="s">
        <v>2862</v>
      </c>
      <c r="F10" s="86" t="s">
        <v>2862</v>
      </c>
      <c r="G10" s="86" t="s">
        <v>2862</v>
      </c>
      <c r="H10" s="86" t="s">
        <v>2862</v>
      </c>
      <c r="I10" s="86" t="s">
        <v>2863</v>
      </c>
    </row>
    <row r="11" spans="1:9" ht="26.4" x14ac:dyDescent="0.3">
      <c r="A11" s="1"/>
      <c r="B11" s="86" t="s">
        <v>2865</v>
      </c>
      <c r="C11" s="86" t="s">
        <v>2866</v>
      </c>
      <c r="D11" s="86" t="s">
        <v>2867</v>
      </c>
      <c r="E11" s="86" t="s">
        <v>2868</v>
      </c>
      <c r="F11" s="86" t="s">
        <v>2869</v>
      </c>
      <c r="G11" s="86" t="s">
        <v>1000</v>
      </c>
      <c r="H11" s="86" t="s">
        <v>1000</v>
      </c>
      <c r="I11" s="86" t="s">
        <v>1000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71" t="s">
        <v>2870</v>
      </c>
      <c r="C14" s="171"/>
      <c r="D14" s="171"/>
      <c r="E14" s="171"/>
      <c r="F14" s="171"/>
      <c r="G14" s="171"/>
      <c r="H14" s="171"/>
      <c r="I14" s="171"/>
    </row>
    <row r="15" spans="1:9" ht="19.95" customHeight="1" x14ac:dyDescent="0.3">
      <c r="A15" s="1"/>
      <c r="B15" s="171" t="s">
        <v>2854</v>
      </c>
      <c r="C15" s="171" t="s">
        <v>2855</v>
      </c>
      <c r="D15" s="171"/>
      <c r="E15" s="171" t="s">
        <v>2856</v>
      </c>
      <c r="F15" s="171"/>
      <c r="G15" s="171" t="s">
        <v>2857</v>
      </c>
      <c r="H15" s="171"/>
      <c r="I15" s="171"/>
    </row>
    <row r="16" spans="1:9" ht="19.95" customHeight="1" x14ac:dyDescent="0.3">
      <c r="A16" s="1"/>
      <c r="B16" s="171"/>
      <c r="C16" s="3" t="s">
        <v>2858</v>
      </c>
      <c r="D16" s="3" t="s">
        <v>2859</v>
      </c>
      <c r="E16" s="3" t="s">
        <v>2858</v>
      </c>
      <c r="F16" s="3" t="s">
        <v>2859</v>
      </c>
      <c r="G16" s="3" t="s">
        <v>2858</v>
      </c>
      <c r="H16" s="3" t="s">
        <v>2859</v>
      </c>
      <c r="I16" s="3" t="s">
        <v>2860</v>
      </c>
    </row>
    <row r="17" spans="1:9" ht="26.4" x14ac:dyDescent="0.3">
      <c r="A17" s="1"/>
      <c r="B17" s="86" t="s">
        <v>2861</v>
      </c>
      <c r="C17" s="86" t="s">
        <v>2862</v>
      </c>
      <c r="D17" s="86" t="s">
        <v>2862</v>
      </c>
      <c r="E17" s="86" t="s">
        <v>2862</v>
      </c>
      <c r="F17" s="86" t="s">
        <v>2862</v>
      </c>
      <c r="G17" s="86" t="s">
        <v>2862</v>
      </c>
      <c r="H17" s="86" t="s">
        <v>2862</v>
      </c>
      <c r="I17" s="86" t="s">
        <v>2863</v>
      </c>
    </row>
    <row r="18" spans="1:9" ht="26.4" x14ac:dyDescent="0.3">
      <c r="A18" s="1"/>
      <c r="B18" s="86" t="s">
        <v>2864</v>
      </c>
      <c r="C18" s="86" t="s">
        <v>2862</v>
      </c>
      <c r="D18" s="86" t="s">
        <v>2862</v>
      </c>
      <c r="E18" s="86" t="s">
        <v>2862</v>
      </c>
      <c r="F18" s="86" t="s">
        <v>2862</v>
      </c>
      <c r="G18" s="86" t="s">
        <v>2862</v>
      </c>
      <c r="H18" s="86" t="s">
        <v>2862</v>
      </c>
      <c r="I18" s="86" t="s">
        <v>2863</v>
      </c>
    </row>
    <row r="19" spans="1:9" ht="26.4" x14ac:dyDescent="0.3">
      <c r="A19" s="1"/>
      <c r="B19" s="86" t="s">
        <v>2865</v>
      </c>
      <c r="C19" s="86" t="s">
        <v>2866</v>
      </c>
      <c r="D19" s="86" t="s">
        <v>2867</v>
      </c>
      <c r="E19" s="86" t="s">
        <v>2868</v>
      </c>
      <c r="F19" s="86" t="s">
        <v>2869</v>
      </c>
      <c r="G19" s="86" t="s">
        <v>1000</v>
      </c>
      <c r="H19" s="86" t="s">
        <v>1000</v>
      </c>
      <c r="I19" s="86" t="s">
        <v>1000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71" t="s">
        <v>833</v>
      </c>
      <c r="C22" s="171"/>
      <c r="D22" s="171"/>
      <c r="E22" s="171"/>
      <c r="F22" s="171"/>
      <c r="G22" s="171"/>
      <c r="H22" s="171"/>
      <c r="I22" s="171"/>
    </row>
    <row r="23" spans="1:9" ht="19.95" customHeight="1" x14ac:dyDescent="0.3">
      <c r="A23" s="1"/>
      <c r="B23" s="171" t="s">
        <v>2854</v>
      </c>
      <c r="C23" s="171" t="s">
        <v>2855</v>
      </c>
      <c r="D23" s="171"/>
      <c r="E23" s="171" t="s">
        <v>2856</v>
      </c>
      <c r="F23" s="171"/>
      <c r="G23" s="171" t="s">
        <v>2857</v>
      </c>
      <c r="H23" s="171"/>
      <c r="I23" s="171"/>
    </row>
    <row r="24" spans="1:9" ht="19.95" customHeight="1" x14ac:dyDescent="0.3">
      <c r="A24" s="1"/>
      <c r="B24" s="171"/>
      <c r="C24" s="3" t="s">
        <v>2858</v>
      </c>
      <c r="D24" s="3" t="s">
        <v>2859</v>
      </c>
      <c r="E24" s="3" t="s">
        <v>2858</v>
      </c>
      <c r="F24" s="3" t="s">
        <v>2859</v>
      </c>
      <c r="G24" s="3" t="s">
        <v>2858</v>
      </c>
      <c r="H24" s="3" t="s">
        <v>2859</v>
      </c>
      <c r="I24" s="3" t="s">
        <v>2860</v>
      </c>
    </row>
    <row r="25" spans="1:9" ht="26.4" x14ac:dyDescent="0.3">
      <c r="A25" s="1"/>
      <c r="B25" s="86" t="s">
        <v>2861</v>
      </c>
      <c r="C25" s="86" t="s">
        <v>2862</v>
      </c>
      <c r="D25" s="86" t="s">
        <v>2862</v>
      </c>
      <c r="E25" s="86" t="s">
        <v>2862</v>
      </c>
      <c r="F25" s="86" t="s">
        <v>2862</v>
      </c>
      <c r="G25" s="86" t="s">
        <v>2862</v>
      </c>
      <c r="H25" s="86" t="s">
        <v>2862</v>
      </c>
      <c r="I25" s="86" t="s">
        <v>2863</v>
      </c>
    </row>
    <row r="26" spans="1:9" ht="26.4" x14ac:dyDescent="0.3">
      <c r="A26" s="1"/>
      <c r="B26" s="86" t="s">
        <v>2864</v>
      </c>
      <c r="C26" s="86" t="s">
        <v>2862</v>
      </c>
      <c r="D26" s="86" t="s">
        <v>2862</v>
      </c>
      <c r="E26" s="86" t="s">
        <v>2862</v>
      </c>
      <c r="F26" s="86" t="s">
        <v>2862</v>
      </c>
      <c r="G26" s="86" t="s">
        <v>2862</v>
      </c>
      <c r="H26" s="86" t="s">
        <v>2862</v>
      </c>
      <c r="I26" s="86" t="s">
        <v>2863</v>
      </c>
    </row>
    <row r="27" spans="1:9" x14ac:dyDescent="0.3">
      <c r="A27" s="1"/>
      <c r="B27" s="86" t="s">
        <v>2865</v>
      </c>
      <c r="C27" s="86" t="s">
        <v>2862</v>
      </c>
      <c r="D27" s="86" t="s">
        <v>2862</v>
      </c>
      <c r="E27" s="86" t="s">
        <v>2862</v>
      </c>
      <c r="F27" s="86" t="s">
        <v>2862</v>
      </c>
      <c r="G27" s="86" t="s">
        <v>1000</v>
      </c>
      <c r="H27" s="86" t="s">
        <v>1000</v>
      </c>
      <c r="I27" s="86" t="s">
        <v>1000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71" t="s">
        <v>2871</v>
      </c>
      <c r="C30" s="171"/>
      <c r="D30" s="171"/>
      <c r="E30" s="171"/>
      <c r="F30" s="171"/>
      <c r="G30" s="171"/>
      <c r="H30" s="171"/>
      <c r="I30" s="171"/>
    </row>
    <row r="31" spans="1:9" ht="19.95" customHeight="1" x14ac:dyDescent="0.3">
      <c r="A31" s="1"/>
      <c r="B31" s="171" t="s">
        <v>2854</v>
      </c>
      <c r="C31" s="171" t="s">
        <v>2855</v>
      </c>
      <c r="D31" s="171"/>
      <c r="E31" s="171" t="s">
        <v>2856</v>
      </c>
      <c r="F31" s="171"/>
      <c r="G31" s="171" t="s">
        <v>2857</v>
      </c>
      <c r="H31" s="171"/>
      <c r="I31" s="171"/>
    </row>
    <row r="32" spans="1:9" ht="19.95" customHeight="1" x14ac:dyDescent="0.3">
      <c r="A32" s="1"/>
      <c r="B32" s="171"/>
      <c r="C32" s="3" t="s">
        <v>2858</v>
      </c>
      <c r="D32" s="3" t="s">
        <v>2859</v>
      </c>
      <c r="E32" s="3" t="s">
        <v>2858</v>
      </c>
      <c r="F32" s="3" t="s">
        <v>2859</v>
      </c>
      <c r="G32" s="3" t="s">
        <v>2858</v>
      </c>
      <c r="H32" s="3" t="s">
        <v>2859</v>
      </c>
      <c r="I32" s="3" t="s">
        <v>2860</v>
      </c>
    </row>
    <row r="33" spans="1:9" ht="26.4" x14ac:dyDescent="0.3">
      <c r="A33" s="1"/>
      <c r="B33" s="86" t="s">
        <v>2861</v>
      </c>
      <c r="C33" s="86" t="s">
        <v>2862</v>
      </c>
      <c r="D33" s="86" t="s">
        <v>2862</v>
      </c>
      <c r="E33" s="86" t="s">
        <v>2862</v>
      </c>
      <c r="F33" s="86" t="s">
        <v>2862</v>
      </c>
      <c r="G33" s="86" t="s">
        <v>2862</v>
      </c>
      <c r="H33" s="86" t="s">
        <v>2862</v>
      </c>
      <c r="I33" s="86" t="s">
        <v>2863</v>
      </c>
    </row>
    <row r="34" spans="1:9" ht="26.4" x14ac:dyDescent="0.3">
      <c r="A34" s="1"/>
      <c r="B34" s="86" t="s">
        <v>2864</v>
      </c>
      <c r="C34" s="86" t="s">
        <v>2862</v>
      </c>
      <c r="D34" s="86" t="s">
        <v>2862</v>
      </c>
      <c r="E34" s="86" t="s">
        <v>2862</v>
      </c>
      <c r="F34" s="86" t="s">
        <v>2862</v>
      </c>
      <c r="G34" s="86" t="s">
        <v>2862</v>
      </c>
      <c r="H34" s="86" t="s">
        <v>2862</v>
      </c>
      <c r="I34" s="86" t="s">
        <v>2863</v>
      </c>
    </row>
    <row r="35" spans="1:9" ht="26.4" x14ac:dyDescent="0.3">
      <c r="A35" s="1"/>
      <c r="B35" s="86" t="s">
        <v>2865</v>
      </c>
      <c r="C35" s="86" t="s">
        <v>2866</v>
      </c>
      <c r="D35" s="86" t="s">
        <v>2872</v>
      </c>
      <c r="E35" s="86" t="s">
        <v>2868</v>
      </c>
      <c r="F35" s="86" t="s">
        <v>2869</v>
      </c>
      <c r="G35" s="86" t="s">
        <v>1000</v>
      </c>
      <c r="H35" s="86" t="s">
        <v>1000</v>
      </c>
      <c r="I35" s="86" t="s">
        <v>1000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71" t="s">
        <v>2831</v>
      </c>
      <c r="C38" s="171"/>
      <c r="D38" s="171"/>
      <c r="E38" s="171"/>
      <c r="F38" s="171"/>
      <c r="G38" s="171"/>
      <c r="H38" s="171"/>
      <c r="I38" s="171"/>
    </row>
    <row r="39" spans="1:9" ht="19.95" customHeight="1" x14ac:dyDescent="0.3">
      <c r="A39" s="1"/>
      <c r="B39" s="171" t="s">
        <v>2854</v>
      </c>
      <c r="C39" s="171" t="s">
        <v>2855</v>
      </c>
      <c r="D39" s="171"/>
      <c r="E39" s="171" t="s">
        <v>2856</v>
      </c>
      <c r="F39" s="171"/>
      <c r="G39" s="171" t="s">
        <v>2857</v>
      </c>
      <c r="H39" s="171"/>
      <c r="I39" s="171"/>
    </row>
    <row r="40" spans="1:9" ht="19.95" customHeight="1" x14ac:dyDescent="0.3">
      <c r="A40" s="1"/>
      <c r="B40" s="171"/>
      <c r="C40" s="3" t="s">
        <v>2858</v>
      </c>
      <c r="D40" s="3" t="s">
        <v>2859</v>
      </c>
      <c r="E40" s="3" t="s">
        <v>2858</v>
      </c>
      <c r="F40" s="3" t="s">
        <v>2859</v>
      </c>
      <c r="G40" s="3" t="s">
        <v>2858</v>
      </c>
      <c r="H40" s="3" t="s">
        <v>2859</v>
      </c>
      <c r="I40" s="3" t="s">
        <v>2860</v>
      </c>
    </row>
    <row r="41" spans="1:9" ht="26.4" x14ac:dyDescent="0.3">
      <c r="A41" s="1"/>
      <c r="B41" s="86" t="s">
        <v>2861</v>
      </c>
      <c r="C41" s="86" t="s">
        <v>2862</v>
      </c>
      <c r="D41" s="86" t="s">
        <v>2862</v>
      </c>
      <c r="E41" s="86" t="s">
        <v>2862</v>
      </c>
      <c r="F41" s="86" t="s">
        <v>2862</v>
      </c>
      <c r="G41" s="86" t="s">
        <v>2862</v>
      </c>
      <c r="H41" s="86" t="s">
        <v>2862</v>
      </c>
      <c r="I41" s="86" t="s">
        <v>2863</v>
      </c>
    </row>
    <row r="42" spans="1:9" ht="26.4" x14ac:dyDescent="0.3">
      <c r="A42" s="1"/>
      <c r="B42" s="86" t="s">
        <v>2864</v>
      </c>
      <c r="C42" s="86" t="s">
        <v>2862</v>
      </c>
      <c r="D42" s="86" t="s">
        <v>2862</v>
      </c>
      <c r="E42" s="86" t="s">
        <v>2862</v>
      </c>
      <c r="F42" s="86" t="s">
        <v>2862</v>
      </c>
      <c r="G42" s="86" t="s">
        <v>2862</v>
      </c>
      <c r="H42" s="86" t="s">
        <v>2862</v>
      </c>
      <c r="I42" s="86" t="s">
        <v>2863</v>
      </c>
    </row>
    <row r="43" spans="1:9" ht="26.4" x14ac:dyDescent="0.3">
      <c r="A43" s="1"/>
      <c r="B43" s="86" t="s">
        <v>2865</v>
      </c>
      <c r="C43" s="86" t="s">
        <v>2866</v>
      </c>
      <c r="D43" s="86" t="s">
        <v>2873</v>
      </c>
      <c r="E43" s="86" t="s">
        <v>2868</v>
      </c>
      <c r="F43" s="86" t="s">
        <v>2874</v>
      </c>
      <c r="G43" s="86" t="s">
        <v>1000</v>
      </c>
      <c r="H43" s="86" t="s">
        <v>1000</v>
      </c>
      <c r="I43" s="86" t="s">
        <v>1000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71" t="s">
        <v>2875</v>
      </c>
      <c r="C46" s="171"/>
      <c r="D46" s="171"/>
      <c r="E46" s="171"/>
      <c r="F46" s="171"/>
      <c r="G46" s="171"/>
      <c r="H46" s="171"/>
      <c r="I46" s="171"/>
    </row>
    <row r="47" spans="1:9" ht="19.95" customHeight="1" x14ac:dyDescent="0.3">
      <c r="A47" s="1"/>
      <c r="B47" s="171" t="s">
        <v>2854</v>
      </c>
      <c r="C47" s="171" t="s">
        <v>2855</v>
      </c>
      <c r="D47" s="171"/>
      <c r="E47" s="171" t="s">
        <v>2856</v>
      </c>
      <c r="F47" s="171"/>
      <c r="G47" s="171" t="s">
        <v>2857</v>
      </c>
      <c r="H47" s="171"/>
      <c r="I47" s="171"/>
    </row>
    <row r="48" spans="1:9" ht="19.95" customHeight="1" x14ac:dyDescent="0.3">
      <c r="A48" s="1"/>
      <c r="B48" s="171"/>
      <c r="C48" s="3" t="s">
        <v>2858</v>
      </c>
      <c r="D48" s="3" t="s">
        <v>2859</v>
      </c>
      <c r="E48" s="3" t="s">
        <v>2858</v>
      </c>
      <c r="F48" s="3" t="s">
        <v>2859</v>
      </c>
      <c r="G48" s="3" t="s">
        <v>2858</v>
      </c>
      <c r="H48" s="3" t="s">
        <v>2859</v>
      </c>
      <c r="I48" s="3" t="s">
        <v>2860</v>
      </c>
    </row>
    <row r="49" spans="1:9" ht="26.4" x14ac:dyDescent="0.3">
      <c r="A49" s="1"/>
      <c r="B49" s="86" t="s">
        <v>2861</v>
      </c>
      <c r="C49" s="86" t="s">
        <v>2862</v>
      </c>
      <c r="D49" s="86" t="s">
        <v>2862</v>
      </c>
      <c r="E49" s="86" t="s">
        <v>2862</v>
      </c>
      <c r="F49" s="86" t="s">
        <v>2862</v>
      </c>
      <c r="G49" s="86" t="s">
        <v>2862</v>
      </c>
      <c r="H49" s="86" t="s">
        <v>2862</v>
      </c>
      <c r="I49" s="86" t="s">
        <v>2863</v>
      </c>
    </row>
    <row r="50" spans="1:9" ht="26.4" x14ac:dyDescent="0.3">
      <c r="A50" s="1"/>
      <c r="B50" s="86" t="s">
        <v>2864</v>
      </c>
      <c r="C50" s="86" t="s">
        <v>2862</v>
      </c>
      <c r="D50" s="86" t="s">
        <v>2862</v>
      </c>
      <c r="E50" s="86" t="s">
        <v>2862</v>
      </c>
      <c r="F50" s="86" t="s">
        <v>2862</v>
      </c>
      <c r="G50" s="86" t="s">
        <v>2862</v>
      </c>
      <c r="H50" s="86" t="s">
        <v>2862</v>
      </c>
      <c r="I50" s="86" t="s">
        <v>2863</v>
      </c>
    </row>
    <row r="51" spans="1:9" ht="26.4" x14ac:dyDescent="0.3">
      <c r="A51" s="1"/>
      <c r="B51" s="86" t="s">
        <v>2865</v>
      </c>
      <c r="C51" s="86" t="s">
        <v>2866</v>
      </c>
      <c r="D51" s="86" t="s">
        <v>2873</v>
      </c>
      <c r="E51" s="86" t="s">
        <v>2868</v>
      </c>
      <c r="F51" s="86" t="s">
        <v>2874</v>
      </c>
      <c r="G51" s="86" t="s">
        <v>1000</v>
      </c>
      <c r="H51" s="86" t="s">
        <v>1000</v>
      </c>
      <c r="I51" s="86" t="s">
        <v>1000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71" t="s">
        <v>69</v>
      </c>
      <c r="C54" s="171"/>
      <c r="D54" s="171"/>
      <c r="E54" s="171"/>
      <c r="F54" s="171"/>
      <c r="G54" s="171"/>
      <c r="H54" s="171"/>
      <c r="I54" s="171"/>
    </row>
    <row r="55" spans="1:9" ht="19.95" customHeight="1" x14ac:dyDescent="0.3">
      <c r="A55" s="1"/>
      <c r="B55" s="171" t="s">
        <v>2854</v>
      </c>
      <c r="C55" s="171" t="s">
        <v>2855</v>
      </c>
      <c r="D55" s="171"/>
      <c r="E55" s="171" t="s">
        <v>2856</v>
      </c>
      <c r="F55" s="171"/>
      <c r="G55" s="171" t="s">
        <v>2857</v>
      </c>
      <c r="H55" s="171"/>
      <c r="I55" s="171"/>
    </row>
    <row r="56" spans="1:9" ht="19.95" customHeight="1" x14ac:dyDescent="0.3">
      <c r="A56" s="1"/>
      <c r="B56" s="171"/>
      <c r="C56" s="3" t="s">
        <v>2858</v>
      </c>
      <c r="D56" s="3" t="s">
        <v>2859</v>
      </c>
      <c r="E56" s="3" t="s">
        <v>2858</v>
      </c>
      <c r="F56" s="3" t="s">
        <v>2859</v>
      </c>
      <c r="G56" s="3" t="s">
        <v>2858</v>
      </c>
      <c r="H56" s="3" t="s">
        <v>2859</v>
      </c>
      <c r="I56" s="3" t="s">
        <v>2860</v>
      </c>
    </row>
    <row r="57" spans="1:9" ht="26.4" x14ac:dyDescent="0.3">
      <c r="A57" s="1"/>
      <c r="B57" s="86" t="s">
        <v>2861</v>
      </c>
      <c r="C57" s="86" t="s">
        <v>2862</v>
      </c>
      <c r="D57" s="86" t="s">
        <v>2862</v>
      </c>
      <c r="E57" s="86" t="s">
        <v>2862</v>
      </c>
      <c r="F57" s="86" t="s">
        <v>2862</v>
      </c>
      <c r="G57" s="86" t="s">
        <v>2862</v>
      </c>
      <c r="H57" s="86" t="s">
        <v>2862</v>
      </c>
      <c r="I57" s="86" t="s">
        <v>2863</v>
      </c>
    </row>
    <row r="58" spans="1:9" ht="26.4" x14ac:dyDescent="0.3">
      <c r="A58" s="1"/>
      <c r="B58" s="86" t="s">
        <v>2864</v>
      </c>
      <c r="C58" s="86" t="s">
        <v>2862</v>
      </c>
      <c r="D58" s="86" t="s">
        <v>2862</v>
      </c>
      <c r="E58" s="86" t="s">
        <v>2862</v>
      </c>
      <c r="F58" s="86" t="s">
        <v>2862</v>
      </c>
      <c r="G58" s="86" t="s">
        <v>2862</v>
      </c>
      <c r="H58" s="86" t="s">
        <v>2862</v>
      </c>
      <c r="I58" s="86" t="s">
        <v>2863</v>
      </c>
    </row>
    <row r="59" spans="1:9" ht="26.4" x14ac:dyDescent="0.3">
      <c r="A59" s="1"/>
      <c r="B59" s="86" t="s">
        <v>2865</v>
      </c>
      <c r="C59" s="86" t="s">
        <v>2866</v>
      </c>
      <c r="D59" s="86" t="s">
        <v>2873</v>
      </c>
      <c r="E59" s="86" t="s">
        <v>2868</v>
      </c>
      <c r="F59" s="86" t="s">
        <v>2869</v>
      </c>
      <c r="G59" s="86" t="s">
        <v>1000</v>
      </c>
      <c r="H59" s="86" t="s">
        <v>1000</v>
      </c>
      <c r="I59" s="86" t="s">
        <v>1000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71" t="s">
        <v>2876</v>
      </c>
      <c r="C62" s="171"/>
      <c r="D62" s="171"/>
      <c r="E62" s="171"/>
      <c r="F62" s="171"/>
      <c r="G62" s="171"/>
      <c r="H62" s="171"/>
      <c r="I62" s="171"/>
    </row>
    <row r="63" spans="1:9" ht="19.95" customHeight="1" x14ac:dyDescent="0.3">
      <c r="A63" s="1"/>
      <c r="B63" s="171" t="s">
        <v>2854</v>
      </c>
      <c r="C63" s="171" t="s">
        <v>2855</v>
      </c>
      <c r="D63" s="171"/>
      <c r="E63" s="171" t="s">
        <v>2856</v>
      </c>
      <c r="F63" s="171"/>
      <c r="G63" s="171" t="s">
        <v>2857</v>
      </c>
      <c r="H63" s="171"/>
      <c r="I63" s="171"/>
    </row>
    <row r="64" spans="1:9" ht="19.95" customHeight="1" x14ac:dyDescent="0.3">
      <c r="A64" s="1"/>
      <c r="B64" s="171"/>
      <c r="C64" s="3" t="s">
        <v>2858</v>
      </c>
      <c r="D64" s="3" t="s">
        <v>2859</v>
      </c>
      <c r="E64" s="3" t="s">
        <v>2858</v>
      </c>
      <c r="F64" s="3" t="s">
        <v>2859</v>
      </c>
      <c r="G64" s="3" t="s">
        <v>2858</v>
      </c>
      <c r="H64" s="3" t="s">
        <v>2859</v>
      </c>
      <c r="I64" s="3" t="s">
        <v>2860</v>
      </c>
    </row>
    <row r="65" spans="1:9" ht="26.4" x14ac:dyDescent="0.3">
      <c r="A65" s="1"/>
      <c r="B65" s="86" t="s">
        <v>2861</v>
      </c>
      <c r="C65" s="86" t="s">
        <v>2862</v>
      </c>
      <c r="D65" s="86" t="s">
        <v>2862</v>
      </c>
      <c r="E65" s="86" t="s">
        <v>2862</v>
      </c>
      <c r="F65" s="86" t="s">
        <v>2862</v>
      </c>
      <c r="G65" s="86" t="s">
        <v>2862</v>
      </c>
      <c r="H65" s="86" t="s">
        <v>2862</v>
      </c>
      <c r="I65" s="86" t="s">
        <v>2863</v>
      </c>
    </row>
    <row r="66" spans="1:9" ht="26.4" x14ac:dyDescent="0.3">
      <c r="A66" s="1"/>
      <c r="B66" s="86" t="s">
        <v>2864</v>
      </c>
      <c r="C66" s="86" t="s">
        <v>2862</v>
      </c>
      <c r="D66" s="86" t="s">
        <v>2862</v>
      </c>
      <c r="E66" s="86" t="s">
        <v>2862</v>
      </c>
      <c r="F66" s="86" t="s">
        <v>2862</v>
      </c>
      <c r="G66" s="86" t="s">
        <v>2862</v>
      </c>
      <c r="H66" s="86" t="s">
        <v>2862</v>
      </c>
      <c r="I66" s="86" t="s">
        <v>2863</v>
      </c>
    </row>
    <row r="67" spans="1:9" ht="26.4" x14ac:dyDescent="0.3">
      <c r="A67" s="1"/>
      <c r="B67" s="86" t="s">
        <v>2865</v>
      </c>
      <c r="C67" s="86" t="s">
        <v>2866</v>
      </c>
      <c r="D67" s="86" t="s">
        <v>2867</v>
      </c>
      <c r="E67" s="86" t="s">
        <v>2868</v>
      </c>
      <c r="F67" s="86" t="s">
        <v>2869</v>
      </c>
      <c r="G67" s="86" t="s">
        <v>1000</v>
      </c>
      <c r="H67" s="86" t="s">
        <v>1000</v>
      </c>
      <c r="I67" s="86" t="s">
        <v>1000</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71" t="s">
        <v>499</v>
      </c>
      <c r="C70" s="171"/>
      <c r="D70" s="171"/>
      <c r="E70" s="171"/>
      <c r="F70" s="171"/>
      <c r="G70" s="171"/>
      <c r="H70" s="171"/>
      <c r="I70" s="171"/>
    </row>
    <row r="71" spans="1:9" ht="19.95" customHeight="1" x14ac:dyDescent="0.3">
      <c r="A71" s="1"/>
      <c r="B71" s="171" t="s">
        <v>2854</v>
      </c>
      <c r="C71" s="171" t="s">
        <v>2855</v>
      </c>
      <c r="D71" s="171"/>
      <c r="E71" s="171" t="s">
        <v>2856</v>
      </c>
      <c r="F71" s="171"/>
      <c r="G71" s="171" t="s">
        <v>2857</v>
      </c>
      <c r="H71" s="171"/>
      <c r="I71" s="171"/>
    </row>
    <row r="72" spans="1:9" ht="19.95" customHeight="1" x14ac:dyDescent="0.3">
      <c r="A72" s="1"/>
      <c r="B72" s="171"/>
      <c r="C72" s="3" t="s">
        <v>2858</v>
      </c>
      <c r="D72" s="3" t="s">
        <v>2859</v>
      </c>
      <c r="E72" s="3" t="s">
        <v>2858</v>
      </c>
      <c r="F72" s="3" t="s">
        <v>2859</v>
      </c>
      <c r="G72" s="3" t="s">
        <v>2858</v>
      </c>
      <c r="H72" s="3" t="s">
        <v>2859</v>
      </c>
      <c r="I72" s="3" t="s">
        <v>2860</v>
      </c>
    </row>
    <row r="73" spans="1:9" ht="26.4" x14ac:dyDescent="0.3">
      <c r="A73" s="1"/>
      <c r="B73" s="86" t="s">
        <v>2861</v>
      </c>
      <c r="C73" s="86" t="s">
        <v>2862</v>
      </c>
      <c r="D73" s="86" t="s">
        <v>2862</v>
      </c>
      <c r="E73" s="86" t="s">
        <v>2862</v>
      </c>
      <c r="F73" s="86" t="s">
        <v>2862</v>
      </c>
      <c r="G73" s="86" t="s">
        <v>2862</v>
      </c>
      <c r="H73" s="86" t="s">
        <v>2862</v>
      </c>
      <c r="I73" s="86" t="s">
        <v>2863</v>
      </c>
    </row>
    <row r="74" spans="1:9" ht="26.4" x14ac:dyDescent="0.3">
      <c r="A74" s="1"/>
      <c r="B74" s="86" t="s">
        <v>2864</v>
      </c>
      <c r="C74" s="86" t="s">
        <v>2862</v>
      </c>
      <c r="D74" s="86" t="s">
        <v>2862</v>
      </c>
      <c r="E74" s="86" t="s">
        <v>2862</v>
      </c>
      <c r="F74" s="86" t="s">
        <v>2862</v>
      </c>
      <c r="G74" s="86" t="s">
        <v>2862</v>
      </c>
      <c r="H74" s="86" t="s">
        <v>2862</v>
      </c>
      <c r="I74" s="86" t="s">
        <v>2863</v>
      </c>
    </row>
    <row r="75" spans="1:9" ht="26.4" x14ac:dyDescent="0.3">
      <c r="A75" s="1"/>
      <c r="B75" s="86" t="s">
        <v>2865</v>
      </c>
      <c r="C75" s="86" t="s">
        <v>2866</v>
      </c>
      <c r="D75" s="86" t="s">
        <v>2867</v>
      </c>
      <c r="E75" s="86" t="s">
        <v>2868</v>
      </c>
      <c r="F75" s="86" t="s">
        <v>2869</v>
      </c>
      <c r="G75" s="86" t="s">
        <v>1000</v>
      </c>
      <c r="H75" s="86" t="s">
        <v>1000</v>
      </c>
      <c r="I75" s="86" t="s">
        <v>1000</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171" t="s">
        <v>546</v>
      </c>
      <c r="C78" s="171"/>
      <c r="D78" s="171"/>
      <c r="E78" s="171"/>
      <c r="F78" s="171"/>
      <c r="G78" s="171"/>
      <c r="H78" s="171"/>
      <c r="I78" s="171"/>
    </row>
    <row r="79" spans="1:9" ht="19.95" customHeight="1" x14ac:dyDescent="0.3">
      <c r="A79" s="1"/>
      <c r="B79" s="171" t="s">
        <v>2854</v>
      </c>
      <c r="C79" s="171" t="s">
        <v>2855</v>
      </c>
      <c r="D79" s="171"/>
      <c r="E79" s="171" t="s">
        <v>2856</v>
      </c>
      <c r="F79" s="171"/>
      <c r="G79" s="171" t="s">
        <v>2857</v>
      </c>
      <c r="H79" s="171"/>
      <c r="I79" s="171"/>
    </row>
    <row r="80" spans="1:9" ht="19.95" customHeight="1" x14ac:dyDescent="0.3">
      <c r="A80" s="1"/>
      <c r="B80" s="171"/>
      <c r="C80" s="3" t="s">
        <v>2858</v>
      </c>
      <c r="D80" s="3" t="s">
        <v>2859</v>
      </c>
      <c r="E80" s="3" t="s">
        <v>2858</v>
      </c>
      <c r="F80" s="3" t="s">
        <v>2859</v>
      </c>
      <c r="G80" s="3" t="s">
        <v>2858</v>
      </c>
      <c r="H80" s="3" t="s">
        <v>2859</v>
      </c>
      <c r="I80" s="3" t="s">
        <v>2860</v>
      </c>
    </row>
    <row r="81" spans="1:9" ht="26.4" x14ac:dyDescent="0.3">
      <c r="A81" s="1"/>
      <c r="B81" s="86" t="s">
        <v>2861</v>
      </c>
      <c r="C81" s="86" t="s">
        <v>2862</v>
      </c>
      <c r="D81" s="86" t="s">
        <v>2862</v>
      </c>
      <c r="E81" s="86" t="s">
        <v>2862</v>
      </c>
      <c r="F81" s="86" t="s">
        <v>2862</v>
      </c>
      <c r="G81" s="86" t="s">
        <v>2862</v>
      </c>
      <c r="H81" s="86" t="s">
        <v>2862</v>
      </c>
      <c r="I81" s="86" t="s">
        <v>2863</v>
      </c>
    </row>
    <row r="82" spans="1:9" ht="26.4" x14ac:dyDescent="0.3">
      <c r="A82" s="1"/>
      <c r="B82" s="86" t="s">
        <v>2864</v>
      </c>
      <c r="C82" s="86" t="s">
        <v>2862</v>
      </c>
      <c r="D82" s="86" t="s">
        <v>2862</v>
      </c>
      <c r="E82" s="86" t="s">
        <v>2862</v>
      </c>
      <c r="F82" s="86" t="s">
        <v>2862</v>
      </c>
      <c r="G82" s="86" t="s">
        <v>2862</v>
      </c>
      <c r="H82" s="86" t="s">
        <v>2862</v>
      </c>
      <c r="I82" s="86" t="s">
        <v>2863</v>
      </c>
    </row>
    <row r="83" spans="1:9" ht="26.4" x14ac:dyDescent="0.3">
      <c r="A83" s="1"/>
      <c r="B83" s="86" t="s">
        <v>2865</v>
      </c>
      <c r="C83" s="86" t="s">
        <v>2866</v>
      </c>
      <c r="D83" s="86" t="s">
        <v>2873</v>
      </c>
      <c r="E83" s="86" t="s">
        <v>2868</v>
      </c>
      <c r="F83" s="86" t="s">
        <v>2869</v>
      </c>
      <c r="G83" s="86" t="s">
        <v>1000</v>
      </c>
      <c r="H83" s="86" t="s">
        <v>1000</v>
      </c>
      <c r="I83" s="86" t="s">
        <v>1000</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7" t="s">
        <v>0</v>
      </c>
      <c r="C3" s="168"/>
      <c r="D3" s="168"/>
      <c r="E3" s="168"/>
      <c r="F3" s="168"/>
      <c r="G3" s="168"/>
    </row>
    <row r="4" spans="1:7" ht="0" hidden="1" customHeight="1" x14ac:dyDescent="0.3">
      <c r="A4" s="1"/>
      <c r="B4" s="1"/>
      <c r="C4" s="1"/>
      <c r="D4" s="1"/>
      <c r="E4" s="1"/>
      <c r="F4" s="1"/>
      <c r="G4" s="1"/>
    </row>
    <row r="5" spans="1:7" ht="17.399999999999999" x14ac:dyDescent="0.3">
      <c r="A5" s="1"/>
      <c r="B5" s="2" t="s">
        <v>2877</v>
      </c>
      <c r="C5" s="1"/>
      <c r="D5" s="1"/>
      <c r="E5" s="1"/>
      <c r="F5" s="1"/>
      <c r="G5" s="1"/>
    </row>
    <row r="6" spans="1:7" ht="30" customHeight="1" x14ac:dyDescent="0.3">
      <c r="A6" s="1"/>
      <c r="B6" s="171" t="s">
        <v>2853</v>
      </c>
      <c r="C6" s="171"/>
      <c r="D6" s="171"/>
      <c r="E6" s="171"/>
      <c r="F6" s="171"/>
      <c r="G6" s="171"/>
    </row>
    <row r="7" spans="1:7" x14ac:dyDescent="0.3">
      <c r="A7" s="1"/>
      <c r="B7" s="171" t="s">
        <v>2878</v>
      </c>
      <c r="C7" s="171" t="s">
        <v>2879</v>
      </c>
      <c r="D7" s="171" t="s">
        <v>2880</v>
      </c>
      <c r="E7" s="171" t="s">
        <v>2881</v>
      </c>
      <c r="F7" s="171" t="s">
        <v>2882</v>
      </c>
      <c r="G7" s="171"/>
    </row>
    <row r="8" spans="1:7" x14ac:dyDescent="0.3">
      <c r="A8" s="1"/>
      <c r="B8" s="171"/>
      <c r="C8" s="171"/>
      <c r="D8" s="171"/>
      <c r="E8" s="171"/>
      <c r="F8" s="171" t="s">
        <v>2859</v>
      </c>
      <c r="G8" s="171"/>
    </row>
    <row r="9" spans="1:7" x14ac:dyDescent="0.3">
      <c r="A9" s="1"/>
      <c r="B9" s="171"/>
      <c r="C9" s="171"/>
      <c r="D9" s="171"/>
      <c r="E9" s="171"/>
      <c r="F9" s="3" t="s">
        <v>2883</v>
      </c>
      <c r="G9" s="3" t="s">
        <v>2884</v>
      </c>
    </row>
    <row r="10" spans="1:7" x14ac:dyDescent="0.3">
      <c r="A10" s="1"/>
      <c r="B10" s="86" t="s">
        <v>2861</v>
      </c>
      <c r="C10" s="86" t="s">
        <v>2862</v>
      </c>
      <c r="D10" s="86" t="s">
        <v>2862</v>
      </c>
      <c r="E10" s="86">
        <v>0</v>
      </c>
      <c r="F10" s="86">
        <v>60.36</v>
      </c>
      <c r="G10" s="86">
        <v>59.64</v>
      </c>
    </row>
    <row r="11" spans="1:7" x14ac:dyDescent="0.3">
      <c r="A11" s="1"/>
      <c r="B11" s="86" t="s">
        <v>2885</v>
      </c>
      <c r="C11" s="86" t="s">
        <v>2862</v>
      </c>
      <c r="D11" s="86" t="s">
        <v>2862</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71" t="s">
        <v>2870</v>
      </c>
      <c r="C14" s="171"/>
      <c r="D14" s="171"/>
      <c r="E14" s="171"/>
      <c r="F14" s="171"/>
      <c r="G14" s="171"/>
    </row>
    <row r="15" spans="1:7" x14ac:dyDescent="0.3">
      <c r="A15" s="1"/>
      <c r="B15" s="171" t="s">
        <v>2878</v>
      </c>
      <c r="C15" s="171" t="s">
        <v>2879</v>
      </c>
      <c r="D15" s="171" t="s">
        <v>2880</v>
      </c>
      <c r="E15" s="171" t="s">
        <v>2881</v>
      </c>
      <c r="F15" s="171" t="s">
        <v>2882</v>
      </c>
      <c r="G15" s="171"/>
    </row>
    <row r="16" spans="1:7" x14ac:dyDescent="0.3">
      <c r="A16" s="1"/>
      <c r="B16" s="171"/>
      <c r="C16" s="171"/>
      <c r="D16" s="171"/>
      <c r="E16" s="171"/>
      <c r="F16" s="171" t="s">
        <v>2859</v>
      </c>
      <c r="G16" s="171"/>
    </row>
    <row r="17" spans="1:7" x14ac:dyDescent="0.3">
      <c r="A17" s="1"/>
      <c r="B17" s="171"/>
      <c r="C17" s="171"/>
      <c r="D17" s="171"/>
      <c r="E17" s="171"/>
      <c r="F17" s="3" t="s">
        <v>2883</v>
      </c>
      <c r="G17" s="3" t="s">
        <v>2884</v>
      </c>
    </row>
    <row r="18" spans="1:7" x14ac:dyDescent="0.3">
      <c r="A18" s="1"/>
      <c r="B18" s="86" t="s">
        <v>2861</v>
      </c>
      <c r="C18" s="86" t="s">
        <v>2862</v>
      </c>
      <c r="D18" s="86" t="s">
        <v>2862</v>
      </c>
      <c r="E18" s="86">
        <v>0</v>
      </c>
      <c r="F18" s="86">
        <v>60.36</v>
      </c>
      <c r="G18" s="86">
        <v>59.64</v>
      </c>
    </row>
    <row r="19" spans="1:7" x14ac:dyDescent="0.3">
      <c r="A19" s="1"/>
      <c r="B19" s="86" t="s">
        <v>2885</v>
      </c>
      <c r="C19" s="86" t="s">
        <v>2862</v>
      </c>
      <c r="D19" s="86" t="s">
        <v>2862</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71" t="s">
        <v>833</v>
      </c>
      <c r="C22" s="171"/>
      <c r="D22" s="171"/>
      <c r="E22" s="171"/>
      <c r="F22" s="171"/>
      <c r="G22" s="171"/>
    </row>
    <row r="23" spans="1:7" x14ac:dyDescent="0.3">
      <c r="A23" s="1"/>
      <c r="B23" s="171" t="s">
        <v>2878</v>
      </c>
      <c r="C23" s="171" t="s">
        <v>2879</v>
      </c>
      <c r="D23" s="171" t="s">
        <v>2880</v>
      </c>
      <c r="E23" s="171" t="s">
        <v>2881</v>
      </c>
      <c r="F23" s="171" t="s">
        <v>2882</v>
      </c>
      <c r="G23" s="171"/>
    </row>
    <row r="24" spans="1:7" x14ac:dyDescent="0.3">
      <c r="A24" s="1"/>
      <c r="B24" s="171"/>
      <c r="C24" s="171"/>
      <c r="D24" s="171"/>
      <c r="E24" s="171"/>
      <c r="F24" s="171" t="s">
        <v>2859</v>
      </c>
      <c r="G24" s="171"/>
    </row>
    <row r="25" spans="1:7" x14ac:dyDescent="0.3">
      <c r="A25" s="1"/>
      <c r="B25" s="171"/>
      <c r="C25" s="171"/>
      <c r="D25" s="171"/>
      <c r="E25" s="171"/>
      <c r="F25" s="3" t="s">
        <v>2883</v>
      </c>
      <c r="G25" s="3" t="s">
        <v>2884</v>
      </c>
    </row>
    <row r="26" spans="1:7" x14ac:dyDescent="0.3">
      <c r="A26" s="1"/>
      <c r="B26" s="86" t="s">
        <v>2861</v>
      </c>
      <c r="C26" s="86" t="s">
        <v>2862</v>
      </c>
      <c r="D26" s="86" t="s">
        <v>2862</v>
      </c>
      <c r="E26" s="86">
        <v>0</v>
      </c>
      <c r="F26" s="86">
        <v>60.36</v>
      </c>
      <c r="G26" s="86">
        <v>59.64</v>
      </c>
    </row>
    <row r="27" spans="1:7" x14ac:dyDescent="0.3">
      <c r="A27" s="1"/>
      <c r="B27" s="86" t="s">
        <v>2885</v>
      </c>
      <c r="C27" s="86" t="s">
        <v>2862</v>
      </c>
      <c r="D27" s="86" t="s">
        <v>2862</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71" t="s">
        <v>2871</v>
      </c>
      <c r="C30" s="171"/>
      <c r="D30" s="171"/>
      <c r="E30" s="171"/>
      <c r="F30" s="171"/>
      <c r="G30" s="171"/>
    </row>
    <row r="31" spans="1:7" x14ac:dyDescent="0.3">
      <c r="A31" s="1"/>
      <c r="B31" s="171" t="s">
        <v>2878</v>
      </c>
      <c r="C31" s="171" t="s">
        <v>2879</v>
      </c>
      <c r="D31" s="171" t="s">
        <v>2880</v>
      </c>
      <c r="E31" s="171" t="s">
        <v>2881</v>
      </c>
      <c r="F31" s="171" t="s">
        <v>2882</v>
      </c>
      <c r="G31" s="171"/>
    </row>
    <row r="32" spans="1:7" x14ac:dyDescent="0.3">
      <c r="A32" s="1"/>
      <c r="B32" s="171"/>
      <c r="C32" s="171"/>
      <c r="D32" s="171"/>
      <c r="E32" s="171"/>
      <c r="F32" s="171" t="s">
        <v>2859</v>
      </c>
      <c r="G32" s="171"/>
    </row>
    <row r="33" spans="1:7" x14ac:dyDescent="0.3">
      <c r="A33" s="1"/>
      <c r="B33" s="171"/>
      <c r="C33" s="171"/>
      <c r="D33" s="171"/>
      <c r="E33" s="171"/>
      <c r="F33" s="3" t="s">
        <v>2883</v>
      </c>
      <c r="G33" s="3" t="s">
        <v>2884</v>
      </c>
    </row>
    <row r="34" spans="1:7" x14ac:dyDescent="0.3">
      <c r="A34" s="1"/>
      <c r="B34" s="86" t="s">
        <v>2861</v>
      </c>
      <c r="C34" s="86" t="s">
        <v>2862</v>
      </c>
      <c r="D34" s="86" t="s">
        <v>2862</v>
      </c>
      <c r="E34" s="86">
        <v>0</v>
      </c>
      <c r="F34" s="86">
        <v>60.36</v>
      </c>
      <c r="G34" s="86">
        <v>59.64</v>
      </c>
    </row>
    <row r="35" spans="1:7" x14ac:dyDescent="0.3">
      <c r="A35" s="1"/>
      <c r="B35" s="86" t="s">
        <v>2885</v>
      </c>
      <c r="C35" s="86" t="s">
        <v>2862</v>
      </c>
      <c r="D35" s="86" t="s">
        <v>2862</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71" t="s">
        <v>2831</v>
      </c>
      <c r="C38" s="171"/>
      <c r="D38" s="171"/>
      <c r="E38" s="171"/>
      <c r="F38" s="171"/>
      <c r="G38" s="171"/>
    </row>
    <row r="39" spans="1:7" x14ac:dyDescent="0.3">
      <c r="A39" s="1"/>
      <c r="B39" s="171" t="s">
        <v>2878</v>
      </c>
      <c r="C39" s="171" t="s">
        <v>2879</v>
      </c>
      <c r="D39" s="171" t="s">
        <v>2880</v>
      </c>
      <c r="E39" s="171" t="s">
        <v>2881</v>
      </c>
      <c r="F39" s="171" t="s">
        <v>2882</v>
      </c>
      <c r="G39" s="171"/>
    </row>
    <row r="40" spans="1:7" x14ac:dyDescent="0.3">
      <c r="A40" s="1"/>
      <c r="B40" s="171"/>
      <c r="C40" s="171"/>
      <c r="D40" s="171"/>
      <c r="E40" s="171"/>
      <c r="F40" s="171" t="s">
        <v>2859</v>
      </c>
      <c r="G40" s="171"/>
    </row>
    <row r="41" spans="1:7" x14ac:dyDescent="0.3">
      <c r="A41" s="1"/>
      <c r="B41" s="171"/>
      <c r="C41" s="171"/>
      <c r="D41" s="171"/>
      <c r="E41" s="171"/>
      <c r="F41" s="3" t="s">
        <v>2883</v>
      </c>
      <c r="G41" s="3" t="s">
        <v>2884</v>
      </c>
    </row>
    <row r="42" spans="1:7" x14ac:dyDescent="0.3">
      <c r="A42" s="1"/>
      <c r="B42" s="86" t="s">
        <v>2861</v>
      </c>
      <c r="C42" s="86" t="s">
        <v>2862</v>
      </c>
      <c r="D42" s="86" t="s">
        <v>2862</v>
      </c>
      <c r="E42" s="86">
        <v>0</v>
      </c>
      <c r="F42" s="86">
        <v>60.36</v>
      </c>
      <c r="G42" s="86">
        <v>59.64</v>
      </c>
    </row>
    <row r="43" spans="1:7" x14ac:dyDescent="0.3">
      <c r="A43" s="1"/>
      <c r="B43" s="86" t="s">
        <v>2885</v>
      </c>
      <c r="C43" s="86" t="s">
        <v>2862</v>
      </c>
      <c r="D43" s="86" t="s">
        <v>2862</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71" t="s">
        <v>2875</v>
      </c>
      <c r="C46" s="171"/>
      <c r="D46" s="171"/>
      <c r="E46" s="171"/>
      <c r="F46" s="171"/>
      <c r="G46" s="171"/>
    </row>
    <row r="47" spans="1:7" x14ac:dyDescent="0.3">
      <c r="A47" s="1"/>
      <c r="B47" s="171" t="s">
        <v>2878</v>
      </c>
      <c r="C47" s="171" t="s">
        <v>2879</v>
      </c>
      <c r="D47" s="171" t="s">
        <v>2880</v>
      </c>
      <c r="E47" s="171" t="s">
        <v>2881</v>
      </c>
      <c r="F47" s="171" t="s">
        <v>2882</v>
      </c>
      <c r="G47" s="171"/>
    </row>
    <row r="48" spans="1:7" x14ac:dyDescent="0.3">
      <c r="A48" s="1"/>
      <c r="B48" s="171"/>
      <c r="C48" s="171"/>
      <c r="D48" s="171"/>
      <c r="E48" s="171"/>
      <c r="F48" s="171" t="s">
        <v>2859</v>
      </c>
      <c r="G48" s="171"/>
    </row>
    <row r="49" spans="1:7" x14ac:dyDescent="0.3">
      <c r="A49" s="1"/>
      <c r="B49" s="171"/>
      <c r="C49" s="171"/>
      <c r="D49" s="171"/>
      <c r="E49" s="171"/>
      <c r="F49" s="3" t="s">
        <v>2883</v>
      </c>
      <c r="G49" s="3" t="s">
        <v>2884</v>
      </c>
    </row>
    <row r="50" spans="1:7" x14ac:dyDescent="0.3">
      <c r="A50" s="1"/>
      <c r="B50" s="86" t="s">
        <v>2861</v>
      </c>
      <c r="C50" s="86" t="s">
        <v>2862</v>
      </c>
      <c r="D50" s="86" t="s">
        <v>2862</v>
      </c>
      <c r="E50" s="86">
        <v>0</v>
      </c>
      <c r="F50" s="86">
        <v>60.36</v>
      </c>
      <c r="G50" s="86">
        <v>59.64</v>
      </c>
    </row>
    <row r="51" spans="1:7" x14ac:dyDescent="0.3">
      <c r="A51" s="1"/>
      <c r="B51" s="86" t="s">
        <v>2885</v>
      </c>
      <c r="C51" s="86" t="s">
        <v>2862</v>
      </c>
      <c r="D51" s="86" t="s">
        <v>2862</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71" t="s">
        <v>69</v>
      </c>
      <c r="C54" s="171"/>
      <c r="D54" s="171"/>
      <c r="E54" s="171"/>
      <c r="F54" s="171"/>
      <c r="G54" s="171"/>
    </row>
    <row r="55" spans="1:7" x14ac:dyDescent="0.3">
      <c r="A55" s="1"/>
      <c r="B55" s="171" t="s">
        <v>2878</v>
      </c>
      <c r="C55" s="171" t="s">
        <v>2879</v>
      </c>
      <c r="D55" s="171" t="s">
        <v>2880</v>
      </c>
      <c r="E55" s="171" t="s">
        <v>2881</v>
      </c>
      <c r="F55" s="171" t="s">
        <v>2882</v>
      </c>
      <c r="G55" s="171"/>
    </row>
    <row r="56" spans="1:7" x14ac:dyDescent="0.3">
      <c r="A56" s="1"/>
      <c r="B56" s="171"/>
      <c r="C56" s="171"/>
      <c r="D56" s="171"/>
      <c r="E56" s="171"/>
      <c r="F56" s="171" t="s">
        <v>2859</v>
      </c>
      <c r="G56" s="171"/>
    </row>
    <row r="57" spans="1:7" x14ac:dyDescent="0.3">
      <c r="A57" s="1"/>
      <c r="B57" s="171"/>
      <c r="C57" s="171"/>
      <c r="D57" s="171"/>
      <c r="E57" s="171"/>
      <c r="F57" s="3" t="s">
        <v>2883</v>
      </c>
      <c r="G57" s="3" t="s">
        <v>2884</v>
      </c>
    </row>
    <row r="58" spans="1:7" x14ac:dyDescent="0.3">
      <c r="A58" s="1"/>
      <c r="B58" s="86" t="s">
        <v>2861</v>
      </c>
      <c r="C58" s="86" t="s">
        <v>2862</v>
      </c>
      <c r="D58" s="86" t="s">
        <v>2862</v>
      </c>
      <c r="E58" s="86">
        <v>0</v>
      </c>
      <c r="F58" s="86">
        <v>60.36</v>
      </c>
      <c r="G58" s="86">
        <v>59.64</v>
      </c>
    </row>
    <row r="59" spans="1:7" x14ac:dyDescent="0.3">
      <c r="A59" s="1"/>
      <c r="B59" s="86" t="s">
        <v>2885</v>
      </c>
      <c r="C59" s="86" t="s">
        <v>2862</v>
      </c>
      <c r="D59" s="86" t="s">
        <v>2862</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71" t="s">
        <v>2876</v>
      </c>
      <c r="C62" s="171"/>
      <c r="D62" s="171"/>
      <c r="E62" s="171"/>
      <c r="F62" s="171"/>
      <c r="G62" s="171"/>
    </row>
    <row r="63" spans="1:7" x14ac:dyDescent="0.3">
      <c r="A63" s="1"/>
      <c r="B63" s="171" t="s">
        <v>2878</v>
      </c>
      <c r="C63" s="171" t="s">
        <v>2879</v>
      </c>
      <c r="D63" s="171" t="s">
        <v>2880</v>
      </c>
      <c r="E63" s="171" t="s">
        <v>2881</v>
      </c>
      <c r="F63" s="171" t="s">
        <v>2882</v>
      </c>
      <c r="G63" s="171"/>
    </row>
    <row r="64" spans="1:7" x14ac:dyDescent="0.3">
      <c r="A64" s="1"/>
      <c r="B64" s="171"/>
      <c r="C64" s="171"/>
      <c r="D64" s="171"/>
      <c r="E64" s="171"/>
      <c r="F64" s="171" t="s">
        <v>2859</v>
      </c>
      <c r="G64" s="171"/>
    </row>
    <row r="65" spans="1:7" x14ac:dyDescent="0.3">
      <c r="A65" s="1"/>
      <c r="B65" s="171"/>
      <c r="C65" s="171"/>
      <c r="D65" s="171"/>
      <c r="E65" s="171"/>
      <c r="F65" s="3" t="s">
        <v>2883</v>
      </c>
      <c r="G65" s="3" t="s">
        <v>2884</v>
      </c>
    </row>
    <row r="66" spans="1:7" x14ac:dyDescent="0.3">
      <c r="A66" s="1"/>
      <c r="B66" s="86" t="s">
        <v>2861</v>
      </c>
      <c r="C66" s="86" t="s">
        <v>2862</v>
      </c>
      <c r="D66" s="86" t="s">
        <v>2862</v>
      </c>
      <c r="E66" s="86">
        <v>0</v>
      </c>
      <c r="F66" s="86">
        <v>60.36</v>
      </c>
      <c r="G66" s="86">
        <v>59.64</v>
      </c>
    </row>
    <row r="67" spans="1:7" x14ac:dyDescent="0.3">
      <c r="A67" s="1"/>
      <c r="B67" s="86" t="s">
        <v>2885</v>
      </c>
      <c r="C67" s="86" t="s">
        <v>2862</v>
      </c>
      <c r="D67" s="86" t="s">
        <v>2862</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71" t="s">
        <v>499</v>
      </c>
      <c r="C70" s="171"/>
      <c r="D70" s="171"/>
      <c r="E70" s="171"/>
      <c r="F70" s="171"/>
      <c r="G70" s="171"/>
    </row>
    <row r="71" spans="1:7" x14ac:dyDescent="0.3">
      <c r="A71" s="1"/>
      <c r="B71" s="171" t="s">
        <v>2878</v>
      </c>
      <c r="C71" s="171" t="s">
        <v>2879</v>
      </c>
      <c r="D71" s="171" t="s">
        <v>2880</v>
      </c>
      <c r="E71" s="171" t="s">
        <v>2881</v>
      </c>
      <c r="F71" s="171" t="s">
        <v>2882</v>
      </c>
      <c r="G71" s="171"/>
    </row>
    <row r="72" spans="1:7" x14ac:dyDescent="0.3">
      <c r="A72" s="1"/>
      <c r="B72" s="171"/>
      <c r="C72" s="171"/>
      <c r="D72" s="171"/>
      <c r="E72" s="171"/>
      <c r="F72" s="171" t="s">
        <v>2859</v>
      </c>
      <c r="G72" s="171"/>
    </row>
    <row r="73" spans="1:7" x14ac:dyDescent="0.3">
      <c r="A73" s="1"/>
      <c r="B73" s="171"/>
      <c r="C73" s="171"/>
      <c r="D73" s="171"/>
      <c r="E73" s="171"/>
      <c r="F73" s="3" t="s">
        <v>2883</v>
      </c>
      <c r="G73" s="3" t="s">
        <v>2884</v>
      </c>
    </row>
    <row r="74" spans="1:7" x14ac:dyDescent="0.3">
      <c r="A74" s="1"/>
      <c r="B74" s="86" t="s">
        <v>2861</v>
      </c>
      <c r="C74" s="86" t="s">
        <v>2862</v>
      </c>
      <c r="D74" s="86" t="s">
        <v>2862</v>
      </c>
      <c r="E74" s="86">
        <v>0</v>
      </c>
      <c r="F74" s="86">
        <v>60.36</v>
      </c>
      <c r="G74" s="86">
        <v>59.64</v>
      </c>
    </row>
    <row r="75" spans="1:7" x14ac:dyDescent="0.3">
      <c r="A75" s="1"/>
      <c r="B75" s="86" t="s">
        <v>2885</v>
      </c>
      <c r="C75" s="86" t="s">
        <v>2862</v>
      </c>
      <c r="D75" s="86" t="s">
        <v>2862</v>
      </c>
      <c r="E75" s="86">
        <v>0</v>
      </c>
      <c r="F75" s="86">
        <v>61</v>
      </c>
      <c r="G75" s="86">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171" t="s">
        <v>546</v>
      </c>
      <c r="C78" s="171"/>
      <c r="D78" s="171"/>
      <c r="E78" s="171"/>
      <c r="F78" s="171"/>
      <c r="G78" s="171"/>
    </row>
    <row r="79" spans="1:7" x14ac:dyDescent="0.3">
      <c r="A79" s="1"/>
      <c r="B79" s="171" t="s">
        <v>2878</v>
      </c>
      <c r="C79" s="171" t="s">
        <v>2879</v>
      </c>
      <c r="D79" s="171" t="s">
        <v>2880</v>
      </c>
      <c r="E79" s="171" t="s">
        <v>2881</v>
      </c>
      <c r="F79" s="171" t="s">
        <v>2882</v>
      </c>
      <c r="G79" s="171"/>
    </row>
    <row r="80" spans="1:7" x14ac:dyDescent="0.3">
      <c r="A80" s="1"/>
      <c r="B80" s="171"/>
      <c r="C80" s="171"/>
      <c r="D80" s="171"/>
      <c r="E80" s="171"/>
      <c r="F80" s="171" t="s">
        <v>2859</v>
      </c>
      <c r="G80" s="171"/>
    </row>
    <row r="81" spans="1:7" x14ac:dyDescent="0.3">
      <c r="A81" s="1"/>
      <c r="B81" s="171"/>
      <c r="C81" s="171"/>
      <c r="D81" s="171"/>
      <c r="E81" s="171"/>
      <c r="F81" s="3" t="s">
        <v>2883</v>
      </c>
      <c r="G81" s="3" t="s">
        <v>2884</v>
      </c>
    </row>
    <row r="82" spans="1:7" x14ac:dyDescent="0.3">
      <c r="A82" s="1"/>
      <c r="B82" s="86" t="s">
        <v>2861</v>
      </c>
      <c r="C82" s="86" t="s">
        <v>2862</v>
      </c>
      <c r="D82" s="86" t="s">
        <v>2862</v>
      </c>
      <c r="E82" s="86">
        <v>0</v>
      </c>
      <c r="F82" s="86">
        <v>60.36</v>
      </c>
      <c r="G82" s="86">
        <v>59.64</v>
      </c>
    </row>
    <row r="83" spans="1:7" x14ac:dyDescent="0.3">
      <c r="A83" s="1"/>
      <c r="B83" s="86" t="s">
        <v>2885</v>
      </c>
      <c r="C83" s="86" t="s">
        <v>2862</v>
      </c>
      <c r="D83" s="86" t="s">
        <v>2862</v>
      </c>
      <c r="E83" s="86">
        <v>0</v>
      </c>
      <c r="F83" s="86">
        <v>61</v>
      </c>
      <c r="G83" s="86">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67" t="s">
        <v>0</v>
      </c>
      <c r="C3" s="168"/>
      <c r="D3" s="168"/>
      <c r="E3" s="168"/>
      <c r="F3" s="168"/>
      <c r="G3" s="170"/>
    </row>
    <row r="4" spans="1:7" ht="0" hidden="1" customHeight="1" x14ac:dyDescent="0.3">
      <c r="A4" s="1"/>
      <c r="B4" s="1"/>
      <c r="C4" s="1"/>
      <c r="D4" s="1"/>
      <c r="E4" s="1"/>
      <c r="F4" s="1"/>
    </row>
    <row r="5" spans="1:7" ht="22.8" x14ac:dyDescent="0.4">
      <c r="A5" s="1"/>
      <c r="B5" s="22" t="s">
        <v>2886</v>
      </c>
      <c r="C5" s="1"/>
      <c r="D5" s="1"/>
      <c r="E5" s="1"/>
      <c r="F5" s="1"/>
    </row>
    <row r="6" spans="1:7" ht="27" customHeight="1" x14ac:dyDescent="0.3">
      <c r="A6" s="1"/>
      <c r="B6" s="7" t="s">
        <v>76</v>
      </c>
      <c r="C6" s="7" t="s">
        <v>623</v>
      </c>
      <c r="D6" s="7" t="s">
        <v>2887</v>
      </c>
      <c r="E6" s="7" t="s">
        <v>2888</v>
      </c>
      <c r="F6" s="7" t="s">
        <v>2889</v>
      </c>
    </row>
    <row r="7" spans="1:7" x14ac:dyDescent="0.3">
      <c r="A7" s="1"/>
      <c r="B7" s="119" t="s">
        <v>80</v>
      </c>
      <c r="C7" s="119" t="s">
        <v>846</v>
      </c>
      <c r="D7" s="53">
        <v>6979.9579999999996</v>
      </c>
      <c r="E7" s="53">
        <v>7110.3937100000003</v>
      </c>
      <c r="F7" s="149">
        <v>1.8687176914245041E-2</v>
      </c>
    </row>
    <row r="8" spans="1:7" x14ac:dyDescent="0.3">
      <c r="A8" s="1"/>
      <c r="B8" s="119" t="s">
        <v>80</v>
      </c>
      <c r="C8" s="119" t="s">
        <v>847</v>
      </c>
      <c r="D8" s="53">
        <v>6974.8180000000002</v>
      </c>
      <c r="E8" s="53">
        <v>7036.7309100000002</v>
      </c>
      <c r="F8" s="149">
        <v>8.8766344870934277E-3</v>
      </c>
    </row>
    <row r="9" spans="1:7" x14ac:dyDescent="0.3">
      <c r="A9" s="1"/>
      <c r="B9" s="119" t="s">
        <v>80</v>
      </c>
      <c r="C9" s="119" t="s">
        <v>848</v>
      </c>
      <c r="D9" s="53">
        <v>6890.7879999999996</v>
      </c>
      <c r="E9" s="53">
        <v>6949.7064</v>
      </c>
      <c r="F9" s="149">
        <v>8.5503138392880474E-3</v>
      </c>
    </row>
    <row r="10" spans="1:7" x14ac:dyDescent="0.3">
      <c r="A10" s="1"/>
      <c r="B10" s="119" t="s">
        <v>80</v>
      </c>
      <c r="C10" s="119" t="s">
        <v>849</v>
      </c>
      <c r="D10" s="53">
        <v>6831.7389999999996</v>
      </c>
      <c r="E10" s="53">
        <v>6819.22667</v>
      </c>
      <c r="F10" s="149">
        <v>-1.8315000031470759E-3</v>
      </c>
    </row>
    <row r="11" spans="1:7" x14ac:dyDescent="0.3">
      <c r="A11" s="1"/>
      <c r="B11" s="119" t="s">
        <v>80</v>
      </c>
      <c r="C11" s="119" t="s">
        <v>850</v>
      </c>
      <c r="D11" s="53">
        <v>6758.1859999999997</v>
      </c>
      <c r="E11" s="53">
        <v>6778.9732299999996</v>
      </c>
      <c r="F11" s="149">
        <v>3.0758594096108038E-3</v>
      </c>
    </row>
    <row r="12" spans="1:7" x14ac:dyDescent="0.3">
      <c r="A12" s="1"/>
      <c r="B12" s="119" t="s">
        <v>80</v>
      </c>
      <c r="C12" s="119" t="s">
        <v>851</v>
      </c>
      <c r="D12" s="53">
        <v>6697.6170000000002</v>
      </c>
      <c r="E12" s="53">
        <v>6742.9147199999998</v>
      </c>
      <c r="F12" s="149">
        <v>6.7632592308577814E-3</v>
      </c>
    </row>
    <row r="13" spans="1:7" x14ac:dyDescent="0.3">
      <c r="A13" s="1"/>
      <c r="B13" s="119" t="s">
        <v>80</v>
      </c>
      <c r="C13" s="119" t="s">
        <v>852</v>
      </c>
      <c r="D13" s="53">
        <v>6663.576</v>
      </c>
      <c r="E13" s="53">
        <v>6760.8414000000002</v>
      </c>
      <c r="F13" s="149">
        <v>1.4596576973084722E-2</v>
      </c>
    </row>
    <row r="14" spans="1:7" x14ac:dyDescent="0.3">
      <c r="A14" s="1"/>
      <c r="B14" s="119" t="s">
        <v>80</v>
      </c>
      <c r="C14" s="119" t="s">
        <v>853</v>
      </c>
      <c r="D14" s="53">
        <v>6624.3519999999999</v>
      </c>
      <c r="E14" s="53">
        <v>6759.8678799999998</v>
      </c>
      <c r="F14" s="149">
        <v>2.0457228118312555E-2</v>
      </c>
    </row>
    <row r="15" spans="1:7" x14ac:dyDescent="0.3">
      <c r="A15" s="1"/>
      <c r="B15" s="119" t="s">
        <v>80</v>
      </c>
      <c r="C15" s="119" t="s">
        <v>854</v>
      </c>
      <c r="D15" s="53">
        <v>6727.4369999999999</v>
      </c>
      <c r="E15" s="53">
        <v>6788.5721199999998</v>
      </c>
      <c r="F15" s="149">
        <v>9.0874310677305503E-3</v>
      </c>
    </row>
    <row r="16" spans="1:7" x14ac:dyDescent="0.3">
      <c r="A16" s="1"/>
      <c r="B16" s="119" t="s">
        <v>80</v>
      </c>
      <c r="C16" s="119" t="s">
        <v>855</v>
      </c>
      <c r="D16" s="53">
        <v>6754.2910000000002</v>
      </c>
      <c r="E16" s="53">
        <v>6839.9782999999998</v>
      </c>
      <c r="F16" s="149">
        <v>1.2686350055098307E-2</v>
      </c>
    </row>
    <row r="17" spans="1:6" x14ac:dyDescent="0.3">
      <c r="A17" s="1"/>
      <c r="B17" s="119" t="s">
        <v>80</v>
      </c>
      <c r="C17" s="119" t="s">
        <v>856</v>
      </c>
      <c r="D17" s="53">
        <v>6859.7659999999996</v>
      </c>
      <c r="E17" s="53">
        <v>6895.9012400000001</v>
      </c>
      <c r="F17" s="149">
        <v>5.2677073824384099E-3</v>
      </c>
    </row>
    <row r="18" spans="1:6" x14ac:dyDescent="0.3">
      <c r="A18" s="1"/>
      <c r="B18" s="119" t="s">
        <v>80</v>
      </c>
      <c r="C18" s="119" t="s">
        <v>857</v>
      </c>
      <c r="D18" s="53">
        <v>6776.7889999999998</v>
      </c>
      <c r="E18" s="53">
        <v>6924.9262600000002</v>
      </c>
      <c r="F18" s="149">
        <v>2.1859506028592598E-2</v>
      </c>
    </row>
    <row r="19" spans="1:6" x14ac:dyDescent="0.3">
      <c r="A19" s="1"/>
      <c r="B19" s="119" t="s">
        <v>80</v>
      </c>
      <c r="C19" s="119" t="s">
        <v>858</v>
      </c>
      <c r="D19" s="53">
        <v>6846.259</v>
      </c>
      <c r="E19" s="53">
        <v>6856.7043000000003</v>
      </c>
      <c r="F19" s="149">
        <v>1.5256945435456065E-3</v>
      </c>
    </row>
    <row r="20" spans="1:6" x14ac:dyDescent="0.3">
      <c r="A20" s="1"/>
      <c r="B20" s="119" t="s">
        <v>80</v>
      </c>
      <c r="C20" s="119" t="s">
        <v>859</v>
      </c>
      <c r="D20" s="53">
        <v>6863.8760000000002</v>
      </c>
      <c r="E20" s="53">
        <v>6937.0271899999998</v>
      </c>
      <c r="F20" s="149">
        <v>1.0657417179447883E-2</v>
      </c>
    </row>
    <row r="21" spans="1:6" x14ac:dyDescent="0.3">
      <c r="A21" s="1"/>
      <c r="B21" s="119" t="s">
        <v>80</v>
      </c>
      <c r="C21" s="119" t="s">
        <v>860</v>
      </c>
      <c r="D21" s="53">
        <v>7172.8710000000001</v>
      </c>
      <c r="E21" s="53">
        <v>7189.1285699999999</v>
      </c>
      <c r="F21" s="149">
        <v>2.26653595192218E-3</v>
      </c>
    </row>
    <row r="22" spans="1:6" x14ac:dyDescent="0.3">
      <c r="A22" s="1"/>
      <c r="B22" s="119" t="s">
        <v>80</v>
      </c>
      <c r="C22" s="119" t="s">
        <v>861</v>
      </c>
      <c r="D22" s="53">
        <v>7433.6670000000004</v>
      </c>
      <c r="E22" s="53">
        <v>7461.4473099999996</v>
      </c>
      <c r="F22" s="149">
        <v>3.7370936847184572E-3</v>
      </c>
    </row>
    <row r="23" spans="1:6" x14ac:dyDescent="0.3">
      <c r="A23" s="1"/>
      <c r="B23" s="119" t="s">
        <v>80</v>
      </c>
      <c r="C23" s="119" t="s">
        <v>862</v>
      </c>
      <c r="D23" s="53">
        <v>7734.5879999999997</v>
      </c>
      <c r="E23" s="53">
        <v>7797.32222</v>
      </c>
      <c r="F23" s="149">
        <v>8.1108677023262275E-3</v>
      </c>
    </row>
    <row r="24" spans="1:6" x14ac:dyDescent="0.3">
      <c r="A24" s="1"/>
      <c r="B24" s="119" t="s">
        <v>80</v>
      </c>
      <c r="C24" s="119" t="s">
        <v>863</v>
      </c>
      <c r="D24" s="53">
        <v>8027.6040000000003</v>
      </c>
      <c r="E24" s="53">
        <v>7972.9272499999997</v>
      </c>
      <c r="F24" s="149">
        <v>-6.811092076789039E-3</v>
      </c>
    </row>
    <row r="25" spans="1:6" x14ac:dyDescent="0.3">
      <c r="A25" s="1"/>
      <c r="B25" s="119" t="s">
        <v>80</v>
      </c>
      <c r="C25" s="119" t="s">
        <v>864</v>
      </c>
      <c r="D25" s="53">
        <v>8206.8819999999996</v>
      </c>
      <c r="E25" s="53">
        <v>8108.0765300000003</v>
      </c>
      <c r="F25" s="149">
        <v>-1.2039343321860848E-2</v>
      </c>
    </row>
    <row r="26" spans="1:6" x14ac:dyDescent="0.3">
      <c r="A26" s="1"/>
      <c r="B26" s="119" t="s">
        <v>80</v>
      </c>
      <c r="C26" s="119" t="s">
        <v>865</v>
      </c>
      <c r="D26" s="53">
        <v>8312.6389999999992</v>
      </c>
      <c r="E26" s="53">
        <v>8232.4548599999998</v>
      </c>
      <c r="F26" s="149">
        <v>-9.6460510314474151E-3</v>
      </c>
    </row>
    <row r="27" spans="1:6" x14ac:dyDescent="0.3">
      <c r="A27" s="1"/>
      <c r="B27" s="119" t="s">
        <v>80</v>
      </c>
      <c r="C27" s="119" t="s">
        <v>866</v>
      </c>
      <c r="D27" s="53">
        <v>8380.9740000000002</v>
      </c>
      <c r="E27" s="53">
        <v>8349.5158499999998</v>
      </c>
      <c r="F27" s="149">
        <v>-3.7535195789892683E-3</v>
      </c>
    </row>
    <row r="28" spans="1:6" x14ac:dyDescent="0.3">
      <c r="A28" s="1"/>
      <c r="B28" s="119" t="s">
        <v>80</v>
      </c>
      <c r="C28" s="119" t="s">
        <v>867</v>
      </c>
      <c r="D28" s="53">
        <v>8331.4210000000003</v>
      </c>
      <c r="E28" s="53">
        <v>8425.1318800000008</v>
      </c>
      <c r="F28" s="149">
        <v>1.1247886765054844E-2</v>
      </c>
    </row>
    <row r="29" spans="1:6" x14ac:dyDescent="0.3">
      <c r="A29" s="1"/>
      <c r="B29" s="119" t="s">
        <v>80</v>
      </c>
      <c r="C29" s="119" t="s">
        <v>868</v>
      </c>
      <c r="D29" s="53">
        <v>8552.6589999999997</v>
      </c>
      <c r="E29" s="53">
        <v>8516.2748200000005</v>
      </c>
      <c r="F29" s="149">
        <v>-4.2541366375065349E-3</v>
      </c>
    </row>
    <row r="30" spans="1:6" x14ac:dyDescent="0.3">
      <c r="A30" s="1"/>
      <c r="B30" s="119" t="s">
        <v>80</v>
      </c>
      <c r="C30" s="119" t="s">
        <v>869</v>
      </c>
      <c r="D30" s="53">
        <v>8515.1569999999992</v>
      </c>
      <c r="E30" s="53">
        <v>8477.7829600000005</v>
      </c>
      <c r="F30" s="149">
        <v>-4.3891193080761752E-3</v>
      </c>
    </row>
    <row r="31" spans="1:6" x14ac:dyDescent="0.3">
      <c r="A31" s="1"/>
      <c r="B31" s="119" t="s">
        <v>80</v>
      </c>
      <c r="C31" s="119" t="s">
        <v>870</v>
      </c>
      <c r="D31" s="53">
        <v>8441.9369999999999</v>
      </c>
      <c r="E31" s="53">
        <v>8474.5687799999996</v>
      </c>
      <c r="F31" s="149">
        <v>3.8654375174796973E-3</v>
      </c>
    </row>
    <row r="32" spans="1:6" x14ac:dyDescent="0.3">
      <c r="A32" s="1"/>
      <c r="B32" s="119" t="s">
        <v>80</v>
      </c>
      <c r="C32" s="119" t="s">
        <v>871</v>
      </c>
      <c r="D32" s="53">
        <v>8458.6059999999998</v>
      </c>
      <c r="E32" s="53">
        <v>8414.0875500000002</v>
      </c>
      <c r="F32" s="149">
        <v>-5.2630953611032365E-3</v>
      </c>
    </row>
    <row r="33" spans="1:6" x14ac:dyDescent="0.3">
      <c r="A33" s="1"/>
      <c r="B33" s="119" t="s">
        <v>80</v>
      </c>
      <c r="C33" s="119" t="s">
        <v>872</v>
      </c>
      <c r="D33" s="53">
        <v>8452.2060000000001</v>
      </c>
      <c r="E33" s="53">
        <v>8353.2716600000003</v>
      </c>
      <c r="F33" s="149">
        <v>-1.170515011110709E-2</v>
      </c>
    </row>
    <row r="34" spans="1:6" x14ac:dyDescent="0.3">
      <c r="A34" s="1"/>
      <c r="B34" s="119" t="s">
        <v>80</v>
      </c>
      <c r="C34" s="119" t="s">
        <v>873</v>
      </c>
      <c r="D34" s="53">
        <v>8359.134</v>
      </c>
      <c r="E34" s="53">
        <v>8417.0275899999997</v>
      </c>
      <c r="F34" s="149">
        <v>6.9257880062695495E-3</v>
      </c>
    </row>
    <row r="35" spans="1:6" x14ac:dyDescent="0.3">
      <c r="A35" s="1"/>
      <c r="B35" s="119" t="s">
        <v>80</v>
      </c>
      <c r="C35" s="119" t="s">
        <v>874</v>
      </c>
      <c r="D35" s="53">
        <v>8596.2790000000005</v>
      </c>
      <c r="E35" s="53">
        <v>8442.2884599999998</v>
      </c>
      <c r="F35" s="149">
        <v>-1.7913627512555142E-2</v>
      </c>
    </row>
    <row r="36" spans="1:6" x14ac:dyDescent="0.3">
      <c r="A36" s="1"/>
      <c r="B36" s="119" t="s">
        <v>80</v>
      </c>
      <c r="C36" s="119" t="s">
        <v>875</v>
      </c>
      <c r="D36" s="53">
        <v>8567.9573999999993</v>
      </c>
      <c r="E36" s="53">
        <v>8491.2707200000004</v>
      </c>
      <c r="F36" s="149">
        <v>-8.95040397843248E-3</v>
      </c>
    </row>
    <row r="37" spans="1:6" x14ac:dyDescent="0.3">
      <c r="A37" s="1"/>
      <c r="B37" s="119" t="s">
        <v>80</v>
      </c>
      <c r="C37" s="119" t="s">
        <v>876</v>
      </c>
      <c r="D37" s="53">
        <v>8573.0807999999997</v>
      </c>
      <c r="E37" s="53">
        <v>8455.8642299999992</v>
      </c>
      <c r="F37" s="149">
        <v>-1.3672630963655447E-2</v>
      </c>
    </row>
    <row r="38" spans="1:6" x14ac:dyDescent="0.3">
      <c r="A38" s="1"/>
      <c r="B38" s="119" t="s">
        <v>80</v>
      </c>
      <c r="C38" s="119" t="s">
        <v>877</v>
      </c>
      <c r="D38" s="53">
        <v>8433.2823100000005</v>
      </c>
      <c r="E38" s="53">
        <v>8390.0564200000008</v>
      </c>
      <c r="F38" s="149">
        <v>-5.1256306158212793E-3</v>
      </c>
    </row>
    <row r="39" spans="1:6" x14ac:dyDescent="0.3">
      <c r="A39" s="1"/>
      <c r="B39" s="119" t="s">
        <v>80</v>
      </c>
      <c r="C39" s="119" t="s">
        <v>878</v>
      </c>
      <c r="D39" s="53">
        <v>8372.8313699999999</v>
      </c>
      <c r="E39" s="53">
        <v>8303.3261199999997</v>
      </c>
      <c r="F39" s="149">
        <v>-8.3012838702375535E-3</v>
      </c>
    </row>
    <row r="40" spans="1:6" x14ac:dyDescent="0.3">
      <c r="A40" s="1"/>
      <c r="B40" s="119" t="s">
        <v>80</v>
      </c>
      <c r="C40" s="119" t="s">
        <v>879</v>
      </c>
      <c r="D40" s="53">
        <v>8132.3144000000002</v>
      </c>
      <c r="E40" s="53">
        <v>8231.1116700000002</v>
      </c>
      <c r="F40" s="149">
        <v>1.2148727304492802E-2</v>
      </c>
    </row>
    <row r="41" spans="1:6" x14ac:dyDescent="0.3">
      <c r="A41" s="1"/>
      <c r="B41" s="119" t="s">
        <v>80</v>
      </c>
      <c r="C41" s="119" t="s">
        <v>880</v>
      </c>
      <c r="D41" s="53">
        <v>8138.2898599999999</v>
      </c>
      <c r="E41" s="53">
        <v>8137.4699799999999</v>
      </c>
      <c r="F41" s="149">
        <v>-1.007435240209053E-4</v>
      </c>
    </row>
    <row r="42" spans="1:6" x14ac:dyDescent="0.3">
      <c r="A42" s="1"/>
      <c r="B42" s="119" t="s">
        <v>80</v>
      </c>
      <c r="C42" s="119" t="s">
        <v>881</v>
      </c>
      <c r="D42" s="53">
        <v>7916.8080600000003</v>
      </c>
      <c r="E42" s="53">
        <v>7870.0050899999997</v>
      </c>
      <c r="F42" s="149">
        <v>-5.9118485184040202E-3</v>
      </c>
    </row>
    <row r="43" spans="1:6" x14ac:dyDescent="0.3">
      <c r="A43" s="1"/>
      <c r="B43" s="119" t="s">
        <v>80</v>
      </c>
      <c r="C43" s="119" t="s">
        <v>882</v>
      </c>
      <c r="D43" s="53">
        <v>7952.0362100000002</v>
      </c>
      <c r="E43" s="53">
        <v>7922.0401499999998</v>
      </c>
      <c r="F43" s="149">
        <v>-3.7721231654200427E-3</v>
      </c>
    </row>
    <row r="44" spans="1:6" x14ac:dyDescent="0.3">
      <c r="A44" s="1"/>
      <c r="B44" s="119" t="s">
        <v>80</v>
      </c>
      <c r="C44" s="119" t="s">
        <v>883</v>
      </c>
      <c r="D44" s="53">
        <v>8187.3902799999996</v>
      </c>
      <c r="E44" s="53">
        <v>8152.49179</v>
      </c>
      <c r="F44" s="149">
        <v>-4.2624681133436818E-3</v>
      </c>
    </row>
    <row r="45" spans="1:6" x14ac:dyDescent="0.3">
      <c r="A45" s="1"/>
      <c r="B45" s="119" t="s">
        <v>80</v>
      </c>
      <c r="C45" s="119" t="s">
        <v>884</v>
      </c>
      <c r="D45" s="53">
        <v>8228.8446100000001</v>
      </c>
      <c r="E45" s="53">
        <v>8152.1868599999998</v>
      </c>
      <c r="F45" s="149">
        <v>-9.3157367325715015E-3</v>
      </c>
    </row>
    <row r="46" spans="1:6" x14ac:dyDescent="0.3">
      <c r="A46" s="1"/>
      <c r="B46" s="119" t="s">
        <v>80</v>
      </c>
      <c r="C46" s="119" t="s">
        <v>885</v>
      </c>
      <c r="D46" s="53">
        <v>8164.0411400000003</v>
      </c>
      <c r="E46" s="53">
        <v>8139.2474400000001</v>
      </c>
      <c r="F46" s="149">
        <v>-3.0369396203214138E-3</v>
      </c>
    </row>
    <row r="47" spans="1:6" x14ac:dyDescent="0.3">
      <c r="A47" s="1"/>
      <c r="B47" s="119" t="s">
        <v>80</v>
      </c>
      <c r="C47" s="119" t="s">
        <v>886</v>
      </c>
      <c r="D47" s="53">
        <v>8124.0511399999996</v>
      </c>
      <c r="E47" s="53">
        <v>8136.6716100000003</v>
      </c>
      <c r="F47" s="149">
        <v>1.5534700339170932E-3</v>
      </c>
    </row>
    <row r="48" spans="1:6" x14ac:dyDescent="0.3">
      <c r="A48" s="1"/>
      <c r="B48" s="119" t="s">
        <v>80</v>
      </c>
      <c r="C48" s="119" t="s">
        <v>887</v>
      </c>
      <c r="D48" s="53">
        <v>8093.6810100000002</v>
      </c>
      <c r="E48" s="53">
        <v>8099.8339900000001</v>
      </c>
      <c r="F48" s="149">
        <v>7.6022022518527704E-4</v>
      </c>
    </row>
    <row r="49" spans="1:6" x14ac:dyDescent="0.3">
      <c r="A49" s="1"/>
      <c r="B49" s="119" t="s">
        <v>80</v>
      </c>
      <c r="C49" s="119" t="s">
        <v>888</v>
      </c>
      <c r="D49" s="53">
        <v>7997.9275699999998</v>
      </c>
      <c r="E49" s="53">
        <v>8067.7944600000001</v>
      </c>
      <c r="F49" s="149">
        <v>8.7356242462195751E-3</v>
      </c>
    </row>
    <row r="50" spans="1:6" x14ac:dyDescent="0.3">
      <c r="A50" s="1"/>
      <c r="B50" s="119" t="s">
        <v>80</v>
      </c>
      <c r="C50" s="119" t="s">
        <v>889</v>
      </c>
      <c r="D50" s="53">
        <v>7959.3610200000003</v>
      </c>
      <c r="E50" s="53">
        <v>8011.0323200000003</v>
      </c>
      <c r="F50" s="149">
        <v>6.4918904759015449E-3</v>
      </c>
    </row>
    <row r="51" spans="1:6" x14ac:dyDescent="0.3">
      <c r="A51" s="1"/>
      <c r="B51" s="119" t="s">
        <v>80</v>
      </c>
      <c r="C51" s="119" t="s">
        <v>890</v>
      </c>
      <c r="D51" s="53">
        <v>7743.0259500000002</v>
      </c>
      <c r="E51" s="53">
        <v>7898.9859100000003</v>
      </c>
      <c r="F51" s="149">
        <v>2.0141991129449848E-2</v>
      </c>
    </row>
    <row r="52" spans="1:6" x14ac:dyDescent="0.3">
      <c r="A52" s="1"/>
      <c r="B52" s="119" t="s">
        <v>80</v>
      </c>
      <c r="C52" s="119" t="s">
        <v>891</v>
      </c>
      <c r="D52" s="53">
        <v>7543.8226500000001</v>
      </c>
      <c r="E52" s="53">
        <v>7686.8242700000001</v>
      </c>
      <c r="F52" s="149">
        <v>1.8956121668634401E-2</v>
      </c>
    </row>
    <row r="53" spans="1:6" x14ac:dyDescent="0.3">
      <c r="A53" s="1"/>
      <c r="B53" s="119" t="s">
        <v>80</v>
      </c>
      <c r="C53" s="119" t="s">
        <v>892</v>
      </c>
      <c r="D53" s="53">
        <v>7322.9354700000004</v>
      </c>
      <c r="E53" s="53">
        <v>7517.14185</v>
      </c>
      <c r="F53" s="149">
        <v>2.6520291049348822E-2</v>
      </c>
    </row>
    <row r="54" spans="1:6" x14ac:dyDescent="0.3">
      <c r="A54" s="1"/>
      <c r="B54" s="119" t="s">
        <v>893</v>
      </c>
      <c r="C54" s="119" t="s">
        <v>81</v>
      </c>
      <c r="D54" s="53">
        <v>7086.4174300000004</v>
      </c>
      <c r="E54" s="53">
        <v>7274.8665000000001</v>
      </c>
      <c r="F54" s="149">
        <v>2.6592995947742247E-2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172" t="s">
        <v>2890</v>
      </c>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c r="CY5" s="173"/>
      <c r="CZ5" s="173"/>
      <c r="DA5" s="173"/>
      <c r="DB5" s="173"/>
      <c r="DC5" s="173"/>
      <c r="DD5" s="173"/>
      <c r="DE5" s="173"/>
      <c r="DF5" s="173"/>
      <c r="DG5" s="173"/>
      <c r="DH5" s="173"/>
      <c r="DI5" s="173"/>
      <c r="DJ5" s="173"/>
      <c r="DK5" s="173"/>
      <c r="DL5" s="173"/>
      <c r="DM5" s="173"/>
      <c r="DN5" s="173"/>
      <c r="DO5" s="173"/>
      <c r="DP5" s="173"/>
      <c r="DQ5" s="173"/>
      <c r="DR5" s="173"/>
      <c r="DS5" s="173"/>
      <c r="DT5" s="173"/>
      <c r="DU5" s="173"/>
      <c r="DV5" s="173"/>
      <c r="DW5" s="173"/>
      <c r="DX5" s="173"/>
      <c r="DY5" s="173"/>
      <c r="DZ5" s="173"/>
      <c r="EA5" s="173"/>
      <c r="EB5" s="173"/>
      <c r="EC5" s="173"/>
      <c r="ED5" s="173"/>
      <c r="EE5" s="173"/>
      <c r="EF5" s="173"/>
      <c r="EG5" s="173"/>
      <c r="EH5" s="173"/>
      <c r="EI5" s="173"/>
      <c r="EJ5" s="173"/>
      <c r="EK5" s="173"/>
      <c r="EL5" s="173"/>
      <c r="EM5" s="173"/>
      <c r="EN5" s="173"/>
      <c r="EO5" s="173"/>
      <c r="EP5" s="173"/>
      <c r="EQ5" s="173"/>
      <c r="ER5" s="173"/>
      <c r="ES5" s="173"/>
      <c r="ET5" s="173"/>
      <c r="EU5" s="173"/>
      <c r="EV5" s="173"/>
      <c r="EW5" s="173"/>
      <c r="EX5" s="173"/>
      <c r="EY5" s="173"/>
      <c r="EZ5" s="173"/>
      <c r="FA5" s="173"/>
      <c r="FB5" s="173"/>
      <c r="FC5" s="173"/>
      <c r="FD5" s="173"/>
      <c r="FE5" s="173"/>
      <c r="FF5" s="173"/>
      <c r="FG5" s="173"/>
      <c r="FH5" s="173"/>
      <c r="FI5" s="173"/>
      <c r="FJ5" s="173"/>
      <c r="FK5" s="173"/>
      <c r="FL5" s="173"/>
      <c r="FM5" s="173"/>
      <c r="FN5" s="173"/>
      <c r="FO5" s="173"/>
      <c r="FP5" s="173"/>
      <c r="FQ5" s="173"/>
      <c r="FR5" s="173"/>
      <c r="FS5" s="173"/>
      <c r="FT5" s="173"/>
      <c r="FU5" s="173"/>
      <c r="FV5" s="173"/>
      <c r="FW5" s="173"/>
      <c r="FX5" s="173"/>
      <c r="FY5" s="173"/>
      <c r="FZ5" s="173"/>
      <c r="GA5" s="173"/>
      <c r="GB5" s="173"/>
      <c r="GC5" s="173"/>
      <c r="GD5" s="173"/>
      <c r="GE5" s="173"/>
      <c r="GF5" s="173"/>
      <c r="GG5" s="173"/>
      <c r="GH5" s="173"/>
      <c r="GI5" s="173"/>
      <c r="GJ5" s="173"/>
      <c r="GK5" s="173"/>
      <c r="GL5" s="173"/>
      <c r="GM5" s="173"/>
      <c r="GN5" s="173"/>
      <c r="GO5" s="173"/>
      <c r="GP5" s="173"/>
      <c r="GQ5" s="173"/>
      <c r="GR5" s="173"/>
      <c r="GS5" s="173"/>
      <c r="GT5" s="173"/>
      <c r="GU5" s="173"/>
      <c r="GV5" s="173"/>
      <c r="GW5" s="173"/>
      <c r="GX5" s="173"/>
      <c r="GY5" s="173"/>
      <c r="GZ5" s="173"/>
      <c r="HA5" s="173"/>
      <c r="HB5" s="173"/>
      <c r="HC5" s="173"/>
      <c r="HD5" s="173"/>
      <c r="HE5" s="173"/>
      <c r="HF5" s="173"/>
      <c r="HG5" s="173"/>
      <c r="HH5" s="173"/>
      <c r="HI5" s="173"/>
      <c r="HJ5" s="173"/>
      <c r="HK5" s="173"/>
      <c r="HL5" s="173"/>
      <c r="HM5" s="173"/>
      <c r="HN5" s="173"/>
      <c r="HO5" s="173"/>
      <c r="HP5" s="173"/>
      <c r="HQ5" s="173"/>
      <c r="HR5" s="173"/>
      <c r="HS5" s="173"/>
      <c r="HT5" s="173"/>
      <c r="HU5" s="173"/>
      <c r="HV5" s="173"/>
      <c r="HW5" s="173"/>
      <c r="HX5" s="173"/>
      <c r="HY5" s="173"/>
      <c r="HZ5" s="173"/>
      <c r="IA5" s="173"/>
      <c r="IB5" s="173"/>
      <c r="IC5" s="173"/>
      <c r="ID5" s="173"/>
      <c r="IE5" s="173"/>
      <c r="IF5" s="173"/>
      <c r="IG5" s="173"/>
      <c r="IH5" s="173"/>
      <c r="II5" s="173"/>
      <c r="IJ5" s="173"/>
      <c r="IK5" s="173"/>
      <c r="IL5" s="173"/>
      <c r="IM5" s="173"/>
      <c r="IN5" s="173"/>
      <c r="IO5" s="173"/>
      <c r="IP5" s="173"/>
      <c r="IQ5" s="173"/>
      <c r="IR5" s="173"/>
      <c r="IS5" s="173"/>
      <c r="IT5" s="173"/>
      <c r="IU5" s="173"/>
      <c r="IV5" s="173"/>
      <c r="IW5" s="173"/>
      <c r="IX5" s="173"/>
      <c r="IY5" s="173"/>
      <c r="IZ5" s="173"/>
      <c r="JA5" s="173"/>
      <c r="JB5" s="173"/>
      <c r="JC5" s="173"/>
      <c r="JD5" s="173"/>
      <c r="JE5" s="173"/>
      <c r="JF5" s="173"/>
      <c r="JG5" s="173"/>
      <c r="JH5" s="173"/>
      <c r="JI5" s="173"/>
      <c r="JJ5" s="173"/>
      <c r="JK5" s="173"/>
      <c r="JL5" s="173"/>
      <c r="JM5" s="173"/>
      <c r="JN5" s="173"/>
      <c r="JO5" s="173"/>
      <c r="JP5" s="173"/>
      <c r="JQ5" s="173"/>
      <c r="JR5" s="173"/>
      <c r="JS5" s="173"/>
      <c r="JT5" s="173"/>
      <c r="JU5" s="173"/>
      <c r="JV5" s="173"/>
      <c r="JW5" s="173"/>
      <c r="JX5" s="173"/>
      <c r="JY5" s="173"/>
      <c r="JZ5" s="173"/>
      <c r="KA5" s="173"/>
      <c r="KB5" s="173"/>
      <c r="KC5" s="173"/>
      <c r="KD5" s="173"/>
      <c r="KE5" s="173"/>
      <c r="KF5" s="173"/>
      <c r="KG5" s="173"/>
      <c r="KH5" s="173"/>
      <c r="KI5" s="173"/>
      <c r="KJ5" s="173"/>
      <c r="KK5" s="173"/>
      <c r="KL5" s="173"/>
      <c r="KM5" s="173"/>
      <c r="KN5" s="173"/>
      <c r="KO5" s="173"/>
      <c r="KP5" s="173"/>
      <c r="KQ5" s="173"/>
      <c r="KR5" s="173"/>
      <c r="KS5" s="173"/>
      <c r="KT5" s="173"/>
      <c r="KU5" s="173"/>
      <c r="KV5" s="173"/>
      <c r="KW5" s="173"/>
      <c r="KX5" s="173"/>
      <c r="KY5" s="173"/>
      <c r="KZ5" s="173"/>
      <c r="LA5" s="173"/>
      <c r="LB5" s="173"/>
      <c r="LC5" s="173"/>
      <c r="LD5" s="173"/>
      <c r="LE5" s="173"/>
      <c r="LF5" s="173"/>
      <c r="LG5" s="173"/>
      <c r="LH5" s="173"/>
      <c r="LI5" s="173"/>
      <c r="LJ5" s="173"/>
      <c r="LK5" s="173"/>
      <c r="LL5" s="173"/>
      <c r="LM5" s="173"/>
      <c r="LN5" s="173"/>
      <c r="LO5" s="173"/>
      <c r="LP5" s="173"/>
      <c r="LQ5" s="173"/>
      <c r="LR5" s="173"/>
      <c r="LS5" s="173"/>
      <c r="LT5" s="173"/>
      <c r="LU5" s="173"/>
      <c r="LV5" s="173"/>
      <c r="LW5" s="173"/>
      <c r="LX5" s="173"/>
      <c r="LY5" s="173"/>
      <c r="LZ5" s="173"/>
      <c r="MA5" s="173"/>
      <c r="MB5" s="173"/>
      <c r="MC5" s="173"/>
      <c r="MD5" s="173"/>
      <c r="ME5" s="173"/>
      <c r="MF5" s="173"/>
      <c r="MG5" s="173"/>
      <c r="MH5" s="173"/>
      <c r="MI5" s="173"/>
      <c r="MJ5" s="173"/>
      <c r="MK5" s="173"/>
      <c r="ML5" s="173"/>
      <c r="MM5" s="173"/>
      <c r="MN5" s="173"/>
      <c r="MO5" s="173"/>
      <c r="MP5" s="173"/>
      <c r="MQ5" s="173"/>
      <c r="MR5" s="173"/>
      <c r="MS5" s="173"/>
      <c r="MT5" s="173"/>
      <c r="MU5" s="173"/>
      <c r="MV5" s="173"/>
      <c r="MW5" s="173"/>
      <c r="MX5" s="173"/>
      <c r="MY5" s="173"/>
      <c r="MZ5" s="173"/>
      <c r="NA5" s="173"/>
      <c r="NB5" s="173"/>
      <c r="NC5" s="173"/>
      <c r="ND5" s="173"/>
      <c r="NE5" s="173"/>
      <c r="NF5" s="173"/>
      <c r="NG5" s="173"/>
      <c r="NH5" s="173"/>
      <c r="NI5" s="173"/>
      <c r="NJ5" s="173"/>
      <c r="NK5" s="173"/>
      <c r="NL5" s="173"/>
      <c r="NM5" s="173"/>
      <c r="NN5" s="173"/>
      <c r="NO5" s="173"/>
      <c r="NP5" s="173"/>
      <c r="NQ5" s="173"/>
      <c r="NR5" s="173"/>
      <c r="NS5" s="173"/>
      <c r="NT5" s="173"/>
      <c r="NU5" s="173"/>
      <c r="NV5" s="173"/>
      <c r="NW5" s="173"/>
      <c r="NX5" s="173"/>
      <c r="NY5" s="173"/>
      <c r="NZ5" s="173"/>
      <c r="OA5" s="173"/>
      <c r="OB5" s="173"/>
      <c r="OC5" s="173"/>
      <c r="OD5" s="173"/>
      <c r="OE5" s="173"/>
      <c r="OF5" s="173"/>
      <c r="OG5" s="173"/>
      <c r="OH5" s="173"/>
      <c r="OI5" s="173"/>
      <c r="OJ5" s="173"/>
      <c r="OK5" s="173"/>
      <c r="OL5" s="173"/>
      <c r="OM5" s="173"/>
      <c r="ON5" s="173"/>
      <c r="OO5" s="173"/>
      <c r="OP5" s="173"/>
      <c r="OQ5" s="173"/>
      <c r="OR5" s="173"/>
      <c r="OS5" s="173"/>
      <c r="OT5" s="173"/>
      <c r="OU5" s="173"/>
      <c r="OV5" s="173"/>
      <c r="OW5" s="173"/>
      <c r="OX5" s="173"/>
      <c r="OY5" s="173"/>
      <c r="OZ5" s="173"/>
      <c r="PA5" s="173"/>
      <c r="PB5" s="173"/>
      <c r="PC5" s="173"/>
      <c r="PD5" s="173"/>
      <c r="PE5" s="173"/>
      <c r="PF5" s="173"/>
      <c r="PG5" s="173"/>
      <c r="PH5" s="173"/>
      <c r="PI5" s="173"/>
      <c r="PJ5" s="173"/>
      <c r="PK5" s="173"/>
      <c r="PL5" s="173"/>
      <c r="PM5" s="173"/>
      <c r="PN5" s="173"/>
      <c r="PO5" s="173"/>
      <c r="PP5" s="173"/>
      <c r="PQ5" s="173"/>
      <c r="PR5" s="173"/>
      <c r="PS5" s="173"/>
      <c r="PT5" s="173"/>
      <c r="PU5" s="173"/>
      <c r="PV5" s="173"/>
      <c r="PW5" s="173"/>
      <c r="PX5" s="173"/>
      <c r="PY5" s="173"/>
      <c r="PZ5" s="173"/>
      <c r="QA5" s="173"/>
      <c r="QB5" s="173"/>
      <c r="QC5" s="173"/>
      <c r="QD5" s="173"/>
      <c r="QE5" s="173"/>
      <c r="QF5" s="173"/>
      <c r="QG5" s="173"/>
      <c r="QH5" s="173"/>
      <c r="QI5" s="173"/>
      <c r="QJ5" s="173"/>
      <c r="QK5" s="173"/>
      <c r="QL5" s="173"/>
      <c r="QM5" s="173"/>
      <c r="QN5" s="173"/>
      <c r="QO5" s="173"/>
      <c r="QP5" s="173"/>
      <c r="QQ5" s="173"/>
      <c r="QR5" s="173"/>
      <c r="QS5" s="173"/>
      <c r="QT5" s="173"/>
      <c r="QU5" s="173"/>
      <c r="QV5" s="173"/>
      <c r="QW5" s="173"/>
      <c r="QX5" s="173"/>
      <c r="QY5" s="173"/>
      <c r="QZ5" s="173"/>
      <c r="RA5" s="173"/>
      <c r="RB5" s="173"/>
      <c r="RC5" s="173"/>
      <c r="RD5" s="173"/>
      <c r="RE5" s="173"/>
      <c r="RF5" s="173"/>
      <c r="RG5" s="173"/>
      <c r="RH5" s="173"/>
      <c r="RI5" s="173"/>
      <c r="RJ5" s="173"/>
      <c r="RK5" s="173"/>
      <c r="RL5" s="173"/>
      <c r="RM5" s="173"/>
      <c r="RN5" s="173"/>
      <c r="RO5" s="173"/>
      <c r="RP5" s="173"/>
      <c r="RQ5" s="173"/>
      <c r="RR5" s="173"/>
      <c r="RS5" s="173"/>
      <c r="RT5" s="173"/>
      <c r="RU5" s="173"/>
      <c r="RV5" s="173"/>
      <c r="RW5" s="173"/>
      <c r="RX5" s="173"/>
      <c r="RY5" s="173"/>
      <c r="RZ5" s="173"/>
      <c r="SA5" s="173"/>
      <c r="SB5" s="173"/>
      <c r="SC5" s="173"/>
      <c r="SD5" s="173"/>
      <c r="SE5" s="173"/>
      <c r="SF5" s="173"/>
      <c r="SG5" s="173"/>
      <c r="SH5" s="173"/>
      <c r="SI5" s="173"/>
      <c r="SJ5" s="173"/>
      <c r="SK5" s="173"/>
      <c r="SL5" s="173"/>
      <c r="SM5" s="173"/>
      <c r="SN5" s="173"/>
      <c r="SO5" s="173"/>
      <c r="SP5" s="173"/>
      <c r="SQ5" s="173"/>
      <c r="SR5" s="173"/>
      <c r="SS5" s="173"/>
      <c r="ST5" s="173"/>
      <c r="SU5" s="173"/>
      <c r="SV5" s="173"/>
      <c r="SW5" s="173"/>
      <c r="SX5" s="173"/>
      <c r="SY5" s="173"/>
      <c r="SZ5" s="173"/>
      <c r="TA5" s="173"/>
      <c r="TB5" s="173"/>
      <c r="TC5" s="173"/>
      <c r="TD5" s="173"/>
      <c r="TE5" s="173"/>
      <c r="TF5" s="173"/>
      <c r="TG5" s="173"/>
      <c r="TH5" s="173"/>
      <c r="TI5" s="173"/>
      <c r="TJ5" s="173"/>
      <c r="TK5" s="173"/>
      <c r="TL5" s="173"/>
      <c r="TM5" s="173"/>
      <c r="TN5" s="173"/>
      <c r="TO5" s="173"/>
      <c r="TP5" s="173"/>
      <c r="TQ5" s="173"/>
      <c r="TR5" s="173"/>
      <c r="TS5" s="173"/>
      <c r="TT5" s="173"/>
      <c r="TU5" s="173"/>
      <c r="TV5" s="173"/>
      <c r="TW5" s="173"/>
      <c r="TX5" s="173"/>
      <c r="TY5" s="173"/>
      <c r="TZ5" s="173"/>
      <c r="UA5" s="173"/>
      <c r="UB5" s="173"/>
      <c r="UC5" s="173"/>
      <c r="UD5" s="173"/>
      <c r="UE5" s="173"/>
      <c r="UF5" s="173"/>
      <c r="UG5" s="173"/>
      <c r="UH5" s="173"/>
      <c r="UI5" s="173"/>
      <c r="UJ5" s="173"/>
      <c r="UK5" s="173"/>
      <c r="UL5" s="173"/>
      <c r="UM5" s="173"/>
      <c r="UN5" s="173"/>
      <c r="UO5" s="173"/>
      <c r="UP5" s="173"/>
      <c r="UQ5" s="173"/>
      <c r="UR5" s="173"/>
      <c r="US5" s="173"/>
      <c r="UT5" s="173"/>
      <c r="UU5" s="173"/>
      <c r="UV5" s="173"/>
      <c r="UW5" s="173"/>
      <c r="UX5" s="173"/>
      <c r="UY5" s="173"/>
      <c r="UZ5" s="173"/>
      <c r="VA5" s="173"/>
      <c r="VB5" s="173"/>
      <c r="VC5" s="173"/>
      <c r="VD5" s="173"/>
      <c r="VE5" s="173"/>
      <c r="VF5" s="173"/>
      <c r="VG5" s="173"/>
      <c r="VH5" s="173"/>
      <c r="VI5" s="173"/>
      <c r="VJ5" s="173"/>
      <c r="VK5" s="173"/>
      <c r="VL5" s="173"/>
      <c r="VM5" s="173"/>
      <c r="VN5" s="173"/>
      <c r="VO5" s="173"/>
      <c r="VP5" s="173"/>
      <c r="VQ5" s="173"/>
      <c r="VR5" s="173"/>
      <c r="VS5" s="173"/>
      <c r="VT5" s="173"/>
      <c r="VU5" s="173"/>
      <c r="VV5" s="173"/>
      <c r="VW5" s="173"/>
      <c r="VX5" s="173"/>
      <c r="VY5" s="173"/>
      <c r="VZ5" s="173"/>
      <c r="WA5" s="173"/>
      <c r="WB5" s="173"/>
      <c r="WC5" s="173"/>
      <c r="WD5" s="173"/>
      <c r="WE5" s="173"/>
      <c r="WF5" s="173"/>
      <c r="WG5" s="173"/>
      <c r="WH5" s="173"/>
      <c r="WI5" s="173"/>
      <c r="WJ5" s="173"/>
      <c r="WK5" s="173"/>
      <c r="WL5" s="173"/>
      <c r="WM5" s="173"/>
      <c r="WN5" s="173"/>
      <c r="WO5" s="173"/>
      <c r="WP5" s="173"/>
      <c r="WQ5" s="173"/>
      <c r="WR5" s="173"/>
      <c r="WS5" s="173"/>
      <c r="WT5" s="173"/>
      <c r="WU5" s="173"/>
      <c r="WV5" s="173"/>
      <c r="WW5" s="173"/>
      <c r="WX5" s="173"/>
      <c r="WY5" s="173"/>
      <c r="WZ5" s="173"/>
      <c r="XA5" s="173"/>
      <c r="XB5" s="173"/>
      <c r="XC5" s="173"/>
      <c r="XD5" s="173"/>
      <c r="XE5" s="173"/>
      <c r="XF5" s="173"/>
      <c r="XG5" s="173"/>
      <c r="XH5" s="173"/>
      <c r="XI5" s="173"/>
      <c r="XJ5" s="173"/>
      <c r="XK5" s="173"/>
      <c r="XL5" s="173"/>
      <c r="XM5" s="173"/>
      <c r="XN5" s="173"/>
      <c r="XO5" s="173"/>
      <c r="XP5" s="173"/>
      <c r="XQ5" s="173"/>
      <c r="XR5" s="173"/>
      <c r="XS5" s="173"/>
      <c r="XT5" s="173"/>
      <c r="XU5" s="173"/>
      <c r="XV5" s="173"/>
      <c r="XW5" s="173"/>
      <c r="XX5" s="173"/>
      <c r="XY5" s="173"/>
      <c r="XZ5" s="173"/>
      <c r="YA5" s="173"/>
      <c r="YB5" s="173"/>
      <c r="YC5" s="173"/>
      <c r="YD5" s="173"/>
      <c r="YE5" s="173"/>
      <c r="YF5" s="173"/>
      <c r="YG5" s="173"/>
      <c r="YH5" s="173"/>
      <c r="YI5" s="173"/>
      <c r="YJ5" s="173"/>
      <c r="YK5" s="173"/>
      <c r="YL5" s="173"/>
      <c r="YM5" s="173"/>
      <c r="YN5" s="173"/>
      <c r="YO5" s="173"/>
      <c r="YP5" s="173"/>
      <c r="YQ5" s="173"/>
      <c r="YR5" s="173"/>
      <c r="YS5" s="173"/>
      <c r="YT5" s="173"/>
      <c r="YU5" s="173"/>
      <c r="YV5" s="173"/>
      <c r="YW5" s="173"/>
      <c r="YX5" s="173"/>
      <c r="YY5" s="173"/>
    </row>
    <row r="6" spans="1:675" ht="19.95" customHeight="1" x14ac:dyDescent="0.3">
      <c r="A6" s="1"/>
      <c r="B6" s="171" t="s">
        <v>76</v>
      </c>
      <c r="C6" s="171" t="s">
        <v>623</v>
      </c>
      <c r="D6" s="194" t="s">
        <v>633</v>
      </c>
      <c r="E6" s="194"/>
      <c r="F6" s="194"/>
      <c r="G6" s="194"/>
      <c r="H6" s="194" t="s">
        <v>92</v>
      </c>
      <c r="I6" s="194"/>
      <c r="J6" s="194"/>
      <c r="K6" s="194"/>
      <c r="L6" s="194" t="s">
        <v>92</v>
      </c>
      <c r="M6" s="194"/>
      <c r="N6" s="194"/>
      <c r="O6" s="194"/>
      <c r="P6" s="194" t="s">
        <v>92</v>
      </c>
      <c r="Q6" s="194"/>
      <c r="R6" s="194"/>
      <c r="S6" s="194"/>
      <c r="T6" s="194" t="s">
        <v>92</v>
      </c>
      <c r="U6" s="194"/>
      <c r="V6" s="194"/>
      <c r="W6" s="194"/>
      <c r="X6" s="194" t="s">
        <v>132</v>
      </c>
      <c r="Y6" s="194"/>
      <c r="Z6" s="194"/>
      <c r="AA6" s="194"/>
      <c r="AB6" s="194" t="s">
        <v>132</v>
      </c>
      <c r="AC6" s="194"/>
      <c r="AD6" s="194"/>
      <c r="AE6" s="194"/>
      <c r="AF6" s="194" t="s">
        <v>189</v>
      </c>
      <c r="AG6" s="194"/>
      <c r="AH6" s="194"/>
      <c r="AI6" s="194"/>
      <c r="AJ6" s="194" t="s">
        <v>189</v>
      </c>
      <c r="AK6" s="194"/>
      <c r="AL6" s="194"/>
      <c r="AM6" s="194"/>
      <c r="AN6" s="194" t="s">
        <v>117</v>
      </c>
      <c r="AO6" s="194"/>
      <c r="AP6" s="194"/>
      <c r="AQ6" s="194"/>
      <c r="AR6" s="194" t="s">
        <v>117</v>
      </c>
      <c r="AS6" s="194"/>
      <c r="AT6" s="194"/>
      <c r="AU6" s="194"/>
      <c r="AV6" s="194" t="s">
        <v>117</v>
      </c>
      <c r="AW6" s="194"/>
      <c r="AX6" s="194"/>
      <c r="AY6" s="194"/>
      <c r="AZ6" s="194" t="s">
        <v>117</v>
      </c>
      <c r="BA6" s="194"/>
      <c r="BB6" s="194"/>
      <c r="BC6" s="194"/>
      <c r="BD6" s="194" t="s">
        <v>117</v>
      </c>
      <c r="BE6" s="194"/>
      <c r="BF6" s="194"/>
      <c r="BG6" s="194"/>
      <c r="BH6" s="194" t="s">
        <v>117</v>
      </c>
      <c r="BI6" s="194"/>
      <c r="BJ6" s="194"/>
      <c r="BK6" s="194"/>
      <c r="BL6" s="194" t="s">
        <v>117</v>
      </c>
      <c r="BM6" s="194"/>
      <c r="BN6" s="194"/>
      <c r="BO6" s="194"/>
      <c r="BP6" s="194" t="s">
        <v>117</v>
      </c>
      <c r="BQ6" s="194"/>
      <c r="BR6" s="194"/>
      <c r="BS6" s="194"/>
      <c r="BT6" s="194" t="s">
        <v>515</v>
      </c>
      <c r="BU6" s="194"/>
      <c r="BV6" s="194"/>
      <c r="BW6" s="194"/>
      <c r="BX6" s="194" t="s">
        <v>515</v>
      </c>
      <c r="BY6" s="194"/>
      <c r="BZ6" s="194"/>
      <c r="CA6" s="194"/>
      <c r="CB6" s="194" t="s">
        <v>515</v>
      </c>
      <c r="CC6" s="194"/>
      <c r="CD6" s="194"/>
      <c r="CE6" s="194"/>
      <c r="CF6" s="194" t="s">
        <v>515</v>
      </c>
      <c r="CG6" s="194"/>
      <c r="CH6" s="194"/>
      <c r="CI6" s="194"/>
      <c r="CJ6" s="194" t="s">
        <v>634</v>
      </c>
      <c r="CK6" s="194"/>
      <c r="CL6" s="194"/>
      <c r="CM6" s="194"/>
      <c r="CN6" s="194" t="s">
        <v>38</v>
      </c>
      <c r="CO6" s="194"/>
      <c r="CP6" s="194"/>
      <c r="CQ6" s="194"/>
      <c r="CR6" s="194" t="s">
        <v>38</v>
      </c>
      <c r="CS6" s="194"/>
      <c r="CT6" s="194"/>
      <c r="CU6" s="194"/>
      <c r="CV6" s="194" t="s">
        <v>38</v>
      </c>
      <c r="CW6" s="194"/>
      <c r="CX6" s="194"/>
      <c r="CY6" s="194"/>
      <c r="CZ6" s="194" t="s">
        <v>87</v>
      </c>
      <c r="DA6" s="194"/>
      <c r="DB6" s="194"/>
      <c r="DC6" s="194"/>
      <c r="DD6" s="194" t="s">
        <v>87</v>
      </c>
      <c r="DE6" s="194"/>
      <c r="DF6" s="194"/>
      <c r="DG6" s="194"/>
      <c r="DH6" s="194" t="s">
        <v>87</v>
      </c>
      <c r="DI6" s="194"/>
      <c r="DJ6" s="194"/>
      <c r="DK6" s="194"/>
      <c r="DL6" s="194" t="s">
        <v>87</v>
      </c>
      <c r="DM6" s="194"/>
      <c r="DN6" s="194"/>
      <c r="DO6" s="194"/>
      <c r="DP6" s="194" t="s">
        <v>87</v>
      </c>
      <c r="DQ6" s="194"/>
      <c r="DR6" s="194"/>
      <c r="DS6" s="194"/>
      <c r="DT6" s="194" t="s">
        <v>87</v>
      </c>
      <c r="DU6" s="194"/>
      <c r="DV6" s="194"/>
      <c r="DW6" s="194"/>
      <c r="DX6" s="194" t="s">
        <v>87</v>
      </c>
      <c r="DY6" s="194"/>
      <c r="DZ6" s="194"/>
      <c r="EA6" s="194"/>
      <c r="EB6" s="194" t="s">
        <v>69</v>
      </c>
      <c r="EC6" s="194"/>
      <c r="ED6" s="194"/>
      <c r="EE6" s="194"/>
      <c r="EF6" s="194" t="s">
        <v>83</v>
      </c>
      <c r="EG6" s="194"/>
      <c r="EH6" s="194"/>
      <c r="EI6" s="194"/>
      <c r="EJ6" s="194" t="s">
        <v>376</v>
      </c>
      <c r="EK6" s="194"/>
      <c r="EL6" s="194"/>
      <c r="EM6" s="194"/>
      <c r="EN6" s="194" t="s">
        <v>635</v>
      </c>
      <c r="EO6" s="194"/>
      <c r="EP6" s="194"/>
      <c r="EQ6" s="194"/>
      <c r="ER6" s="194" t="s">
        <v>635</v>
      </c>
      <c r="ES6" s="194"/>
      <c r="ET6" s="194"/>
      <c r="EU6" s="194"/>
      <c r="EV6" s="194" t="s">
        <v>95</v>
      </c>
      <c r="EW6" s="194"/>
      <c r="EX6" s="194"/>
      <c r="EY6" s="194"/>
      <c r="EZ6" s="194" t="s">
        <v>95</v>
      </c>
      <c r="FA6" s="194"/>
      <c r="FB6" s="194"/>
      <c r="FC6" s="194"/>
      <c r="FD6" s="194" t="s">
        <v>636</v>
      </c>
      <c r="FE6" s="194"/>
      <c r="FF6" s="194"/>
      <c r="FG6" s="194"/>
      <c r="FH6" s="194" t="s">
        <v>637</v>
      </c>
      <c r="FI6" s="194"/>
      <c r="FJ6" s="194"/>
      <c r="FK6" s="194"/>
      <c r="FL6" s="194" t="s">
        <v>637</v>
      </c>
      <c r="FM6" s="194"/>
      <c r="FN6" s="194"/>
      <c r="FO6" s="194"/>
      <c r="FP6" s="194" t="s">
        <v>638</v>
      </c>
      <c r="FQ6" s="194"/>
      <c r="FR6" s="194"/>
      <c r="FS6" s="194"/>
      <c r="FT6" s="194" t="s">
        <v>639</v>
      </c>
      <c r="FU6" s="194"/>
      <c r="FV6" s="194"/>
      <c r="FW6" s="194"/>
      <c r="FX6" s="194" t="s">
        <v>640</v>
      </c>
      <c r="FY6" s="194"/>
      <c r="FZ6" s="194"/>
      <c r="GA6" s="194"/>
      <c r="GB6" s="194" t="s">
        <v>114</v>
      </c>
      <c r="GC6" s="194"/>
      <c r="GD6" s="194"/>
      <c r="GE6" s="194"/>
      <c r="GF6" s="194" t="s">
        <v>114</v>
      </c>
      <c r="GG6" s="194"/>
      <c r="GH6" s="194"/>
      <c r="GI6" s="194"/>
      <c r="GJ6" s="194" t="s">
        <v>114</v>
      </c>
      <c r="GK6" s="194"/>
      <c r="GL6" s="194"/>
      <c r="GM6" s="194"/>
      <c r="GN6" s="194" t="s">
        <v>180</v>
      </c>
      <c r="GO6" s="194"/>
      <c r="GP6" s="194"/>
      <c r="GQ6" s="194"/>
      <c r="GR6" s="194" t="s">
        <v>180</v>
      </c>
      <c r="GS6" s="194"/>
      <c r="GT6" s="194"/>
      <c r="GU6" s="194"/>
      <c r="GV6" s="194" t="s">
        <v>180</v>
      </c>
      <c r="GW6" s="194"/>
      <c r="GX6" s="194"/>
      <c r="GY6" s="194"/>
      <c r="GZ6" s="194" t="s">
        <v>180</v>
      </c>
      <c r="HA6" s="194"/>
      <c r="HB6" s="194"/>
      <c r="HC6" s="194"/>
      <c r="HD6" s="194" t="s">
        <v>180</v>
      </c>
      <c r="HE6" s="194"/>
      <c r="HF6" s="194"/>
      <c r="HG6" s="194"/>
      <c r="HH6" s="194" t="s">
        <v>180</v>
      </c>
      <c r="HI6" s="194"/>
      <c r="HJ6" s="194"/>
      <c r="HK6" s="194"/>
      <c r="HL6" s="194" t="s">
        <v>641</v>
      </c>
      <c r="HM6" s="194"/>
      <c r="HN6" s="194"/>
      <c r="HO6" s="194"/>
      <c r="HP6" s="194" t="s">
        <v>641</v>
      </c>
      <c r="HQ6" s="194"/>
      <c r="HR6" s="194"/>
      <c r="HS6" s="194"/>
      <c r="HT6" s="194" t="s">
        <v>642</v>
      </c>
      <c r="HU6" s="194"/>
      <c r="HV6" s="194"/>
      <c r="HW6" s="194"/>
      <c r="HX6" s="194" t="s">
        <v>98</v>
      </c>
      <c r="HY6" s="194"/>
      <c r="HZ6" s="194"/>
      <c r="IA6" s="194"/>
      <c r="IB6" s="194" t="s">
        <v>98</v>
      </c>
      <c r="IC6" s="194"/>
      <c r="ID6" s="194"/>
      <c r="IE6" s="194"/>
      <c r="IF6" s="194" t="s">
        <v>98</v>
      </c>
      <c r="IG6" s="194"/>
      <c r="IH6" s="194"/>
      <c r="II6" s="194"/>
      <c r="IJ6" s="194" t="s">
        <v>105</v>
      </c>
      <c r="IK6" s="194"/>
      <c r="IL6" s="194"/>
      <c r="IM6" s="194"/>
      <c r="IN6" s="194" t="s">
        <v>105</v>
      </c>
      <c r="IO6" s="194"/>
      <c r="IP6" s="194"/>
      <c r="IQ6" s="194"/>
      <c r="IR6" s="194" t="s">
        <v>105</v>
      </c>
      <c r="IS6" s="194"/>
      <c r="IT6" s="194"/>
      <c r="IU6" s="194"/>
      <c r="IV6" s="194" t="s">
        <v>105</v>
      </c>
      <c r="IW6" s="194"/>
      <c r="IX6" s="194"/>
      <c r="IY6" s="194"/>
      <c r="IZ6" s="194" t="s">
        <v>105</v>
      </c>
      <c r="JA6" s="194"/>
      <c r="JB6" s="194"/>
      <c r="JC6" s="194"/>
      <c r="JD6" s="194" t="s">
        <v>105</v>
      </c>
      <c r="JE6" s="194"/>
      <c r="JF6" s="194"/>
      <c r="JG6" s="194"/>
      <c r="JH6" s="194" t="s">
        <v>105</v>
      </c>
      <c r="JI6" s="194"/>
      <c r="JJ6" s="194"/>
      <c r="JK6" s="194"/>
      <c r="JL6" s="194" t="s">
        <v>105</v>
      </c>
      <c r="JM6" s="194"/>
      <c r="JN6" s="194"/>
      <c r="JO6" s="194"/>
      <c r="JP6" s="194" t="s">
        <v>105</v>
      </c>
      <c r="JQ6" s="194"/>
      <c r="JR6" s="194"/>
      <c r="JS6" s="194"/>
      <c r="JT6" s="194" t="s">
        <v>105</v>
      </c>
      <c r="JU6" s="194"/>
      <c r="JV6" s="194"/>
      <c r="JW6" s="194"/>
      <c r="JX6" s="194" t="s">
        <v>105</v>
      </c>
      <c r="JY6" s="194"/>
      <c r="JZ6" s="194"/>
      <c r="KA6" s="194"/>
      <c r="KB6" s="194" t="s">
        <v>105</v>
      </c>
      <c r="KC6" s="194"/>
      <c r="KD6" s="194"/>
      <c r="KE6" s="194"/>
      <c r="KF6" s="194" t="s">
        <v>105</v>
      </c>
      <c r="KG6" s="194"/>
      <c r="KH6" s="194"/>
      <c r="KI6" s="194"/>
      <c r="KJ6" s="194" t="s">
        <v>105</v>
      </c>
      <c r="KK6" s="194"/>
      <c r="KL6" s="194"/>
      <c r="KM6" s="194"/>
      <c r="KN6" s="194" t="s">
        <v>643</v>
      </c>
      <c r="KO6" s="194"/>
      <c r="KP6" s="194"/>
      <c r="KQ6" s="194"/>
      <c r="KR6" s="194" t="s">
        <v>643</v>
      </c>
      <c r="KS6" s="194"/>
      <c r="KT6" s="194"/>
      <c r="KU6" s="194"/>
      <c r="KV6" s="194" t="s">
        <v>56</v>
      </c>
      <c r="KW6" s="194"/>
      <c r="KX6" s="194"/>
      <c r="KY6" s="194"/>
      <c r="KZ6" s="194" t="s">
        <v>156</v>
      </c>
      <c r="LA6" s="194"/>
      <c r="LB6" s="194"/>
      <c r="LC6" s="194"/>
      <c r="LD6" s="194" t="s">
        <v>156</v>
      </c>
      <c r="LE6" s="194"/>
      <c r="LF6" s="194"/>
      <c r="LG6" s="194"/>
      <c r="LH6" s="194" t="s">
        <v>156</v>
      </c>
      <c r="LI6" s="194"/>
      <c r="LJ6" s="194"/>
      <c r="LK6" s="194"/>
      <c r="LL6" s="194" t="s">
        <v>156</v>
      </c>
      <c r="LM6" s="194"/>
      <c r="LN6" s="194"/>
      <c r="LO6" s="194"/>
      <c r="LP6" s="194" t="s">
        <v>156</v>
      </c>
      <c r="LQ6" s="194"/>
      <c r="LR6" s="194"/>
      <c r="LS6" s="194"/>
      <c r="LT6" s="194" t="s">
        <v>156</v>
      </c>
      <c r="LU6" s="194"/>
      <c r="LV6" s="194"/>
      <c r="LW6" s="194"/>
      <c r="LX6" s="194" t="s">
        <v>156</v>
      </c>
      <c r="LY6" s="194"/>
      <c r="LZ6" s="194"/>
      <c r="MA6" s="194"/>
      <c r="MB6" s="194" t="s">
        <v>156</v>
      </c>
      <c r="MC6" s="194"/>
      <c r="MD6" s="194"/>
      <c r="ME6" s="194"/>
      <c r="MF6" s="194" t="s">
        <v>156</v>
      </c>
      <c r="MG6" s="194"/>
      <c r="MH6" s="194"/>
      <c r="MI6" s="194"/>
      <c r="MJ6" s="194" t="s">
        <v>156</v>
      </c>
      <c r="MK6" s="194"/>
      <c r="ML6" s="194"/>
      <c r="MM6" s="194"/>
      <c r="MN6" s="194" t="s">
        <v>156</v>
      </c>
      <c r="MO6" s="194"/>
      <c r="MP6" s="194"/>
      <c r="MQ6" s="194"/>
      <c r="MR6" s="194" t="s">
        <v>156</v>
      </c>
      <c r="MS6" s="194"/>
      <c r="MT6" s="194"/>
      <c r="MU6" s="194"/>
      <c r="MV6" s="194" t="s">
        <v>177</v>
      </c>
      <c r="MW6" s="194"/>
      <c r="MX6" s="194"/>
      <c r="MY6" s="194"/>
      <c r="MZ6" s="194" t="s">
        <v>177</v>
      </c>
      <c r="NA6" s="194"/>
      <c r="NB6" s="194"/>
      <c r="NC6" s="194"/>
      <c r="ND6" s="194" t="s">
        <v>177</v>
      </c>
      <c r="NE6" s="194"/>
      <c r="NF6" s="194"/>
      <c r="NG6" s="194"/>
      <c r="NH6" s="194" t="s">
        <v>177</v>
      </c>
      <c r="NI6" s="194"/>
      <c r="NJ6" s="194"/>
      <c r="NK6" s="194"/>
      <c r="NL6" s="194" t="s">
        <v>185</v>
      </c>
      <c r="NM6" s="194"/>
      <c r="NN6" s="194"/>
      <c r="NO6" s="194"/>
      <c r="NP6" s="194" t="s">
        <v>185</v>
      </c>
      <c r="NQ6" s="194"/>
      <c r="NR6" s="194"/>
      <c r="NS6" s="194"/>
      <c r="NT6" s="194" t="s">
        <v>644</v>
      </c>
      <c r="NU6" s="194"/>
      <c r="NV6" s="194"/>
      <c r="NW6" s="194"/>
      <c r="NX6" s="194" t="s">
        <v>644</v>
      </c>
      <c r="NY6" s="194"/>
      <c r="NZ6" s="194"/>
      <c r="OA6" s="194"/>
      <c r="OB6" s="194" t="s">
        <v>645</v>
      </c>
      <c r="OC6" s="194"/>
      <c r="OD6" s="194"/>
      <c r="OE6" s="194"/>
      <c r="OF6" s="194" t="s">
        <v>646</v>
      </c>
      <c r="OG6" s="194"/>
      <c r="OH6" s="194"/>
      <c r="OI6" s="194"/>
      <c r="OJ6" s="194" t="s">
        <v>647</v>
      </c>
      <c r="OK6" s="194"/>
      <c r="OL6" s="194"/>
      <c r="OM6" s="194"/>
      <c r="ON6" s="194" t="s">
        <v>648</v>
      </c>
      <c r="OO6" s="194"/>
      <c r="OP6" s="194"/>
      <c r="OQ6" s="194"/>
      <c r="OR6" s="194" t="s">
        <v>327</v>
      </c>
      <c r="OS6" s="194"/>
      <c r="OT6" s="194"/>
      <c r="OU6" s="194"/>
      <c r="OV6" s="194" t="s">
        <v>649</v>
      </c>
      <c r="OW6" s="194"/>
      <c r="OX6" s="194"/>
      <c r="OY6" s="194"/>
      <c r="OZ6" s="194" t="s">
        <v>650</v>
      </c>
      <c r="PA6" s="194"/>
      <c r="PB6" s="194"/>
      <c r="PC6" s="194"/>
      <c r="PD6" s="194" t="s">
        <v>132</v>
      </c>
      <c r="PE6" s="194"/>
      <c r="PF6" s="194"/>
      <c r="PG6" s="194"/>
      <c r="PH6" s="194" t="s">
        <v>132</v>
      </c>
      <c r="PI6" s="194"/>
      <c r="PJ6" s="194"/>
      <c r="PK6" s="194"/>
      <c r="PL6" s="194" t="s">
        <v>117</v>
      </c>
      <c r="PM6" s="194"/>
      <c r="PN6" s="194"/>
      <c r="PO6" s="194"/>
      <c r="PP6" s="194" t="s">
        <v>117</v>
      </c>
      <c r="PQ6" s="194"/>
      <c r="PR6" s="194"/>
      <c r="PS6" s="194"/>
      <c r="PT6" s="194" t="s">
        <v>69</v>
      </c>
      <c r="PU6" s="194"/>
      <c r="PV6" s="194"/>
      <c r="PW6" s="194"/>
      <c r="PX6" s="194" t="s">
        <v>651</v>
      </c>
      <c r="PY6" s="194"/>
      <c r="PZ6" s="194"/>
      <c r="QA6" s="194"/>
      <c r="QB6" s="194" t="s">
        <v>652</v>
      </c>
      <c r="QC6" s="194"/>
      <c r="QD6" s="194"/>
      <c r="QE6" s="194"/>
      <c r="QF6" s="194" t="s">
        <v>653</v>
      </c>
      <c r="QG6" s="194"/>
      <c r="QH6" s="194"/>
      <c r="QI6" s="194"/>
      <c r="QJ6" s="194" t="s">
        <v>654</v>
      </c>
      <c r="QK6" s="194"/>
      <c r="QL6" s="194"/>
      <c r="QM6" s="194"/>
      <c r="QN6" s="194" t="s">
        <v>655</v>
      </c>
      <c r="QO6" s="194"/>
      <c r="QP6" s="194"/>
      <c r="QQ6" s="194"/>
      <c r="QR6" s="194" t="s">
        <v>49</v>
      </c>
      <c r="QS6" s="194"/>
      <c r="QT6" s="194"/>
      <c r="QU6" s="194"/>
      <c r="QV6" s="194" t="s">
        <v>656</v>
      </c>
      <c r="QW6" s="194"/>
      <c r="QX6" s="194"/>
      <c r="QY6" s="194"/>
      <c r="QZ6" s="194" t="s">
        <v>657</v>
      </c>
      <c r="RA6" s="194"/>
      <c r="RB6" s="194"/>
      <c r="RC6" s="194"/>
      <c r="RD6" s="194" t="s">
        <v>658</v>
      </c>
      <c r="RE6" s="194"/>
      <c r="RF6" s="194"/>
      <c r="RG6" s="194"/>
      <c r="RH6" s="194" t="s">
        <v>398</v>
      </c>
      <c r="RI6" s="194"/>
      <c r="RJ6" s="194"/>
      <c r="RK6" s="194"/>
      <c r="RL6" s="194" t="s">
        <v>407</v>
      </c>
      <c r="RM6" s="194"/>
      <c r="RN6" s="194"/>
      <c r="RO6" s="194"/>
      <c r="RP6" s="194" t="s">
        <v>659</v>
      </c>
      <c r="RQ6" s="194"/>
      <c r="RR6" s="194"/>
      <c r="RS6" s="194"/>
      <c r="RT6" s="194" t="s">
        <v>660</v>
      </c>
      <c r="RU6" s="194"/>
      <c r="RV6" s="194"/>
      <c r="RW6" s="194"/>
      <c r="RX6" s="194" t="s">
        <v>661</v>
      </c>
      <c r="RY6" s="194"/>
      <c r="RZ6" s="194"/>
      <c r="SA6" s="194"/>
      <c r="SB6" s="194" t="s">
        <v>662</v>
      </c>
      <c r="SC6" s="194"/>
      <c r="SD6" s="194"/>
      <c r="SE6" s="194"/>
      <c r="SF6" s="194" t="s">
        <v>243</v>
      </c>
      <c r="SG6" s="194"/>
      <c r="SH6" s="194"/>
      <c r="SI6" s="194"/>
      <c r="SJ6" s="194" t="s">
        <v>663</v>
      </c>
      <c r="SK6" s="194"/>
      <c r="SL6" s="194"/>
      <c r="SM6" s="194"/>
      <c r="SN6" s="194" t="s">
        <v>664</v>
      </c>
      <c r="SO6" s="194"/>
      <c r="SP6" s="194"/>
      <c r="SQ6" s="194"/>
      <c r="SR6" s="194" t="s">
        <v>664</v>
      </c>
      <c r="SS6" s="194"/>
      <c r="ST6" s="194"/>
      <c r="SU6" s="194"/>
      <c r="SV6" s="194" t="s">
        <v>664</v>
      </c>
      <c r="SW6" s="194"/>
      <c r="SX6" s="194"/>
      <c r="SY6" s="194"/>
      <c r="SZ6" s="194" t="s">
        <v>664</v>
      </c>
      <c r="TA6" s="194"/>
      <c r="TB6" s="194"/>
      <c r="TC6" s="194"/>
      <c r="TD6" s="194" t="s">
        <v>665</v>
      </c>
      <c r="TE6" s="194"/>
      <c r="TF6" s="194"/>
      <c r="TG6" s="194"/>
      <c r="TH6" s="194" t="s">
        <v>665</v>
      </c>
      <c r="TI6" s="194"/>
      <c r="TJ6" s="194"/>
      <c r="TK6" s="194"/>
      <c r="TL6" s="194" t="s">
        <v>105</v>
      </c>
      <c r="TM6" s="194"/>
      <c r="TN6" s="194"/>
      <c r="TO6" s="194"/>
      <c r="TP6" s="194" t="s">
        <v>105</v>
      </c>
      <c r="TQ6" s="194"/>
      <c r="TR6" s="194"/>
      <c r="TS6" s="194"/>
      <c r="TT6" s="194" t="s">
        <v>105</v>
      </c>
      <c r="TU6" s="194"/>
      <c r="TV6" s="194"/>
      <c r="TW6" s="194"/>
      <c r="TX6" s="194" t="s">
        <v>105</v>
      </c>
      <c r="TY6" s="194"/>
      <c r="TZ6" s="194"/>
      <c r="UA6" s="194"/>
      <c r="UB6" s="194" t="s">
        <v>105</v>
      </c>
      <c r="UC6" s="194"/>
      <c r="UD6" s="194"/>
      <c r="UE6" s="194"/>
      <c r="UF6" s="194" t="s">
        <v>105</v>
      </c>
      <c r="UG6" s="194"/>
      <c r="UH6" s="194"/>
      <c r="UI6" s="194"/>
      <c r="UJ6" s="194" t="s">
        <v>666</v>
      </c>
      <c r="UK6" s="194"/>
      <c r="UL6" s="194"/>
      <c r="UM6" s="194"/>
      <c r="UN6" s="194" t="s">
        <v>666</v>
      </c>
      <c r="UO6" s="194"/>
      <c r="UP6" s="194"/>
      <c r="UQ6" s="194"/>
      <c r="UR6" s="194" t="s">
        <v>667</v>
      </c>
      <c r="US6" s="194"/>
      <c r="UT6" s="194"/>
      <c r="UU6" s="194"/>
      <c r="UV6" s="194" t="s">
        <v>667</v>
      </c>
      <c r="UW6" s="194"/>
      <c r="UX6" s="194"/>
      <c r="UY6" s="194"/>
      <c r="UZ6" s="194" t="s">
        <v>667</v>
      </c>
      <c r="VA6" s="194"/>
      <c r="VB6" s="194"/>
      <c r="VC6" s="194"/>
      <c r="VD6" s="194" t="s">
        <v>667</v>
      </c>
      <c r="VE6" s="194"/>
      <c r="VF6" s="194"/>
      <c r="VG6" s="194"/>
      <c r="VH6" s="194" t="s">
        <v>323</v>
      </c>
      <c r="VI6" s="194"/>
      <c r="VJ6" s="194"/>
      <c r="VK6" s="194"/>
      <c r="VL6" s="194" t="s">
        <v>668</v>
      </c>
      <c r="VM6" s="194"/>
      <c r="VN6" s="194"/>
      <c r="VO6" s="194"/>
      <c r="VP6" s="194" t="s">
        <v>669</v>
      </c>
      <c r="VQ6" s="194"/>
      <c r="VR6" s="194"/>
      <c r="VS6" s="194"/>
      <c r="VT6" s="194" t="s">
        <v>156</v>
      </c>
      <c r="VU6" s="194"/>
      <c r="VV6" s="194"/>
      <c r="VW6" s="194"/>
      <c r="VX6" s="194" t="s">
        <v>156</v>
      </c>
      <c r="VY6" s="194"/>
      <c r="VZ6" s="194"/>
      <c r="WA6" s="194"/>
      <c r="WB6" s="194" t="s">
        <v>156</v>
      </c>
      <c r="WC6" s="194"/>
      <c r="WD6" s="194"/>
      <c r="WE6" s="194"/>
      <c r="WF6" s="194" t="s">
        <v>156</v>
      </c>
      <c r="WG6" s="194"/>
      <c r="WH6" s="194"/>
      <c r="WI6" s="194"/>
      <c r="WJ6" s="194" t="s">
        <v>156</v>
      </c>
      <c r="WK6" s="194"/>
      <c r="WL6" s="194"/>
      <c r="WM6" s="194"/>
      <c r="WN6" s="194" t="s">
        <v>421</v>
      </c>
      <c r="WO6" s="194"/>
      <c r="WP6" s="194"/>
      <c r="WQ6" s="194"/>
      <c r="WR6" s="194" t="s">
        <v>421</v>
      </c>
      <c r="WS6" s="194"/>
      <c r="WT6" s="194"/>
      <c r="WU6" s="194"/>
      <c r="WV6" s="194" t="s">
        <v>421</v>
      </c>
      <c r="WW6" s="194"/>
      <c r="WX6" s="194"/>
      <c r="WY6" s="194"/>
      <c r="WZ6" s="194" t="s">
        <v>421</v>
      </c>
      <c r="XA6" s="194"/>
      <c r="XB6" s="194"/>
      <c r="XC6" s="194"/>
      <c r="XD6" s="194" t="s">
        <v>670</v>
      </c>
      <c r="XE6" s="194"/>
      <c r="XF6" s="194"/>
      <c r="XG6" s="194"/>
      <c r="XH6" s="194" t="s">
        <v>671</v>
      </c>
      <c r="XI6" s="194"/>
      <c r="XJ6" s="194"/>
      <c r="XK6" s="194"/>
      <c r="XL6" s="194" t="s">
        <v>671</v>
      </c>
      <c r="XM6" s="194"/>
      <c r="XN6" s="194"/>
      <c r="XO6" s="194"/>
      <c r="XP6" s="194" t="s">
        <v>671</v>
      </c>
      <c r="XQ6" s="194"/>
      <c r="XR6" s="194"/>
      <c r="XS6" s="194"/>
      <c r="XT6" s="194" t="s">
        <v>672</v>
      </c>
      <c r="XU6" s="194"/>
      <c r="XV6" s="194"/>
      <c r="XW6" s="194"/>
      <c r="XX6" s="194" t="s">
        <v>673</v>
      </c>
      <c r="XY6" s="194"/>
      <c r="XZ6" s="194"/>
      <c r="YA6" s="194"/>
      <c r="YB6" s="194" t="s">
        <v>673</v>
      </c>
      <c r="YC6" s="194"/>
      <c r="YD6" s="194"/>
      <c r="YE6" s="194"/>
      <c r="YF6" s="194" t="s">
        <v>674</v>
      </c>
      <c r="YG6" s="194"/>
      <c r="YH6" s="194"/>
      <c r="YI6" s="194"/>
      <c r="YJ6" s="194" t="s">
        <v>675</v>
      </c>
      <c r="YK6" s="194"/>
      <c r="YL6" s="194"/>
      <c r="YM6" s="194"/>
      <c r="YN6" s="194" t="s">
        <v>676</v>
      </c>
      <c r="YO6" s="194"/>
      <c r="YP6" s="194"/>
      <c r="YQ6" s="194"/>
      <c r="YR6" s="194" t="s">
        <v>14</v>
      </c>
      <c r="YS6" s="194"/>
      <c r="YT6" s="194"/>
      <c r="YU6" s="194"/>
      <c r="YV6" s="194" t="s">
        <v>677</v>
      </c>
      <c r="YW6" s="194"/>
      <c r="YX6" s="194"/>
      <c r="YY6" s="194"/>
    </row>
    <row r="7" spans="1:675" ht="40.049999999999997" customHeight="1" x14ac:dyDescent="0.3">
      <c r="A7" s="1"/>
      <c r="B7" s="171"/>
      <c r="C7" s="171"/>
      <c r="D7" s="202" t="s">
        <v>683</v>
      </c>
      <c r="E7" s="171"/>
      <c r="F7" s="171"/>
      <c r="G7" s="171"/>
      <c r="H7" s="202" t="s">
        <v>684</v>
      </c>
      <c r="I7" s="171"/>
      <c r="J7" s="171"/>
      <c r="K7" s="171"/>
      <c r="L7" s="202" t="s">
        <v>685</v>
      </c>
      <c r="M7" s="171"/>
      <c r="N7" s="171"/>
      <c r="O7" s="171"/>
      <c r="P7" s="202" t="s">
        <v>686</v>
      </c>
      <c r="Q7" s="171"/>
      <c r="R7" s="171"/>
      <c r="S7" s="171"/>
      <c r="T7" s="202" t="s">
        <v>687</v>
      </c>
      <c r="U7" s="171"/>
      <c r="V7" s="171"/>
      <c r="W7" s="171"/>
      <c r="X7" s="202" t="s">
        <v>688</v>
      </c>
      <c r="Y7" s="171"/>
      <c r="Z7" s="171"/>
      <c r="AA7" s="171"/>
      <c r="AB7" s="202" t="s">
        <v>689</v>
      </c>
      <c r="AC7" s="171"/>
      <c r="AD7" s="171"/>
      <c r="AE7" s="171"/>
      <c r="AF7" s="202" t="s">
        <v>690</v>
      </c>
      <c r="AG7" s="171"/>
      <c r="AH7" s="171"/>
      <c r="AI7" s="171"/>
      <c r="AJ7" s="202" t="s">
        <v>691</v>
      </c>
      <c r="AK7" s="171"/>
      <c r="AL7" s="171"/>
      <c r="AM7" s="171"/>
      <c r="AN7" s="202" t="s">
        <v>692</v>
      </c>
      <c r="AO7" s="171"/>
      <c r="AP7" s="171"/>
      <c r="AQ7" s="171"/>
      <c r="AR7" s="202" t="s">
        <v>693</v>
      </c>
      <c r="AS7" s="171"/>
      <c r="AT7" s="171"/>
      <c r="AU7" s="171"/>
      <c r="AV7" s="202" t="s">
        <v>694</v>
      </c>
      <c r="AW7" s="171"/>
      <c r="AX7" s="171"/>
      <c r="AY7" s="171"/>
      <c r="AZ7" s="202" t="s">
        <v>695</v>
      </c>
      <c r="BA7" s="171"/>
      <c r="BB7" s="171"/>
      <c r="BC7" s="171"/>
      <c r="BD7" s="202" t="s">
        <v>696</v>
      </c>
      <c r="BE7" s="171"/>
      <c r="BF7" s="171"/>
      <c r="BG7" s="171"/>
      <c r="BH7" s="202" t="s">
        <v>697</v>
      </c>
      <c r="BI7" s="171"/>
      <c r="BJ7" s="171"/>
      <c r="BK7" s="171"/>
      <c r="BL7" s="202" t="s">
        <v>698</v>
      </c>
      <c r="BM7" s="171"/>
      <c r="BN7" s="171"/>
      <c r="BO7" s="171"/>
      <c r="BP7" s="202" t="s">
        <v>699</v>
      </c>
      <c r="BQ7" s="171"/>
      <c r="BR7" s="171"/>
      <c r="BS7" s="171"/>
      <c r="BT7" s="202" t="s">
        <v>700</v>
      </c>
      <c r="BU7" s="171"/>
      <c r="BV7" s="171"/>
      <c r="BW7" s="171"/>
      <c r="BX7" s="202" t="s">
        <v>701</v>
      </c>
      <c r="BY7" s="171"/>
      <c r="BZ7" s="171"/>
      <c r="CA7" s="171"/>
      <c r="CB7" s="202" t="s">
        <v>702</v>
      </c>
      <c r="CC7" s="171"/>
      <c r="CD7" s="171"/>
      <c r="CE7" s="171"/>
      <c r="CF7" s="202" t="s">
        <v>703</v>
      </c>
      <c r="CG7" s="171"/>
      <c r="CH7" s="171"/>
      <c r="CI7" s="171"/>
      <c r="CJ7" s="202" t="s">
        <v>704</v>
      </c>
      <c r="CK7" s="171"/>
      <c r="CL7" s="171"/>
      <c r="CM7" s="171"/>
      <c r="CN7" s="202" t="s">
        <v>705</v>
      </c>
      <c r="CO7" s="171"/>
      <c r="CP7" s="171"/>
      <c r="CQ7" s="171"/>
      <c r="CR7" s="202" t="s">
        <v>706</v>
      </c>
      <c r="CS7" s="171"/>
      <c r="CT7" s="171"/>
      <c r="CU7" s="171"/>
      <c r="CV7" s="202" t="s">
        <v>39</v>
      </c>
      <c r="CW7" s="171"/>
      <c r="CX7" s="171"/>
      <c r="CY7" s="171"/>
      <c r="CZ7" s="202" t="s">
        <v>707</v>
      </c>
      <c r="DA7" s="171"/>
      <c r="DB7" s="171"/>
      <c r="DC7" s="171"/>
      <c r="DD7" s="202" t="s">
        <v>269</v>
      </c>
      <c r="DE7" s="171"/>
      <c r="DF7" s="171"/>
      <c r="DG7" s="171"/>
      <c r="DH7" s="202" t="s">
        <v>271</v>
      </c>
      <c r="DI7" s="171"/>
      <c r="DJ7" s="171"/>
      <c r="DK7" s="171"/>
      <c r="DL7" s="202" t="s">
        <v>708</v>
      </c>
      <c r="DM7" s="171"/>
      <c r="DN7" s="171"/>
      <c r="DO7" s="171"/>
      <c r="DP7" s="202" t="s">
        <v>709</v>
      </c>
      <c r="DQ7" s="171"/>
      <c r="DR7" s="171"/>
      <c r="DS7" s="171"/>
      <c r="DT7" s="202" t="s">
        <v>710</v>
      </c>
      <c r="DU7" s="171"/>
      <c r="DV7" s="171"/>
      <c r="DW7" s="171"/>
      <c r="DX7" s="202" t="s">
        <v>711</v>
      </c>
      <c r="DY7" s="171"/>
      <c r="DZ7" s="171"/>
      <c r="EA7" s="171"/>
      <c r="EB7" s="202" t="s">
        <v>712</v>
      </c>
      <c r="EC7" s="171"/>
      <c r="ED7" s="171"/>
      <c r="EE7" s="171"/>
      <c r="EF7" s="202" t="s">
        <v>713</v>
      </c>
      <c r="EG7" s="171"/>
      <c r="EH7" s="171"/>
      <c r="EI7" s="171"/>
      <c r="EJ7" s="202" t="s">
        <v>714</v>
      </c>
      <c r="EK7" s="171"/>
      <c r="EL7" s="171"/>
      <c r="EM7" s="171"/>
      <c r="EN7" s="202" t="s">
        <v>715</v>
      </c>
      <c r="EO7" s="171"/>
      <c r="EP7" s="171"/>
      <c r="EQ7" s="171"/>
      <c r="ER7" s="202" t="s">
        <v>716</v>
      </c>
      <c r="ES7" s="171"/>
      <c r="ET7" s="171"/>
      <c r="EU7" s="171"/>
      <c r="EV7" s="202" t="s">
        <v>717</v>
      </c>
      <c r="EW7" s="171"/>
      <c r="EX7" s="171"/>
      <c r="EY7" s="171"/>
      <c r="EZ7" s="202" t="s">
        <v>718</v>
      </c>
      <c r="FA7" s="171"/>
      <c r="FB7" s="171"/>
      <c r="FC7" s="171"/>
      <c r="FD7" s="202" t="s">
        <v>636</v>
      </c>
      <c r="FE7" s="171"/>
      <c r="FF7" s="171"/>
      <c r="FG7" s="171"/>
      <c r="FH7" s="202" t="s">
        <v>719</v>
      </c>
      <c r="FI7" s="171"/>
      <c r="FJ7" s="171"/>
      <c r="FK7" s="171"/>
      <c r="FL7" s="202" t="s">
        <v>720</v>
      </c>
      <c r="FM7" s="171"/>
      <c r="FN7" s="171"/>
      <c r="FO7" s="171"/>
      <c r="FP7" s="202" t="s">
        <v>721</v>
      </c>
      <c r="FQ7" s="171"/>
      <c r="FR7" s="171"/>
      <c r="FS7" s="171"/>
      <c r="FT7" s="202" t="s">
        <v>722</v>
      </c>
      <c r="FU7" s="171"/>
      <c r="FV7" s="171"/>
      <c r="FW7" s="171"/>
      <c r="FX7" s="202" t="s">
        <v>723</v>
      </c>
      <c r="FY7" s="171"/>
      <c r="FZ7" s="171"/>
      <c r="GA7" s="171"/>
      <c r="GB7" s="202" t="s">
        <v>724</v>
      </c>
      <c r="GC7" s="171"/>
      <c r="GD7" s="171"/>
      <c r="GE7" s="171"/>
      <c r="GF7" s="202" t="s">
        <v>725</v>
      </c>
      <c r="GG7" s="171"/>
      <c r="GH7" s="171"/>
      <c r="GI7" s="171"/>
      <c r="GJ7" s="202" t="s">
        <v>726</v>
      </c>
      <c r="GK7" s="171"/>
      <c r="GL7" s="171"/>
      <c r="GM7" s="171"/>
      <c r="GN7" s="202" t="s">
        <v>546</v>
      </c>
      <c r="GO7" s="171"/>
      <c r="GP7" s="171"/>
      <c r="GQ7" s="171"/>
      <c r="GR7" s="202" t="s">
        <v>727</v>
      </c>
      <c r="GS7" s="171"/>
      <c r="GT7" s="171"/>
      <c r="GU7" s="171"/>
      <c r="GV7" s="202" t="s">
        <v>538</v>
      </c>
      <c r="GW7" s="171"/>
      <c r="GX7" s="171"/>
      <c r="GY7" s="171"/>
      <c r="GZ7" s="202" t="s">
        <v>728</v>
      </c>
      <c r="HA7" s="171"/>
      <c r="HB7" s="171"/>
      <c r="HC7" s="171"/>
      <c r="HD7" s="202" t="s">
        <v>729</v>
      </c>
      <c r="HE7" s="171"/>
      <c r="HF7" s="171"/>
      <c r="HG7" s="171"/>
      <c r="HH7" s="202" t="s">
        <v>730</v>
      </c>
      <c r="HI7" s="171"/>
      <c r="HJ7" s="171"/>
      <c r="HK7" s="171"/>
      <c r="HL7" s="202" t="s">
        <v>731</v>
      </c>
      <c r="HM7" s="171"/>
      <c r="HN7" s="171"/>
      <c r="HO7" s="171"/>
      <c r="HP7" s="202" t="s">
        <v>732</v>
      </c>
      <c r="HQ7" s="171"/>
      <c r="HR7" s="171"/>
      <c r="HS7" s="171"/>
      <c r="HT7" s="202" t="s">
        <v>733</v>
      </c>
      <c r="HU7" s="171"/>
      <c r="HV7" s="171"/>
      <c r="HW7" s="171"/>
      <c r="HX7" s="202" t="s">
        <v>734</v>
      </c>
      <c r="HY7" s="171"/>
      <c r="HZ7" s="171"/>
      <c r="IA7" s="171"/>
      <c r="IB7" s="202" t="s">
        <v>735</v>
      </c>
      <c r="IC7" s="171"/>
      <c r="ID7" s="171"/>
      <c r="IE7" s="171"/>
      <c r="IF7" s="202" t="s">
        <v>736</v>
      </c>
      <c r="IG7" s="171"/>
      <c r="IH7" s="171"/>
      <c r="II7" s="171"/>
      <c r="IJ7" s="202" t="s">
        <v>737</v>
      </c>
      <c r="IK7" s="171"/>
      <c r="IL7" s="171"/>
      <c r="IM7" s="171"/>
      <c r="IN7" s="202" t="s">
        <v>738</v>
      </c>
      <c r="IO7" s="171"/>
      <c r="IP7" s="171"/>
      <c r="IQ7" s="171"/>
      <c r="IR7" s="202" t="s">
        <v>739</v>
      </c>
      <c r="IS7" s="171"/>
      <c r="IT7" s="171"/>
      <c r="IU7" s="171"/>
      <c r="IV7" s="202" t="s">
        <v>740</v>
      </c>
      <c r="IW7" s="171"/>
      <c r="IX7" s="171"/>
      <c r="IY7" s="171"/>
      <c r="IZ7" s="202" t="s">
        <v>741</v>
      </c>
      <c r="JA7" s="171"/>
      <c r="JB7" s="171"/>
      <c r="JC7" s="171"/>
      <c r="JD7" s="202" t="s">
        <v>742</v>
      </c>
      <c r="JE7" s="171"/>
      <c r="JF7" s="171"/>
      <c r="JG7" s="171"/>
      <c r="JH7" s="202" t="s">
        <v>743</v>
      </c>
      <c r="JI7" s="171"/>
      <c r="JJ7" s="171"/>
      <c r="JK7" s="171"/>
      <c r="JL7" s="202" t="s">
        <v>744</v>
      </c>
      <c r="JM7" s="171"/>
      <c r="JN7" s="171"/>
      <c r="JO7" s="171"/>
      <c r="JP7" s="202" t="s">
        <v>745</v>
      </c>
      <c r="JQ7" s="171"/>
      <c r="JR7" s="171"/>
      <c r="JS7" s="171"/>
      <c r="JT7" s="202" t="s">
        <v>746</v>
      </c>
      <c r="JU7" s="171"/>
      <c r="JV7" s="171"/>
      <c r="JW7" s="171"/>
      <c r="JX7" s="202" t="s">
        <v>747</v>
      </c>
      <c r="JY7" s="171"/>
      <c r="JZ7" s="171"/>
      <c r="KA7" s="171"/>
      <c r="KB7" s="202" t="s">
        <v>748</v>
      </c>
      <c r="KC7" s="171"/>
      <c r="KD7" s="171"/>
      <c r="KE7" s="171"/>
      <c r="KF7" s="202" t="s">
        <v>749</v>
      </c>
      <c r="KG7" s="171"/>
      <c r="KH7" s="171"/>
      <c r="KI7" s="171"/>
      <c r="KJ7" s="202" t="s">
        <v>317</v>
      </c>
      <c r="KK7" s="171"/>
      <c r="KL7" s="171"/>
      <c r="KM7" s="171"/>
      <c r="KN7" s="202" t="s">
        <v>750</v>
      </c>
      <c r="KO7" s="171"/>
      <c r="KP7" s="171"/>
      <c r="KQ7" s="171"/>
      <c r="KR7" s="202" t="s">
        <v>751</v>
      </c>
      <c r="KS7" s="171"/>
      <c r="KT7" s="171"/>
      <c r="KU7" s="171"/>
      <c r="KV7" s="202" t="s">
        <v>57</v>
      </c>
      <c r="KW7" s="171"/>
      <c r="KX7" s="171"/>
      <c r="KY7" s="171"/>
      <c r="KZ7" s="202" t="s">
        <v>752</v>
      </c>
      <c r="LA7" s="171"/>
      <c r="LB7" s="171"/>
      <c r="LC7" s="171"/>
      <c r="LD7" s="202" t="s">
        <v>753</v>
      </c>
      <c r="LE7" s="171"/>
      <c r="LF7" s="171"/>
      <c r="LG7" s="171"/>
      <c r="LH7" s="202" t="s">
        <v>754</v>
      </c>
      <c r="LI7" s="171"/>
      <c r="LJ7" s="171"/>
      <c r="LK7" s="171"/>
      <c r="LL7" s="202" t="s">
        <v>380</v>
      </c>
      <c r="LM7" s="171"/>
      <c r="LN7" s="171"/>
      <c r="LO7" s="171"/>
      <c r="LP7" s="202" t="s">
        <v>388</v>
      </c>
      <c r="LQ7" s="171"/>
      <c r="LR7" s="171"/>
      <c r="LS7" s="171"/>
      <c r="LT7" s="202" t="s">
        <v>755</v>
      </c>
      <c r="LU7" s="171"/>
      <c r="LV7" s="171"/>
      <c r="LW7" s="171"/>
      <c r="LX7" s="202" t="s">
        <v>756</v>
      </c>
      <c r="LY7" s="171"/>
      <c r="LZ7" s="171"/>
      <c r="MA7" s="171"/>
      <c r="MB7" s="202" t="s">
        <v>757</v>
      </c>
      <c r="MC7" s="171"/>
      <c r="MD7" s="171"/>
      <c r="ME7" s="171"/>
      <c r="MF7" s="202" t="s">
        <v>758</v>
      </c>
      <c r="MG7" s="171"/>
      <c r="MH7" s="171"/>
      <c r="MI7" s="171"/>
      <c r="MJ7" s="202" t="s">
        <v>759</v>
      </c>
      <c r="MK7" s="171"/>
      <c r="ML7" s="171"/>
      <c r="MM7" s="171"/>
      <c r="MN7" s="202" t="s">
        <v>760</v>
      </c>
      <c r="MO7" s="171"/>
      <c r="MP7" s="171"/>
      <c r="MQ7" s="171"/>
      <c r="MR7" s="202" t="s">
        <v>761</v>
      </c>
      <c r="MS7" s="171"/>
      <c r="MT7" s="171"/>
      <c r="MU7" s="171"/>
      <c r="MV7" s="202" t="s">
        <v>762</v>
      </c>
      <c r="MW7" s="171"/>
      <c r="MX7" s="171"/>
      <c r="MY7" s="171"/>
      <c r="MZ7" s="202" t="s">
        <v>763</v>
      </c>
      <c r="NA7" s="171"/>
      <c r="NB7" s="171"/>
      <c r="NC7" s="171"/>
      <c r="ND7" s="202" t="s">
        <v>764</v>
      </c>
      <c r="NE7" s="171"/>
      <c r="NF7" s="171"/>
      <c r="NG7" s="171"/>
      <c r="NH7" s="202" t="s">
        <v>765</v>
      </c>
      <c r="NI7" s="171"/>
      <c r="NJ7" s="171"/>
      <c r="NK7" s="171"/>
      <c r="NL7" s="202" t="s">
        <v>766</v>
      </c>
      <c r="NM7" s="171"/>
      <c r="NN7" s="171"/>
      <c r="NO7" s="171"/>
      <c r="NP7" s="202" t="s">
        <v>767</v>
      </c>
      <c r="NQ7" s="171"/>
      <c r="NR7" s="171"/>
      <c r="NS7" s="171"/>
      <c r="NT7" s="202" t="s">
        <v>768</v>
      </c>
      <c r="NU7" s="171"/>
      <c r="NV7" s="171"/>
      <c r="NW7" s="171"/>
      <c r="NX7" s="202" t="s">
        <v>769</v>
      </c>
      <c r="NY7" s="171"/>
      <c r="NZ7" s="171"/>
      <c r="OA7" s="171"/>
      <c r="OB7" s="202" t="s">
        <v>770</v>
      </c>
      <c r="OC7" s="171"/>
      <c r="OD7" s="171"/>
      <c r="OE7" s="171"/>
      <c r="OF7" s="202" t="s">
        <v>771</v>
      </c>
      <c r="OG7" s="171"/>
      <c r="OH7" s="171"/>
      <c r="OI7" s="171"/>
      <c r="OJ7" s="202" t="s">
        <v>772</v>
      </c>
      <c r="OK7" s="171"/>
      <c r="OL7" s="171"/>
      <c r="OM7" s="171"/>
      <c r="ON7" s="202" t="s">
        <v>773</v>
      </c>
      <c r="OO7" s="171"/>
      <c r="OP7" s="171"/>
      <c r="OQ7" s="171"/>
      <c r="OR7" s="202" t="s">
        <v>774</v>
      </c>
      <c r="OS7" s="171"/>
      <c r="OT7" s="171"/>
      <c r="OU7" s="171"/>
      <c r="OV7" s="202" t="s">
        <v>775</v>
      </c>
      <c r="OW7" s="171"/>
      <c r="OX7" s="171"/>
      <c r="OY7" s="171"/>
      <c r="OZ7" s="202" t="s">
        <v>776</v>
      </c>
      <c r="PA7" s="171"/>
      <c r="PB7" s="171"/>
      <c r="PC7" s="171"/>
      <c r="PD7" s="202" t="s">
        <v>777</v>
      </c>
      <c r="PE7" s="171"/>
      <c r="PF7" s="171"/>
      <c r="PG7" s="171"/>
      <c r="PH7" s="202" t="s">
        <v>778</v>
      </c>
      <c r="PI7" s="171"/>
      <c r="PJ7" s="171"/>
      <c r="PK7" s="171"/>
      <c r="PL7" s="202" t="s">
        <v>779</v>
      </c>
      <c r="PM7" s="171"/>
      <c r="PN7" s="171"/>
      <c r="PO7" s="171"/>
      <c r="PP7" s="202" t="s">
        <v>345</v>
      </c>
      <c r="PQ7" s="171"/>
      <c r="PR7" s="171"/>
      <c r="PS7" s="171"/>
      <c r="PT7" s="202" t="s">
        <v>780</v>
      </c>
      <c r="PU7" s="171"/>
      <c r="PV7" s="171"/>
      <c r="PW7" s="171"/>
      <c r="PX7" s="202" t="s">
        <v>781</v>
      </c>
      <c r="PY7" s="171"/>
      <c r="PZ7" s="171"/>
      <c r="QA7" s="171"/>
      <c r="QB7" s="202" t="s">
        <v>782</v>
      </c>
      <c r="QC7" s="171"/>
      <c r="QD7" s="171"/>
      <c r="QE7" s="171"/>
      <c r="QF7" s="202" t="s">
        <v>783</v>
      </c>
      <c r="QG7" s="171"/>
      <c r="QH7" s="171"/>
      <c r="QI7" s="171"/>
      <c r="QJ7" s="202" t="s">
        <v>784</v>
      </c>
      <c r="QK7" s="171"/>
      <c r="QL7" s="171"/>
      <c r="QM7" s="171"/>
      <c r="QN7" s="202" t="s">
        <v>785</v>
      </c>
      <c r="QO7" s="171"/>
      <c r="QP7" s="171"/>
      <c r="QQ7" s="171"/>
      <c r="QR7" s="202" t="s">
        <v>786</v>
      </c>
      <c r="QS7" s="171"/>
      <c r="QT7" s="171"/>
      <c r="QU7" s="171"/>
      <c r="QV7" s="202" t="s">
        <v>787</v>
      </c>
      <c r="QW7" s="171"/>
      <c r="QX7" s="171"/>
      <c r="QY7" s="171"/>
      <c r="QZ7" s="202" t="s">
        <v>788</v>
      </c>
      <c r="RA7" s="171"/>
      <c r="RB7" s="171"/>
      <c r="RC7" s="171"/>
      <c r="RD7" s="202" t="s">
        <v>789</v>
      </c>
      <c r="RE7" s="171"/>
      <c r="RF7" s="171"/>
      <c r="RG7" s="171"/>
      <c r="RH7" s="202" t="s">
        <v>790</v>
      </c>
      <c r="RI7" s="171"/>
      <c r="RJ7" s="171"/>
      <c r="RK7" s="171"/>
      <c r="RL7" s="202" t="s">
        <v>791</v>
      </c>
      <c r="RM7" s="171"/>
      <c r="RN7" s="171"/>
      <c r="RO7" s="171"/>
      <c r="RP7" s="202" t="s">
        <v>792</v>
      </c>
      <c r="RQ7" s="171"/>
      <c r="RR7" s="171"/>
      <c r="RS7" s="171"/>
      <c r="RT7" s="202" t="s">
        <v>793</v>
      </c>
      <c r="RU7" s="171"/>
      <c r="RV7" s="171"/>
      <c r="RW7" s="171"/>
      <c r="RX7" s="202" t="s">
        <v>794</v>
      </c>
      <c r="RY7" s="171"/>
      <c r="RZ7" s="171"/>
      <c r="SA7" s="171"/>
      <c r="SB7" s="202" t="s">
        <v>795</v>
      </c>
      <c r="SC7" s="171"/>
      <c r="SD7" s="171"/>
      <c r="SE7" s="171"/>
      <c r="SF7" s="202" t="s">
        <v>244</v>
      </c>
      <c r="SG7" s="171"/>
      <c r="SH7" s="171"/>
      <c r="SI7" s="171"/>
      <c r="SJ7" s="202" t="s">
        <v>796</v>
      </c>
      <c r="SK7" s="171"/>
      <c r="SL7" s="171"/>
      <c r="SM7" s="171"/>
      <c r="SN7" s="202" t="s">
        <v>797</v>
      </c>
      <c r="SO7" s="171"/>
      <c r="SP7" s="171"/>
      <c r="SQ7" s="171"/>
      <c r="SR7" s="202" t="s">
        <v>798</v>
      </c>
      <c r="SS7" s="171"/>
      <c r="ST7" s="171"/>
      <c r="SU7" s="171"/>
      <c r="SV7" s="202" t="s">
        <v>799</v>
      </c>
      <c r="SW7" s="171"/>
      <c r="SX7" s="171"/>
      <c r="SY7" s="171"/>
      <c r="SZ7" s="202" t="s">
        <v>800</v>
      </c>
      <c r="TA7" s="171"/>
      <c r="TB7" s="171"/>
      <c r="TC7" s="171"/>
      <c r="TD7" s="202" t="s">
        <v>801</v>
      </c>
      <c r="TE7" s="171"/>
      <c r="TF7" s="171"/>
      <c r="TG7" s="171"/>
      <c r="TH7" s="202" t="s">
        <v>802</v>
      </c>
      <c r="TI7" s="171"/>
      <c r="TJ7" s="171"/>
      <c r="TK7" s="171"/>
      <c r="TL7" s="202" t="s">
        <v>803</v>
      </c>
      <c r="TM7" s="171"/>
      <c r="TN7" s="171"/>
      <c r="TO7" s="171"/>
      <c r="TP7" s="202" t="s">
        <v>804</v>
      </c>
      <c r="TQ7" s="171"/>
      <c r="TR7" s="171"/>
      <c r="TS7" s="171"/>
      <c r="TT7" s="202" t="s">
        <v>805</v>
      </c>
      <c r="TU7" s="171"/>
      <c r="TV7" s="171"/>
      <c r="TW7" s="171"/>
      <c r="TX7" s="202" t="s">
        <v>806</v>
      </c>
      <c r="TY7" s="171"/>
      <c r="TZ7" s="171"/>
      <c r="UA7" s="171"/>
      <c r="UB7" s="202" t="s">
        <v>807</v>
      </c>
      <c r="UC7" s="171"/>
      <c r="UD7" s="171"/>
      <c r="UE7" s="171"/>
      <c r="UF7" s="202" t="s">
        <v>808</v>
      </c>
      <c r="UG7" s="171"/>
      <c r="UH7" s="171"/>
      <c r="UI7" s="171"/>
      <c r="UJ7" s="202" t="s">
        <v>809</v>
      </c>
      <c r="UK7" s="171"/>
      <c r="UL7" s="171"/>
      <c r="UM7" s="171"/>
      <c r="UN7" s="202" t="s">
        <v>810</v>
      </c>
      <c r="UO7" s="171"/>
      <c r="UP7" s="171"/>
      <c r="UQ7" s="171"/>
      <c r="UR7" s="202" t="s">
        <v>321</v>
      </c>
      <c r="US7" s="171"/>
      <c r="UT7" s="171"/>
      <c r="UU7" s="171"/>
      <c r="UV7" s="202" t="s">
        <v>811</v>
      </c>
      <c r="UW7" s="171"/>
      <c r="UX7" s="171"/>
      <c r="UY7" s="171"/>
      <c r="UZ7" s="202" t="s">
        <v>812</v>
      </c>
      <c r="VA7" s="171"/>
      <c r="VB7" s="171"/>
      <c r="VC7" s="171"/>
      <c r="VD7" s="202" t="s">
        <v>813</v>
      </c>
      <c r="VE7" s="171"/>
      <c r="VF7" s="171"/>
      <c r="VG7" s="171"/>
      <c r="VH7" s="202" t="s">
        <v>814</v>
      </c>
      <c r="VI7" s="171"/>
      <c r="VJ7" s="171"/>
      <c r="VK7" s="171"/>
      <c r="VL7" s="202" t="s">
        <v>815</v>
      </c>
      <c r="VM7" s="171"/>
      <c r="VN7" s="171"/>
      <c r="VO7" s="171"/>
      <c r="VP7" s="202" t="s">
        <v>816</v>
      </c>
      <c r="VQ7" s="171"/>
      <c r="VR7" s="171"/>
      <c r="VS7" s="171"/>
      <c r="VT7" s="202" t="s">
        <v>817</v>
      </c>
      <c r="VU7" s="171"/>
      <c r="VV7" s="171"/>
      <c r="VW7" s="171"/>
      <c r="VX7" s="202" t="s">
        <v>818</v>
      </c>
      <c r="VY7" s="171"/>
      <c r="VZ7" s="171"/>
      <c r="WA7" s="171"/>
      <c r="WB7" s="202" t="s">
        <v>819</v>
      </c>
      <c r="WC7" s="171"/>
      <c r="WD7" s="171"/>
      <c r="WE7" s="171"/>
      <c r="WF7" s="202" t="s">
        <v>820</v>
      </c>
      <c r="WG7" s="171"/>
      <c r="WH7" s="171"/>
      <c r="WI7" s="171"/>
      <c r="WJ7" s="202" t="s">
        <v>821</v>
      </c>
      <c r="WK7" s="171"/>
      <c r="WL7" s="171"/>
      <c r="WM7" s="171"/>
      <c r="WN7" s="202" t="s">
        <v>822</v>
      </c>
      <c r="WO7" s="171"/>
      <c r="WP7" s="171"/>
      <c r="WQ7" s="171"/>
      <c r="WR7" s="202" t="s">
        <v>823</v>
      </c>
      <c r="WS7" s="171"/>
      <c r="WT7" s="171"/>
      <c r="WU7" s="171"/>
      <c r="WV7" s="202" t="s">
        <v>824</v>
      </c>
      <c r="WW7" s="171"/>
      <c r="WX7" s="171"/>
      <c r="WY7" s="171"/>
      <c r="WZ7" s="202" t="s">
        <v>825</v>
      </c>
      <c r="XA7" s="171"/>
      <c r="XB7" s="171"/>
      <c r="XC7" s="171"/>
      <c r="XD7" s="202" t="s">
        <v>826</v>
      </c>
      <c r="XE7" s="171"/>
      <c r="XF7" s="171"/>
      <c r="XG7" s="171"/>
      <c r="XH7" s="202" t="s">
        <v>827</v>
      </c>
      <c r="XI7" s="171"/>
      <c r="XJ7" s="171"/>
      <c r="XK7" s="171"/>
      <c r="XL7" s="202" t="s">
        <v>828</v>
      </c>
      <c r="XM7" s="171"/>
      <c r="XN7" s="171"/>
      <c r="XO7" s="171"/>
      <c r="XP7" s="202" t="s">
        <v>829</v>
      </c>
      <c r="XQ7" s="171"/>
      <c r="XR7" s="171"/>
      <c r="XS7" s="171"/>
      <c r="XT7" s="202" t="s">
        <v>830</v>
      </c>
      <c r="XU7" s="171"/>
      <c r="XV7" s="171"/>
      <c r="XW7" s="171"/>
      <c r="XX7" s="202" t="s">
        <v>831</v>
      </c>
      <c r="XY7" s="171"/>
      <c r="XZ7" s="171"/>
      <c r="YA7" s="171"/>
      <c r="YB7" s="202" t="s">
        <v>832</v>
      </c>
      <c r="YC7" s="171"/>
      <c r="YD7" s="171"/>
      <c r="YE7" s="171"/>
      <c r="YF7" s="202" t="s">
        <v>833</v>
      </c>
      <c r="YG7" s="171"/>
      <c r="YH7" s="171"/>
      <c r="YI7" s="171"/>
      <c r="YJ7" s="202" t="s">
        <v>834</v>
      </c>
      <c r="YK7" s="171"/>
      <c r="YL7" s="171"/>
      <c r="YM7" s="171"/>
      <c r="YN7" s="202" t="s">
        <v>835</v>
      </c>
      <c r="YO7" s="171"/>
      <c r="YP7" s="171"/>
      <c r="YQ7" s="171"/>
      <c r="YR7" s="202" t="s">
        <v>15</v>
      </c>
      <c r="YS7" s="171"/>
      <c r="YT7" s="171"/>
      <c r="YU7" s="171"/>
      <c r="YV7" s="202" t="s">
        <v>836</v>
      </c>
      <c r="YW7" s="171"/>
      <c r="YX7" s="171"/>
      <c r="YY7" s="171"/>
    </row>
    <row r="8" spans="1:675" ht="19.95" customHeight="1" x14ac:dyDescent="0.3">
      <c r="A8" s="1"/>
      <c r="B8" s="171"/>
      <c r="C8" s="171"/>
      <c r="D8" s="9" t="s">
        <v>2891</v>
      </c>
      <c r="E8" s="9" t="s">
        <v>2892</v>
      </c>
      <c r="F8" s="9" t="s">
        <v>2893</v>
      </c>
      <c r="G8" s="9" t="s">
        <v>2894</v>
      </c>
      <c r="H8" s="9" t="s">
        <v>2891</v>
      </c>
      <c r="I8" s="9" t="s">
        <v>2892</v>
      </c>
      <c r="J8" s="9" t="s">
        <v>2893</v>
      </c>
      <c r="K8" s="9" t="s">
        <v>2894</v>
      </c>
      <c r="L8" s="9" t="s">
        <v>2891</v>
      </c>
      <c r="M8" s="9" t="s">
        <v>2892</v>
      </c>
      <c r="N8" s="9" t="s">
        <v>2893</v>
      </c>
      <c r="O8" s="9" t="s">
        <v>2894</v>
      </c>
      <c r="P8" s="9" t="s">
        <v>2891</v>
      </c>
      <c r="Q8" s="9" t="s">
        <v>2892</v>
      </c>
      <c r="R8" s="9" t="s">
        <v>2893</v>
      </c>
      <c r="S8" s="9" t="s">
        <v>2894</v>
      </c>
      <c r="T8" s="9" t="s">
        <v>2891</v>
      </c>
      <c r="U8" s="9" t="s">
        <v>2892</v>
      </c>
      <c r="V8" s="9" t="s">
        <v>2893</v>
      </c>
      <c r="W8" s="9" t="s">
        <v>2894</v>
      </c>
      <c r="X8" s="9" t="s">
        <v>2891</v>
      </c>
      <c r="Y8" s="9" t="s">
        <v>2892</v>
      </c>
      <c r="Z8" s="9" t="s">
        <v>2893</v>
      </c>
      <c r="AA8" s="9" t="s">
        <v>2894</v>
      </c>
      <c r="AB8" s="9" t="s">
        <v>2891</v>
      </c>
      <c r="AC8" s="9" t="s">
        <v>2892</v>
      </c>
      <c r="AD8" s="9" t="s">
        <v>2893</v>
      </c>
      <c r="AE8" s="9" t="s">
        <v>2894</v>
      </c>
      <c r="AF8" s="9" t="s">
        <v>2891</v>
      </c>
      <c r="AG8" s="9" t="s">
        <v>2892</v>
      </c>
      <c r="AH8" s="9" t="s">
        <v>2893</v>
      </c>
      <c r="AI8" s="9" t="s">
        <v>2894</v>
      </c>
      <c r="AJ8" s="9" t="s">
        <v>2891</v>
      </c>
      <c r="AK8" s="9" t="s">
        <v>2892</v>
      </c>
      <c r="AL8" s="9" t="s">
        <v>2893</v>
      </c>
      <c r="AM8" s="9" t="s">
        <v>2894</v>
      </c>
      <c r="AN8" s="9" t="s">
        <v>2891</v>
      </c>
      <c r="AO8" s="9" t="s">
        <v>2892</v>
      </c>
      <c r="AP8" s="9" t="s">
        <v>2893</v>
      </c>
      <c r="AQ8" s="9" t="s">
        <v>2894</v>
      </c>
      <c r="AR8" s="9" t="s">
        <v>2891</v>
      </c>
      <c r="AS8" s="9" t="s">
        <v>2892</v>
      </c>
      <c r="AT8" s="9" t="s">
        <v>2893</v>
      </c>
      <c r="AU8" s="9" t="s">
        <v>2894</v>
      </c>
      <c r="AV8" s="9" t="s">
        <v>2891</v>
      </c>
      <c r="AW8" s="9" t="s">
        <v>2892</v>
      </c>
      <c r="AX8" s="9" t="s">
        <v>2893</v>
      </c>
      <c r="AY8" s="9" t="s">
        <v>2894</v>
      </c>
      <c r="AZ8" s="9" t="s">
        <v>2891</v>
      </c>
      <c r="BA8" s="9" t="s">
        <v>2892</v>
      </c>
      <c r="BB8" s="9" t="s">
        <v>2893</v>
      </c>
      <c r="BC8" s="9" t="s">
        <v>2894</v>
      </c>
      <c r="BD8" s="9" t="s">
        <v>2891</v>
      </c>
      <c r="BE8" s="9" t="s">
        <v>2892</v>
      </c>
      <c r="BF8" s="9" t="s">
        <v>2893</v>
      </c>
      <c r="BG8" s="9" t="s">
        <v>2894</v>
      </c>
      <c r="BH8" s="9" t="s">
        <v>2891</v>
      </c>
      <c r="BI8" s="9" t="s">
        <v>2892</v>
      </c>
      <c r="BJ8" s="9" t="s">
        <v>2893</v>
      </c>
      <c r="BK8" s="9" t="s">
        <v>2894</v>
      </c>
      <c r="BL8" s="9" t="s">
        <v>2891</v>
      </c>
      <c r="BM8" s="9" t="s">
        <v>2892</v>
      </c>
      <c r="BN8" s="9" t="s">
        <v>2893</v>
      </c>
      <c r="BO8" s="9" t="s">
        <v>2894</v>
      </c>
      <c r="BP8" s="9" t="s">
        <v>2891</v>
      </c>
      <c r="BQ8" s="9" t="s">
        <v>2892</v>
      </c>
      <c r="BR8" s="9" t="s">
        <v>2893</v>
      </c>
      <c r="BS8" s="9" t="s">
        <v>2894</v>
      </c>
      <c r="BT8" s="9" t="s">
        <v>2891</v>
      </c>
      <c r="BU8" s="9" t="s">
        <v>2892</v>
      </c>
      <c r="BV8" s="9" t="s">
        <v>2893</v>
      </c>
      <c r="BW8" s="9" t="s">
        <v>2894</v>
      </c>
      <c r="BX8" s="9" t="s">
        <v>2891</v>
      </c>
      <c r="BY8" s="9" t="s">
        <v>2892</v>
      </c>
      <c r="BZ8" s="9" t="s">
        <v>2893</v>
      </c>
      <c r="CA8" s="9" t="s">
        <v>2894</v>
      </c>
      <c r="CB8" s="9" t="s">
        <v>2891</v>
      </c>
      <c r="CC8" s="9" t="s">
        <v>2892</v>
      </c>
      <c r="CD8" s="9" t="s">
        <v>2893</v>
      </c>
      <c r="CE8" s="9" t="s">
        <v>2894</v>
      </c>
      <c r="CF8" s="9" t="s">
        <v>2891</v>
      </c>
      <c r="CG8" s="9" t="s">
        <v>2892</v>
      </c>
      <c r="CH8" s="9" t="s">
        <v>2893</v>
      </c>
      <c r="CI8" s="9" t="s">
        <v>2894</v>
      </c>
      <c r="CJ8" s="9" t="s">
        <v>2891</v>
      </c>
      <c r="CK8" s="9" t="s">
        <v>2892</v>
      </c>
      <c r="CL8" s="9" t="s">
        <v>2893</v>
      </c>
      <c r="CM8" s="9" t="s">
        <v>2894</v>
      </c>
      <c r="CN8" s="9" t="s">
        <v>2891</v>
      </c>
      <c r="CO8" s="9" t="s">
        <v>2892</v>
      </c>
      <c r="CP8" s="9" t="s">
        <v>2893</v>
      </c>
      <c r="CQ8" s="9" t="s">
        <v>2894</v>
      </c>
      <c r="CR8" s="9" t="s">
        <v>2891</v>
      </c>
      <c r="CS8" s="9" t="s">
        <v>2892</v>
      </c>
      <c r="CT8" s="9" t="s">
        <v>2893</v>
      </c>
      <c r="CU8" s="9" t="s">
        <v>2894</v>
      </c>
      <c r="CV8" s="9" t="s">
        <v>2891</v>
      </c>
      <c r="CW8" s="9" t="s">
        <v>2892</v>
      </c>
      <c r="CX8" s="9" t="s">
        <v>2893</v>
      </c>
      <c r="CY8" s="9" t="s">
        <v>2894</v>
      </c>
      <c r="CZ8" s="9" t="s">
        <v>2891</v>
      </c>
      <c r="DA8" s="9" t="s">
        <v>2892</v>
      </c>
      <c r="DB8" s="9" t="s">
        <v>2893</v>
      </c>
      <c r="DC8" s="9" t="s">
        <v>2894</v>
      </c>
      <c r="DD8" s="9" t="s">
        <v>2891</v>
      </c>
      <c r="DE8" s="9" t="s">
        <v>2892</v>
      </c>
      <c r="DF8" s="9" t="s">
        <v>2893</v>
      </c>
      <c r="DG8" s="9" t="s">
        <v>2894</v>
      </c>
      <c r="DH8" s="9" t="s">
        <v>2891</v>
      </c>
      <c r="DI8" s="9" t="s">
        <v>2892</v>
      </c>
      <c r="DJ8" s="9" t="s">
        <v>2893</v>
      </c>
      <c r="DK8" s="9" t="s">
        <v>2894</v>
      </c>
      <c r="DL8" s="9" t="s">
        <v>2891</v>
      </c>
      <c r="DM8" s="9" t="s">
        <v>2892</v>
      </c>
      <c r="DN8" s="9" t="s">
        <v>2893</v>
      </c>
      <c r="DO8" s="9" t="s">
        <v>2894</v>
      </c>
      <c r="DP8" s="9" t="s">
        <v>2891</v>
      </c>
      <c r="DQ8" s="9" t="s">
        <v>2892</v>
      </c>
      <c r="DR8" s="9" t="s">
        <v>2893</v>
      </c>
      <c r="DS8" s="9" t="s">
        <v>2894</v>
      </c>
      <c r="DT8" s="9" t="s">
        <v>2891</v>
      </c>
      <c r="DU8" s="9" t="s">
        <v>2892</v>
      </c>
      <c r="DV8" s="9" t="s">
        <v>2893</v>
      </c>
      <c r="DW8" s="9" t="s">
        <v>2894</v>
      </c>
      <c r="DX8" s="9" t="s">
        <v>2891</v>
      </c>
      <c r="DY8" s="9" t="s">
        <v>2892</v>
      </c>
      <c r="DZ8" s="9" t="s">
        <v>2893</v>
      </c>
      <c r="EA8" s="9" t="s">
        <v>2894</v>
      </c>
      <c r="EB8" s="9" t="s">
        <v>2891</v>
      </c>
      <c r="EC8" s="9" t="s">
        <v>2892</v>
      </c>
      <c r="ED8" s="9" t="s">
        <v>2893</v>
      </c>
      <c r="EE8" s="9" t="s">
        <v>2894</v>
      </c>
      <c r="EF8" s="9" t="s">
        <v>2891</v>
      </c>
      <c r="EG8" s="9" t="s">
        <v>2892</v>
      </c>
      <c r="EH8" s="9" t="s">
        <v>2893</v>
      </c>
      <c r="EI8" s="9" t="s">
        <v>2894</v>
      </c>
      <c r="EJ8" s="9" t="s">
        <v>2891</v>
      </c>
      <c r="EK8" s="9" t="s">
        <v>2892</v>
      </c>
      <c r="EL8" s="9" t="s">
        <v>2893</v>
      </c>
      <c r="EM8" s="9" t="s">
        <v>2894</v>
      </c>
      <c r="EN8" s="9" t="s">
        <v>2891</v>
      </c>
      <c r="EO8" s="9" t="s">
        <v>2892</v>
      </c>
      <c r="EP8" s="9" t="s">
        <v>2893</v>
      </c>
      <c r="EQ8" s="9" t="s">
        <v>2894</v>
      </c>
      <c r="ER8" s="9" t="s">
        <v>2891</v>
      </c>
      <c r="ES8" s="9" t="s">
        <v>2892</v>
      </c>
      <c r="ET8" s="9" t="s">
        <v>2893</v>
      </c>
      <c r="EU8" s="9" t="s">
        <v>2894</v>
      </c>
      <c r="EV8" s="9" t="s">
        <v>2891</v>
      </c>
      <c r="EW8" s="9" t="s">
        <v>2892</v>
      </c>
      <c r="EX8" s="9" t="s">
        <v>2893</v>
      </c>
      <c r="EY8" s="9" t="s">
        <v>2894</v>
      </c>
      <c r="EZ8" s="9" t="s">
        <v>2891</v>
      </c>
      <c r="FA8" s="9" t="s">
        <v>2892</v>
      </c>
      <c r="FB8" s="9" t="s">
        <v>2893</v>
      </c>
      <c r="FC8" s="9" t="s">
        <v>2894</v>
      </c>
      <c r="FD8" s="9" t="s">
        <v>2891</v>
      </c>
      <c r="FE8" s="9" t="s">
        <v>2892</v>
      </c>
      <c r="FF8" s="9" t="s">
        <v>2893</v>
      </c>
      <c r="FG8" s="9" t="s">
        <v>2894</v>
      </c>
      <c r="FH8" s="9" t="s">
        <v>2891</v>
      </c>
      <c r="FI8" s="9" t="s">
        <v>2892</v>
      </c>
      <c r="FJ8" s="9" t="s">
        <v>2893</v>
      </c>
      <c r="FK8" s="9" t="s">
        <v>2894</v>
      </c>
      <c r="FL8" s="9" t="s">
        <v>2891</v>
      </c>
      <c r="FM8" s="9" t="s">
        <v>2892</v>
      </c>
      <c r="FN8" s="9" t="s">
        <v>2893</v>
      </c>
      <c r="FO8" s="9" t="s">
        <v>2894</v>
      </c>
      <c r="FP8" s="9" t="s">
        <v>2891</v>
      </c>
      <c r="FQ8" s="9" t="s">
        <v>2892</v>
      </c>
      <c r="FR8" s="9" t="s">
        <v>2893</v>
      </c>
      <c r="FS8" s="9" t="s">
        <v>2894</v>
      </c>
      <c r="FT8" s="9" t="s">
        <v>2891</v>
      </c>
      <c r="FU8" s="9" t="s">
        <v>2892</v>
      </c>
      <c r="FV8" s="9" t="s">
        <v>2893</v>
      </c>
      <c r="FW8" s="9" t="s">
        <v>2894</v>
      </c>
      <c r="FX8" s="9" t="s">
        <v>2891</v>
      </c>
      <c r="FY8" s="9" t="s">
        <v>2892</v>
      </c>
      <c r="FZ8" s="9" t="s">
        <v>2893</v>
      </c>
      <c r="GA8" s="9" t="s">
        <v>2894</v>
      </c>
      <c r="GB8" s="9" t="s">
        <v>2891</v>
      </c>
      <c r="GC8" s="9" t="s">
        <v>2892</v>
      </c>
      <c r="GD8" s="9" t="s">
        <v>2893</v>
      </c>
      <c r="GE8" s="9" t="s">
        <v>2894</v>
      </c>
      <c r="GF8" s="9" t="s">
        <v>2891</v>
      </c>
      <c r="GG8" s="9" t="s">
        <v>2892</v>
      </c>
      <c r="GH8" s="9" t="s">
        <v>2893</v>
      </c>
      <c r="GI8" s="9" t="s">
        <v>2894</v>
      </c>
      <c r="GJ8" s="9" t="s">
        <v>2891</v>
      </c>
      <c r="GK8" s="9" t="s">
        <v>2892</v>
      </c>
      <c r="GL8" s="9" t="s">
        <v>2893</v>
      </c>
      <c r="GM8" s="9" t="s">
        <v>2894</v>
      </c>
      <c r="GN8" s="9" t="s">
        <v>2891</v>
      </c>
      <c r="GO8" s="9" t="s">
        <v>2892</v>
      </c>
      <c r="GP8" s="9" t="s">
        <v>2893</v>
      </c>
      <c r="GQ8" s="9" t="s">
        <v>2894</v>
      </c>
      <c r="GR8" s="9" t="s">
        <v>2891</v>
      </c>
      <c r="GS8" s="9" t="s">
        <v>2892</v>
      </c>
      <c r="GT8" s="9" t="s">
        <v>2893</v>
      </c>
      <c r="GU8" s="9" t="s">
        <v>2894</v>
      </c>
      <c r="GV8" s="9" t="s">
        <v>2891</v>
      </c>
      <c r="GW8" s="9" t="s">
        <v>2892</v>
      </c>
      <c r="GX8" s="9" t="s">
        <v>2893</v>
      </c>
      <c r="GY8" s="9" t="s">
        <v>2894</v>
      </c>
      <c r="GZ8" s="9" t="s">
        <v>2891</v>
      </c>
      <c r="HA8" s="9" t="s">
        <v>2892</v>
      </c>
      <c r="HB8" s="9" t="s">
        <v>2893</v>
      </c>
      <c r="HC8" s="9" t="s">
        <v>2894</v>
      </c>
      <c r="HD8" s="9" t="s">
        <v>2891</v>
      </c>
      <c r="HE8" s="9" t="s">
        <v>2892</v>
      </c>
      <c r="HF8" s="9" t="s">
        <v>2893</v>
      </c>
      <c r="HG8" s="9" t="s">
        <v>2894</v>
      </c>
      <c r="HH8" s="9" t="s">
        <v>2891</v>
      </c>
      <c r="HI8" s="9" t="s">
        <v>2892</v>
      </c>
      <c r="HJ8" s="9" t="s">
        <v>2893</v>
      </c>
      <c r="HK8" s="9" t="s">
        <v>2894</v>
      </c>
      <c r="HL8" s="9" t="s">
        <v>2891</v>
      </c>
      <c r="HM8" s="9" t="s">
        <v>2892</v>
      </c>
      <c r="HN8" s="9" t="s">
        <v>2893</v>
      </c>
      <c r="HO8" s="9" t="s">
        <v>2894</v>
      </c>
      <c r="HP8" s="9" t="s">
        <v>2891</v>
      </c>
      <c r="HQ8" s="9" t="s">
        <v>2892</v>
      </c>
      <c r="HR8" s="9" t="s">
        <v>2893</v>
      </c>
      <c r="HS8" s="9" t="s">
        <v>2894</v>
      </c>
      <c r="HT8" s="9" t="s">
        <v>2891</v>
      </c>
      <c r="HU8" s="9" t="s">
        <v>2892</v>
      </c>
      <c r="HV8" s="9" t="s">
        <v>2893</v>
      </c>
      <c r="HW8" s="9" t="s">
        <v>2894</v>
      </c>
      <c r="HX8" s="9" t="s">
        <v>2891</v>
      </c>
      <c r="HY8" s="9" t="s">
        <v>2892</v>
      </c>
      <c r="HZ8" s="9" t="s">
        <v>2893</v>
      </c>
      <c r="IA8" s="9" t="s">
        <v>2894</v>
      </c>
      <c r="IB8" s="9" t="s">
        <v>2891</v>
      </c>
      <c r="IC8" s="9" t="s">
        <v>2892</v>
      </c>
      <c r="ID8" s="9" t="s">
        <v>2893</v>
      </c>
      <c r="IE8" s="9" t="s">
        <v>2894</v>
      </c>
      <c r="IF8" s="9" t="s">
        <v>2891</v>
      </c>
      <c r="IG8" s="9" t="s">
        <v>2892</v>
      </c>
      <c r="IH8" s="9" t="s">
        <v>2893</v>
      </c>
      <c r="II8" s="9" t="s">
        <v>2894</v>
      </c>
      <c r="IJ8" s="9" t="s">
        <v>2891</v>
      </c>
      <c r="IK8" s="9" t="s">
        <v>2892</v>
      </c>
      <c r="IL8" s="9" t="s">
        <v>2893</v>
      </c>
      <c r="IM8" s="9" t="s">
        <v>2894</v>
      </c>
      <c r="IN8" s="9" t="s">
        <v>2891</v>
      </c>
      <c r="IO8" s="9" t="s">
        <v>2892</v>
      </c>
      <c r="IP8" s="9" t="s">
        <v>2893</v>
      </c>
      <c r="IQ8" s="9" t="s">
        <v>2894</v>
      </c>
      <c r="IR8" s="9" t="s">
        <v>2891</v>
      </c>
      <c r="IS8" s="9" t="s">
        <v>2892</v>
      </c>
      <c r="IT8" s="9" t="s">
        <v>2893</v>
      </c>
      <c r="IU8" s="9" t="s">
        <v>2894</v>
      </c>
      <c r="IV8" s="9" t="s">
        <v>2891</v>
      </c>
      <c r="IW8" s="9" t="s">
        <v>2892</v>
      </c>
      <c r="IX8" s="9" t="s">
        <v>2893</v>
      </c>
      <c r="IY8" s="9" t="s">
        <v>2894</v>
      </c>
      <c r="IZ8" s="9" t="s">
        <v>2891</v>
      </c>
      <c r="JA8" s="9" t="s">
        <v>2892</v>
      </c>
      <c r="JB8" s="9" t="s">
        <v>2893</v>
      </c>
      <c r="JC8" s="9" t="s">
        <v>2894</v>
      </c>
      <c r="JD8" s="9" t="s">
        <v>2891</v>
      </c>
      <c r="JE8" s="9" t="s">
        <v>2892</v>
      </c>
      <c r="JF8" s="9" t="s">
        <v>2893</v>
      </c>
      <c r="JG8" s="9" t="s">
        <v>2894</v>
      </c>
      <c r="JH8" s="9" t="s">
        <v>2891</v>
      </c>
      <c r="JI8" s="9" t="s">
        <v>2892</v>
      </c>
      <c r="JJ8" s="9" t="s">
        <v>2893</v>
      </c>
      <c r="JK8" s="9" t="s">
        <v>2894</v>
      </c>
      <c r="JL8" s="9" t="s">
        <v>2891</v>
      </c>
      <c r="JM8" s="9" t="s">
        <v>2892</v>
      </c>
      <c r="JN8" s="9" t="s">
        <v>2893</v>
      </c>
      <c r="JO8" s="9" t="s">
        <v>2894</v>
      </c>
      <c r="JP8" s="9" t="s">
        <v>2891</v>
      </c>
      <c r="JQ8" s="9" t="s">
        <v>2892</v>
      </c>
      <c r="JR8" s="9" t="s">
        <v>2893</v>
      </c>
      <c r="JS8" s="9" t="s">
        <v>2894</v>
      </c>
      <c r="JT8" s="9" t="s">
        <v>2891</v>
      </c>
      <c r="JU8" s="9" t="s">
        <v>2892</v>
      </c>
      <c r="JV8" s="9" t="s">
        <v>2893</v>
      </c>
      <c r="JW8" s="9" t="s">
        <v>2894</v>
      </c>
      <c r="JX8" s="9" t="s">
        <v>2891</v>
      </c>
      <c r="JY8" s="9" t="s">
        <v>2892</v>
      </c>
      <c r="JZ8" s="9" t="s">
        <v>2893</v>
      </c>
      <c r="KA8" s="9" t="s">
        <v>2894</v>
      </c>
      <c r="KB8" s="9" t="s">
        <v>2891</v>
      </c>
      <c r="KC8" s="9" t="s">
        <v>2892</v>
      </c>
      <c r="KD8" s="9" t="s">
        <v>2893</v>
      </c>
      <c r="KE8" s="9" t="s">
        <v>2894</v>
      </c>
      <c r="KF8" s="9" t="s">
        <v>2891</v>
      </c>
      <c r="KG8" s="9" t="s">
        <v>2892</v>
      </c>
      <c r="KH8" s="9" t="s">
        <v>2893</v>
      </c>
      <c r="KI8" s="9" t="s">
        <v>2894</v>
      </c>
      <c r="KJ8" s="9" t="s">
        <v>2891</v>
      </c>
      <c r="KK8" s="9" t="s">
        <v>2892</v>
      </c>
      <c r="KL8" s="9" t="s">
        <v>2893</v>
      </c>
      <c r="KM8" s="9" t="s">
        <v>2894</v>
      </c>
      <c r="KN8" s="9" t="s">
        <v>2891</v>
      </c>
      <c r="KO8" s="9" t="s">
        <v>2892</v>
      </c>
      <c r="KP8" s="9" t="s">
        <v>2893</v>
      </c>
      <c r="KQ8" s="9" t="s">
        <v>2894</v>
      </c>
      <c r="KR8" s="9" t="s">
        <v>2891</v>
      </c>
      <c r="KS8" s="9" t="s">
        <v>2892</v>
      </c>
      <c r="KT8" s="9" t="s">
        <v>2893</v>
      </c>
      <c r="KU8" s="9" t="s">
        <v>2894</v>
      </c>
      <c r="KV8" s="9" t="s">
        <v>2891</v>
      </c>
      <c r="KW8" s="9" t="s">
        <v>2892</v>
      </c>
      <c r="KX8" s="9" t="s">
        <v>2893</v>
      </c>
      <c r="KY8" s="9" t="s">
        <v>2894</v>
      </c>
      <c r="KZ8" s="9" t="s">
        <v>2891</v>
      </c>
      <c r="LA8" s="9" t="s">
        <v>2892</v>
      </c>
      <c r="LB8" s="9" t="s">
        <v>2893</v>
      </c>
      <c r="LC8" s="9" t="s">
        <v>2894</v>
      </c>
      <c r="LD8" s="9" t="s">
        <v>2891</v>
      </c>
      <c r="LE8" s="9" t="s">
        <v>2892</v>
      </c>
      <c r="LF8" s="9" t="s">
        <v>2893</v>
      </c>
      <c r="LG8" s="9" t="s">
        <v>2894</v>
      </c>
      <c r="LH8" s="9" t="s">
        <v>2891</v>
      </c>
      <c r="LI8" s="9" t="s">
        <v>2892</v>
      </c>
      <c r="LJ8" s="9" t="s">
        <v>2893</v>
      </c>
      <c r="LK8" s="9" t="s">
        <v>2894</v>
      </c>
      <c r="LL8" s="9" t="s">
        <v>2891</v>
      </c>
      <c r="LM8" s="9" t="s">
        <v>2892</v>
      </c>
      <c r="LN8" s="9" t="s">
        <v>2893</v>
      </c>
      <c r="LO8" s="9" t="s">
        <v>2894</v>
      </c>
      <c r="LP8" s="9" t="s">
        <v>2891</v>
      </c>
      <c r="LQ8" s="9" t="s">
        <v>2892</v>
      </c>
      <c r="LR8" s="9" t="s">
        <v>2893</v>
      </c>
      <c r="LS8" s="9" t="s">
        <v>2894</v>
      </c>
      <c r="LT8" s="9" t="s">
        <v>2891</v>
      </c>
      <c r="LU8" s="9" t="s">
        <v>2892</v>
      </c>
      <c r="LV8" s="9" t="s">
        <v>2893</v>
      </c>
      <c r="LW8" s="9" t="s">
        <v>2894</v>
      </c>
      <c r="LX8" s="9" t="s">
        <v>2891</v>
      </c>
      <c r="LY8" s="9" t="s">
        <v>2892</v>
      </c>
      <c r="LZ8" s="9" t="s">
        <v>2893</v>
      </c>
      <c r="MA8" s="9" t="s">
        <v>2894</v>
      </c>
      <c r="MB8" s="9" t="s">
        <v>2891</v>
      </c>
      <c r="MC8" s="9" t="s">
        <v>2892</v>
      </c>
      <c r="MD8" s="9" t="s">
        <v>2893</v>
      </c>
      <c r="ME8" s="9" t="s">
        <v>2894</v>
      </c>
      <c r="MF8" s="9" t="s">
        <v>2891</v>
      </c>
      <c r="MG8" s="9" t="s">
        <v>2892</v>
      </c>
      <c r="MH8" s="9" t="s">
        <v>2893</v>
      </c>
      <c r="MI8" s="9" t="s">
        <v>2894</v>
      </c>
      <c r="MJ8" s="9" t="s">
        <v>2891</v>
      </c>
      <c r="MK8" s="9" t="s">
        <v>2892</v>
      </c>
      <c r="ML8" s="9" t="s">
        <v>2893</v>
      </c>
      <c r="MM8" s="9" t="s">
        <v>2894</v>
      </c>
      <c r="MN8" s="9" t="s">
        <v>2891</v>
      </c>
      <c r="MO8" s="9" t="s">
        <v>2892</v>
      </c>
      <c r="MP8" s="9" t="s">
        <v>2893</v>
      </c>
      <c r="MQ8" s="9" t="s">
        <v>2894</v>
      </c>
      <c r="MR8" s="9" t="s">
        <v>2891</v>
      </c>
      <c r="MS8" s="9" t="s">
        <v>2892</v>
      </c>
      <c r="MT8" s="9" t="s">
        <v>2893</v>
      </c>
      <c r="MU8" s="9" t="s">
        <v>2894</v>
      </c>
      <c r="MV8" s="9" t="s">
        <v>2891</v>
      </c>
      <c r="MW8" s="9" t="s">
        <v>2892</v>
      </c>
      <c r="MX8" s="9" t="s">
        <v>2893</v>
      </c>
      <c r="MY8" s="9" t="s">
        <v>2894</v>
      </c>
      <c r="MZ8" s="9" t="s">
        <v>2891</v>
      </c>
      <c r="NA8" s="9" t="s">
        <v>2892</v>
      </c>
      <c r="NB8" s="9" t="s">
        <v>2893</v>
      </c>
      <c r="NC8" s="9" t="s">
        <v>2894</v>
      </c>
      <c r="ND8" s="9" t="s">
        <v>2891</v>
      </c>
      <c r="NE8" s="9" t="s">
        <v>2892</v>
      </c>
      <c r="NF8" s="9" t="s">
        <v>2893</v>
      </c>
      <c r="NG8" s="9" t="s">
        <v>2894</v>
      </c>
      <c r="NH8" s="9" t="s">
        <v>2891</v>
      </c>
      <c r="NI8" s="9" t="s">
        <v>2892</v>
      </c>
      <c r="NJ8" s="9" t="s">
        <v>2893</v>
      </c>
      <c r="NK8" s="9" t="s">
        <v>2894</v>
      </c>
      <c r="NL8" s="9" t="s">
        <v>2891</v>
      </c>
      <c r="NM8" s="9" t="s">
        <v>2892</v>
      </c>
      <c r="NN8" s="9" t="s">
        <v>2893</v>
      </c>
      <c r="NO8" s="9" t="s">
        <v>2894</v>
      </c>
      <c r="NP8" s="9" t="s">
        <v>2891</v>
      </c>
      <c r="NQ8" s="9" t="s">
        <v>2892</v>
      </c>
      <c r="NR8" s="9" t="s">
        <v>2893</v>
      </c>
      <c r="NS8" s="9" t="s">
        <v>2894</v>
      </c>
      <c r="NT8" s="9" t="s">
        <v>2891</v>
      </c>
      <c r="NU8" s="9" t="s">
        <v>2892</v>
      </c>
      <c r="NV8" s="9" t="s">
        <v>2893</v>
      </c>
      <c r="NW8" s="9" t="s">
        <v>2894</v>
      </c>
      <c r="NX8" s="9" t="s">
        <v>2891</v>
      </c>
      <c r="NY8" s="9" t="s">
        <v>2892</v>
      </c>
      <c r="NZ8" s="9" t="s">
        <v>2893</v>
      </c>
      <c r="OA8" s="9" t="s">
        <v>2894</v>
      </c>
      <c r="OB8" s="9" t="s">
        <v>2891</v>
      </c>
      <c r="OC8" s="9" t="s">
        <v>2892</v>
      </c>
      <c r="OD8" s="9" t="s">
        <v>2893</v>
      </c>
      <c r="OE8" s="9" t="s">
        <v>2894</v>
      </c>
      <c r="OF8" s="9" t="s">
        <v>2891</v>
      </c>
      <c r="OG8" s="9" t="s">
        <v>2892</v>
      </c>
      <c r="OH8" s="9" t="s">
        <v>2893</v>
      </c>
      <c r="OI8" s="9" t="s">
        <v>2894</v>
      </c>
      <c r="OJ8" s="9" t="s">
        <v>2891</v>
      </c>
      <c r="OK8" s="9" t="s">
        <v>2892</v>
      </c>
      <c r="OL8" s="9" t="s">
        <v>2893</v>
      </c>
      <c r="OM8" s="9" t="s">
        <v>2894</v>
      </c>
      <c r="ON8" s="9" t="s">
        <v>2891</v>
      </c>
      <c r="OO8" s="9" t="s">
        <v>2892</v>
      </c>
      <c r="OP8" s="9" t="s">
        <v>2893</v>
      </c>
      <c r="OQ8" s="9" t="s">
        <v>2894</v>
      </c>
      <c r="OR8" s="9" t="s">
        <v>2891</v>
      </c>
      <c r="OS8" s="9" t="s">
        <v>2892</v>
      </c>
      <c r="OT8" s="9" t="s">
        <v>2893</v>
      </c>
      <c r="OU8" s="9" t="s">
        <v>2894</v>
      </c>
      <c r="OV8" s="9" t="s">
        <v>2891</v>
      </c>
      <c r="OW8" s="9" t="s">
        <v>2892</v>
      </c>
      <c r="OX8" s="9" t="s">
        <v>2893</v>
      </c>
      <c r="OY8" s="9" t="s">
        <v>2894</v>
      </c>
      <c r="OZ8" s="9" t="s">
        <v>2891</v>
      </c>
      <c r="PA8" s="9" t="s">
        <v>2892</v>
      </c>
      <c r="PB8" s="9" t="s">
        <v>2893</v>
      </c>
      <c r="PC8" s="9" t="s">
        <v>2894</v>
      </c>
      <c r="PD8" s="9" t="s">
        <v>2891</v>
      </c>
      <c r="PE8" s="9" t="s">
        <v>2892</v>
      </c>
      <c r="PF8" s="9" t="s">
        <v>2893</v>
      </c>
      <c r="PG8" s="9" t="s">
        <v>2894</v>
      </c>
      <c r="PH8" s="9" t="s">
        <v>2891</v>
      </c>
      <c r="PI8" s="9" t="s">
        <v>2892</v>
      </c>
      <c r="PJ8" s="9" t="s">
        <v>2893</v>
      </c>
      <c r="PK8" s="9" t="s">
        <v>2894</v>
      </c>
      <c r="PL8" s="9" t="s">
        <v>2891</v>
      </c>
      <c r="PM8" s="9" t="s">
        <v>2892</v>
      </c>
      <c r="PN8" s="9" t="s">
        <v>2893</v>
      </c>
      <c r="PO8" s="9" t="s">
        <v>2894</v>
      </c>
      <c r="PP8" s="9" t="s">
        <v>2891</v>
      </c>
      <c r="PQ8" s="9" t="s">
        <v>2892</v>
      </c>
      <c r="PR8" s="9" t="s">
        <v>2893</v>
      </c>
      <c r="PS8" s="9" t="s">
        <v>2894</v>
      </c>
      <c r="PT8" s="9" t="s">
        <v>2891</v>
      </c>
      <c r="PU8" s="9" t="s">
        <v>2892</v>
      </c>
      <c r="PV8" s="9" t="s">
        <v>2893</v>
      </c>
      <c r="PW8" s="9" t="s">
        <v>2894</v>
      </c>
      <c r="PX8" s="9" t="s">
        <v>2891</v>
      </c>
      <c r="PY8" s="9" t="s">
        <v>2892</v>
      </c>
      <c r="PZ8" s="9" t="s">
        <v>2893</v>
      </c>
      <c r="QA8" s="9" t="s">
        <v>2894</v>
      </c>
      <c r="QB8" s="9" t="s">
        <v>2891</v>
      </c>
      <c r="QC8" s="9" t="s">
        <v>2892</v>
      </c>
      <c r="QD8" s="9" t="s">
        <v>2893</v>
      </c>
      <c r="QE8" s="9" t="s">
        <v>2894</v>
      </c>
      <c r="QF8" s="9" t="s">
        <v>2891</v>
      </c>
      <c r="QG8" s="9" t="s">
        <v>2892</v>
      </c>
      <c r="QH8" s="9" t="s">
        <v>2893</v>
      </c>
      <c r="QI8" s="9" t="s">
        <v>2894</v>
      </c>
      <c r="QJ8" s="9" t="s">
        <v>2891</v>
      </c>
      <c r="QK8" s="9" t="s">
        <v>2892</v>
      </c>
      <c r="QL8" s="9" t="s">
        <v>2893</v>
      </c>
      <c r="QM8" s="9" t="s">
        <v>2894</v>
      </c>
      <c r="QN8" s="9" t="s">
        <v>2891</v>
      </c>
      <c r="QO8" s="9" t="s">
        <v>2892</v>
      </c>
      <c r="QP8" s="9" t="s">
        <v>2893</v>
      </c>
      <c r="QQ8" s="9" t="s">
        <v>2894</v>
      </c>
      <c r="QR8" s="9" t="s">
        <v>2891</v>
      </c>
      <c r="QS8" s="9" t="s">
        <v>2892</v>
      </c>
      <c r="QT8" s="9" t="s">
        <v>2893</v>
      </c>
      <c r="QU8" s="9" t="s">
        <v>2894</v>
      </c>
      <c r="QV8" s="9" t="s">
        <v>2891</v>
      </c>
      <c r="QW8" s="9" t="s">
        <v>2892</v>
      </c>
      <c r="QX8" s="9" t="s">
        <v>2893</v>
      </c>
      <c r="QY8" s="9" t="s">
        <v>2894</v>
      </c>
      <c r="QZ8" s="9" t="s">
        <v>2891</v>
      </c>
      <c r="RA8" s="9" t="s">
        <v>2892</v>
      </c>
      <c r="RB8" s="9" t="s">
        <v>2893</v>
      </c>
      <c r="RC8" s="9" t="s">
        <v>2894</v>
      </c>
      <c r="RD8" s="9" t="s">
        <v>2891</v>
      </c>
      <c r="RE8" s="9" t="s">
        <v>2892</v>
      </c>
      <c r="RF8" s="9" t="s">
        <v>2893</v>
      </c>
      <c r="RG8" s="9" t="s">
        <v>2894</v>
      </c>
      <c r="RH8" s="9" t="s">
        <v>2891</v>
      </c>
      <c r="RI8" s="9" t="s">
        <v>2892</v>
      </c>
      <c r="RJ8" s="9" t="s">
        <v>2893</v>
      </c>
      <c r="RK8" s="9" t="s">
        <v>2894</v>
      </c>
      <c r="RL8" s="9" t="s">
        <v>2891</v>
      </c>
      <c r="RM8" s="9" t="s">
        <v>2892</v>
      </c>
      <c r="RN8" s="9" t="s">
        <v>2893</v>
      </c>
      <c r="RO8" s="9" t="s">
        <v>2894</v>
      </c>
      <c r="RP8" s="9" t="s">
        <v>2891</v>
      </c>
      <c r="RQ8" s="9" t="s">
        <v>2892</v>
      </c>
      <c r="RR8" s="9" t="s">
        <v>2893</v>
      </c>
      <c r="RS8" s="9" t="s">
        <v>2894</v>
      </c>
      <c r="RT8" s="9" t="s">
        <v>2891</v>
      </c>
      <c r="RU8" s="9" t="s">
        <v>2892</v>
      </c>
      <c r="RV8" s="9" t="s">
        <v>2893</v>
      </c>
      <c r="RW8" s="9" t="s">
        <v>2894</v>
      </c>
      <c r="RX8" s="9" t="s">
        <v>2891</v>
      </c>
      <c r="RY8" s="9" t="s">
        <v>2892</v>
      </c>
      <c r="RZ8" s="9" t="s">
        <v>2893</v>
      </c>
      <c r="SA8" s="9" t="s">
        <v>2894</v>
      </c>
      <c r="SB8" s="9" t="s">
        <v>2891</v>
      </c>
      <c r="SC8" s="9" t="s">
        <v>2892</v>
      </c>
      <c r="SD8" s="9" t="s">
        <v>2893</v>
      </c>
      <c r="SE8" s="9" t="s">
        <v>2894</v>
      </c>
      <c r="SF8" s="9" t="s">
        <v>2891</v>
      </c>
      <c r="SG8" s="9" t="s">
        <v>2892</v>
      </c>
      <c r="SH8" s="9" t="s">
        <v>2893</v>
      </c>
      <c r="SI8" s="9" t="s">
        <v>2894</v>
      </c>
      <c r="SJ8" s="9" t="s">
        <v>2891</v>
      </c>
      <c r="SK8" s="9" t="s">
        <v>2892</v>
      </c>
      <c r="SL8" s="9" t="s">
        <v>2893</v>
      </c>
      <c r="SM8" s="9" t="s">
        <v>2894</v>
      </c>
      <c r="SN8" s="9" t="s">
        <v>2891</v>
      </c>
      <c r="SO8" s="9" t="s">
        <v>2892</v>
      </c>
      <c r="SP8" s="9" t="s">
        <v>2893</v>
      </c>
      <c r="SQ8" s="9" t="s">
        <v>2894</v>
      </c>
      <c r="SR8" s="9" t="s">
        <v>2891</v>
      </c>
      <c r="SS8" s="9" t="s">
        <v>2892</v>
      </c>
      <c r="ST8" s="9" t="s">
        <v>2893</v>
      </c>
      <c r="SU8" s="9" t="s">
        <v>2894</v>
      </c>
      <c r="SV8" s="9" t="s">
        <v>2891</v>
      </c>
      <c r="SW8" s="9" t="s">
        <v>2892</v>
      </c>
      <c r="SX8" s="9" t="s">
        <v>2893</v>
      </c>
      <c r="SY8" s="9" t="s">
        <v>2894</v>
      </c>
      <c r="SZ8" s="9" t="s">
        <v>2891</v>
      </c>
      <c r="TA8" s="9" t="s">
        <v>2892</v>
      </c>
      <c r="TB8" s="9" t="s">
        <v>2893</v>
      </c>
      <c r="TC8" s="9" t="s">
        <v>2894</v>
      </c>
      <c r="TD8" s="9" t="s">
        <v>2891</v>
      </c>
      <c r="TE8" s="9" t="s">
        <v>2892</v>
      </c>
      <c r="TF8" s="9" t="s">
        <v>2893</v>
      </c>
      <c r="TG8" s="9" t="s">
        <v>2894</v>
      </c>
      <c r="TH8" s="9" t="s">
        <v>2891</v>
      </c>
      <c r="TI8" s="9" t="s">
        <v>2892</v>
      </c>
      <c r="TJ8" s="9" t="s">
        <v>2893</v>
      </c>
      <c r="TK8" s="9" t="s">
        <v>2894</v>
      </c>
      <c r="TL8" s="9" t="s">
        <v>2891</v>
      </c>
      <c r="TM8" s="9" t="s">
        <v>2892</v>
      </c>
      <c r="TN8" s="9" t="s">
        <v>2893</v>
      </c>
      <c r="TO8" s="9" t="s">
        <v>2894</v>
      </c>
      <c r="TP8" s="9" t="s">
        <v>2891</v>
      </c>
      <c r="TQ8" s="9" t="s">
        <v>2892</v>
      </c>
      <c r="TR8" s="9" t="s">
        <v>2893</v>
      </c>
      <c r="TS8" s="9" t="s">
        <v>2894</v>
      </c>
      <c r="TT8" s="9" t="s">
        <v>2891</v>
      </c>
      <c r="TU8" s="9" t="s">
        <v>2892</v>
      </c>
      <c r="TV8" s="9" t="s">
        <v>2893</v>
      </c>
      <c r="TW8" s="9" t="s">
        <v>2894</v>
      </c>
      <c r="TX8" s="9" t="s">
        <v>2891</v>
      </c>
      <c r="TY8" s="9" t="s">
        <v>2892</v>
      </c>
      <c r="TZ8" s="9" t="s">
        <v>2893</v>
      </c>
      <c r="UA8" s="9" t="s">
        <v>2894</v>
      </c>
      <c r="UB8" s="9" t="s">
        <v>2891</v>
      </c>
      <c r="UC8" s="9" t="s">
        <v>2892</v>
      </c>
      <c r="UD8" s="9" t="s">
        <v>2893</v>
      </c>
      <c r="UE8" s="9" t="s">
        <v>2894</v>
      </c>
      <c r="UF8" s="9" t="s">
        <v>2891</v>
      </c>
      <c r="UG8" s="9" t="s">
        <v>2892</v>
      </c>
      <c r="UH8" s="9" t="s">
        <v>2893</v>
      </c>
      <c r="UI8" s="9" t="s">
        <v>2894</v>
      </c>
      <c r="UJ8" s="9" t="s">
        <v>2891</v>
      </c>
      <c r="UK8" s="9" t="s">
        <v>2892</v>
      </c>
      <c r="UL8" s="9" t="s">
        <v>2893</v>
      </c>
      <c r="UM8" s="9" t="s">
        <v>2894</v>
      </c>
      <c r="UN8" s="9" t="s">
        <v>2891</v>
      </c>
      <c r="UO8" s="9" t="s">
        <v>2892</v>
      </c>
      <c r="UP8" s="9" t="s">
        <v>2893</v>
      </c>
      <c r="UQ8" s="9" t="s">
        <v>2894</v>
      </c>
      <c r="UR8" s="9" t="s">
        <v>2891</v>
      </c>
      <c r="US8" s="9" t="s">
        <v>2892</v>
      </c>
      <c r="UT8" s="9" t="s">
        <v>2893</v>
      </c>
      <c r="UU8" s="9" t="s">
        <v>2894</v>
      </c>
      <c r="UV8" s="9" t="s">
        <v>2891</v>
      </c>
      <c r="UW8" s="9" t="s">
        <v>2892</v>
      </c>
      <c r="UX8" s="9" t="s">
        <v>2893</v>
      </c>
      <c r="UY8" s="9" t="s">
        <v>2894</v>
      </c>
      <c r="UZ8" s="9" t="s">
        <v>2891</v>
      </c>
      <c r="VA8" s="9" t="s">
        <v>2892</v>
      </c>
      <c r="VB8" s="9" t="s">
        <v>2893</v>
      </c>
      <c r="VC8" s="9" t="s">
        <v>2894</v>
      </c>
      <c r="VD8" s="9" t="s">
        <v>2891</v>
      </c>
      <c r="VE8" s="9" t="s">
        <v>2892</v>
      </c>
      <c r="VF8" s="9" t="s">
        <v>2893</v>
      </c>
      <c r="VG8" s="9" t="s">
        <v>2894</v>
      </c>
      <c r="VH8" s="9" t="s">
        <v>2891</v>
      </c>
      <c r="VI8" s="9" t="s">
        <v>2892</v>
      </c>
      <c r="VJ8" s="9" t="s">
        <v>2893</v>
      </c>
      <c r="VK8" s="9" t="s">
        <v>2894</v>
      </c>
      <c r="VL8" s="9" t="s">
        <v>2891</v>
      </c>
      <c r="VM8" s="9" t="s">
        <v>2892</v>
      </c>
      <c r="VN8" s="9" t="s">
        <v>2893</v>
      </c>
      <c r="VO8" s="9" t="s">
        <v>2894</v>
      </c>
      <c r="VP8" s="9" t="s">
        <v>2891</v>
      </c>
      <c r="VQ8" s="9" t="s">
        <v>2892</v>
      </c>
      <c r="VR8" s="9" t="s">
        <v>2893</v>
      </c>
      <c r="VS8" s="9" t="s">
        <v>2894</v>
      </c>
      <c r="VT8" s="9" t="s">
        <v>2891</v>
      </c>
      <c r="VU8" s="9" t="s">
        <v>2892</v>
      </c>
      <c r="VV8" s="9" t="s">
        <v>2893</v>
      </c>
      <c r="VW8" s="9" t="s">
        <v>2894</v>
      </c>
      <c r="VX8" s="9" t="s">
        <v>2891</v>
      </c>
      <c r="VY8" s="9" t="s">
        <v>2892</v>
      </c>
      <c r="VZ8" s="9" t="s">
        <v>2893</v>
      </c>
      <c r="WA8" s="9" t="s">
        <v>2894</v>
      </c>
      <c r="WB8" s="9" t="s">
        <v>2891</v>
      </c>
      <c r="WC8" s="9" t="s">
        <v>2892</v>
      </c>
      <c r="WD8" s="9" t="s">
        <v>2893</v>
      </c>
      <c r="WE8" s="9" t="s">
        <v>2894</v>
      </c>
      <c r="WF8" s="9" t="s">
        <v>2891</v>
      </c>
      <c r="WG8" s="9" t="s">
        <v>2892</v>
      </c>
      <c r="WH8" s="9" t="s">
        <v>2893</v>
      </c>
      <c r="WI8" s="9" t="s">
        <v>2894</v>
      </c>
      <c r="WJ8" s="9" t="s">
        <v>2891</v>
      </c>
      <c r="WK8" s="9" t="s">
        <v>2892</v>
      </c>
      <c r="WL8" s="9" t="s">
        <v>2893</v>
      </c>
      <c r="WM8" s="9" t="s">
        <v>2894</v>
      </c>
      <c r="WN8" s="9" t="s">
        <v>2891</v>
      </c>
      <c r="WO8" s="9" t="s">
        <v>2892</v>
      </c>
      <c r="WP8" s="9" t="s">
        <v>2893</v>
      </c>
      <c r="WQ8" s="9" t="s">
        <v>2894</v>
      </c>
      <c r="WR8" s="9" t="s">
        <v>2891</v>
      </c>
      <c r="WS8" s="9" t="s">
        <v>2892</v>
      </c>
      <c r="WT8" s="9" t="s">
        <v>2893</v>
      </c>
      <c r="WU8" s="9" t="s">
        <v>2894</v>
      </c>
      <c r="WV8" s="9" t="s">
        <v>2891</v>
      </c>
      <c r="WW8" s="9" t="s">
        <v>2892</v>
      </c>
      <c r="WX8" s="9" t="s">
        <v>2893</v>
      </c>
      <c r="WY8" s="9" t="s">
        <v>2894</v>
      </c>
      <c r="WZ8" s="9" t="s">
        <v>2891</v>
      </c>
      <c r="XA8" s="9" t="s">
        <v>2892</v>
      </c>
      <c r="XB8" s="9" t="s">
        <v>2893</v>
      </c>
      <c r="XC8" s="9" t="s">
        <v>2894</v>
      </c>
      <c r="XD8" s="9" t="s">
        <v>2891</v>
      </c>
      <c r="XE8" s="9" t="s">
        <v>2892</v>
      </c>
      <c r="XF8" s="9" t="s">
        <v>2893</v>
      </c>
      <c r="XG8" s="9" t="s">
        <v>2894</v>
      </c>
      <c r="XH8" s="9" t="s">
        <v>2891</v>
      </c>
      <c r="XI8" s="9" t="s">
        <v>2892</v>
      </c>
      <c r="XJ8" s="9" t="s">
        <v>2893</v>
      </c>
      <c r="XK8" s="9" t="s">
        <v>2894</v>
      </c>
      <c r="XL8" s="9" t="s">
        <v>2891</v>
      </c>
      <c r="XM8" s="9" t="s">
        <v>2892</v>
      </c>
      <c r="XN8" s="9" t="s">
        <v>2893</v>
      </c>
      <c r="XO8" s="9" t="s">
        <v>2894</v>
      </c>
      <c r="XP8" s="9" t="s">
        <v>2891</v>
      </c>
      <c r="XQ8" s="9" t="s">
        <v>2892</v>
      </c>
      <c r="XR8" s="9" t="s">
        <v>2893</v>
      </c>
      <c r="XS8" s="9" t="s">
        <v>2894</v>
      </c>
      <c r="XT8" s="9" t="s">
        <v>2891</v>
      </c>
      <c r="XU8" s="9" t="s">
        <v>2892</v>
      </c>
      <c r="XV8" s="9" t="s">
        <v>2893</v>
      </c>
      <c r="XW8" s="9" t="s">
        <v>2894</v>
      </c>
      <c r="XX8" s="9" t="s">
        <v>2891</v>
      </c>
      <c r="XY8" s="9" t="s">
        <v>2892</v>
      </c>
      <c r="XZ8" s="9" t="s">
        <v>2893</v>
      </c>
      <c r="YA8" s="9" t="s">
        <v>2894</v>
      </c>
      <c r="YB8" s="9" t="s">
        <v>2891</v>
      </c>
      <c r="YC8" s="9" t="s">
        <v>2892</v>
      </c>
      <c r="YD8" s="9" t="s">
        <v>2893</v>
      </c>
      <c r="YE8" s="9" t="s">
        <v>2894</v>
      </c>
      <c r="YF8" s="9" t="s">
        <v>2891</v>
      </c>
      <c r="YG8" s="9" t="s">
        <v>2892</v>
      </c>
      <c r="YH8" s="9" t="s">
        <v>2893</v>
      </c>
      <c r="YI8" s="9" t="s">
        <v>2894</v>
      </c>
      <c r="YJ8" s="9" t="s">
        <v>2891</v>
      </c>
      <c r="YK8" s="9" t="s">
        <v>2892</v>
      </c>
      <c r="YL8" s="9" t="s">
        <v>2893</v>
      </c>
      <c r="YM8" s="9" t="s">
        <v>2894</v>
      </c>
      <c r="YN8" s="9" t="s">
        <v>2891</v>
      </c>
      <c r="YO8" s="9" t="s">
        <v>2892</v>
      </c>
      <c r="YP8" s="9" t="s">
        <v>2893</v>
      </c>
      <c r="YQ8" s="9" t="s">
        <v>2894</v>
      </c>
      <c r="YR8" s="9" t="s">
        <v>2891</v>
      </c>
      <c r="YS8" s="9" t="s">
        <v>2892</v>
      </c>
      <c r="YT8" s="9" t="s">
        <v>2893</v>
      </c>
      <c r="YU8" s="9" t="s">
        <v>2894</v>
      </c>
      <c r="YV8" s="9" t="s">
        <v>2891</v>
      </c>
      <c r="YW8" s="9" t="s">
        <v>2892</v>
      </c>
      <c r="YX8" s="9" t="s">
        <v>2893</v>
      </c>
      <c r="YY8" s="9" t="s">
        <v>2894</v>
      </c>
    </row>
    <row r="9" spans="1:675" ht="24" customHeight="1" x14ac:dyDescent="0.3">
      <c r="A9" s="1"/>
      <c r="B9" s="13" t="s">
        <v>80</v>
      </c>
      <c r="C9" s="13" t="s">
        <v>846</v>
      </c>
      <c r="D9" s="14">
        <v>198.3</v>
      </c>
      <c r="E9" s="14">
        <v>203.40136000000001</v>
      </c>
      <c r="F9" s="14">
        <v>203.40136000000001</v>
      </c>
      <c r="G9" s="14">
        <v>-5.1013599999999997</v>
      </c>
      <c r="H9" s="14">
        <v>634.6</v>
      </c>
      <c r="I9" s="14">
        <v>629.11312999999996</v>
      </c>
      <c r="J9" s="14">
        <v>629.11312999999996</v>
      </c>
      <c r="K9" s="14">
        <v>5.4868699999999997</v>
      </c>
      <c r="L9" s="14">
        <v>209.32</v>
      </c>
      <c r="M9" s="14">
        <v>204.86058</v>
      </c>
      <c r="N9" s="14">
        <v>204.86058</v>
      </c>
      <c r="O9" s="14">
        <v>4.4594199999999997</v>
      </c>
      <c r="P9" s="14"/>
      <c r="Q9" s="14"/>
      <c r="R9" s="14"/>
      <c r="S9" s="14">
        <v>0</v>
      </c>
      <c r="T9" s="14"/>
      <c r="U9" s="14"/>
      <c r="V9" s="14"/>
      <c r="W9" s="14">
        <v>0</v>
      </c>
      <c r="X9" s="14">
        <v>90.2</v>
      </c>
      <c r="Y9" s="14">
        <v>91.867829999999998</v>
      </c>
      <c r="Z9" s="14">
        <v>91.867829999999998</v>
      </c>
      <c r="AA9" s="14">
        <v>-1.6678299999999999</v>
      </c>
      <c r="AB9" s="14">
        <v>257.2</v>
      </c>
      <c r="AC9" s="14">
        <v>242</v>
      </c>
      <c r="AD9" s="14">
        <v>242</v>
      </c>
      <c r="AE9" s="14">
        <v>15.2</v>
      </c>
      <c r="AF9" s="14"/>
      <c r="AG9" s="14"/>
      <c r="AH9" s="14"/>
      <c r="AI9" s="14">
        <v>0</v>
      </c>
      <c r="AJ9" s="14">
        <v>59.8</v>
      </c>
      <c r="AK9" s="14"/>
      <c r="AL9" s="14"/>
      <c r="AM9" s="14">
        <v>59.8</v>
      </c>
      <c r="AN9" s="14">
        <v>105.7</v>
      </c>
      <c r="AO9" s="14">
        <v>135.58384000000001</v>
      </c>
      <c r="AP9" s="14">
        <v>135.58384000000001</v>
      </c>
      <c r="AQ9" s="14">
        <v>-29.883839999999999</v>
      </c>
      <c r="AR9" s="14">
        <v>105.6</v>
      </c>
      <c r="AS9" s="14">
        <v>135.58384000000001</v>
      </c>
      <c r="AT9" s="14">
        <v>135.58384000000001</v>
      </c>
      <c r="AU9" s="14">
        <v>-29.983840000000001</v>
      </c>
      <c r="AV9" s="14">
        <v>105.7</v>
      </c>
      <c r="AW9" s="14">
        <v>135.58384000000001</v>
      </c>
      <c r="AX9" s="14">
        <v>135.58384000000001</v>
      </c>
      <c r="AY9" s="14">
        <v>-29.883839999999999</v>
      </c>
      <c r="AZ9" s="14">
        <v>211.9</v>
      </c>
      <c r="BA9" s="14">
        <v>203.98649</v>
      </c>
      <c r="BB9" s="14">
        <v>203.98649</v>
      </c>
      <c r="BC9" s="14">
        <v>7.9135099999999996</v>
      </c>
      <c r="BD9" s="14">
        <v>199.7</v>
      </c>
      <c r="BE9" s="14">
        <v>120.0309</v>
      </c>
      <c r="BF9" s="14">
        <v>146.91480000000001</v>
      </c>
      <c r="BG9" s="14">
        <v>52.785200000000003</v>
      </c>
      <c r="BH9" s="14">
        <v>108.3</v>
      </c>
      <c r="BI9" s="14">
        <v>60.19567</v>
      </c>
      <c r="BJ9" s="14">
        <v>73.677989999999994</v>
      </c>
      <c r="BK9" s="14">
        <v>34.622010000000003</v>
      </c>
      <c r="BL9" s="14">
        <v>548.1</v>
      </c>
      <c r="BM9" s="14">
        <v>566.08941000000004</v>
      </c>
      <c r="BN9" s="14">
        <v>566.08941000000004</v>
      </c>
      <c r="BO9" s="14">
        <v>-17.989409999999999</v>
      </c>
      <c r="BP9" s="14">
        <v>10.1</v>
      </c>
      <c r="BQ9" s="14">
        <v>10.52094</v>
      </c>
      <c r="BR9" s="14">
        <v>10.52094</v>
      </c>
      <c r="BS9" s="14">
        <v>-0.42093999999999998</v>
      </c>
      <c r="BT9" s="14"/>
      <c r="BU9" s="14"/>
      <c r="BV9" s="14"/>
      <c r="BW9" s="14">
        <v>0</v>
      </c>
      <c r="BX9" s="14"/>
      <c r="BY9" s="14"/>
      <c r="BZ9" s="14"/>
      <c r="CA9" s="14">
        <v>0</v>
      </c>
      <c r="CB9" s="14"/>
      <c r="CC9" s="14"/>
      <c r="CD9" s="14"/>
      <c r="CE9" s="14">
        <v>0</v>
      </c>
      <c r="CF9" s="14"/>
      <c r="CG9" s="14"/>
      <c r="CH9" s="14"/>
      <c r="CI9" s="14">
        <v>0</v>
      </c>
      <c r="CJ9" s="14">
        <v>161.1</v>
      </c>
      <c r="CK9" s="14">
        <v>164.06706</v>
      </c>
      <c r="CL9" s="14">
        <v>164.06706</v>
      </c>
      <c r="CM9" s="14">
        <v>-2.96706</v>
      </c>
      <c r="CN9" s="14">
        <v>8.3000000000000007</v>
      </c>
      <c r="CO9" s="14">
        <v>7.3973000000000004</v>
      </c>
      <c r="CP9" s="14">
        <v>7.3973000000000004</v>
      </c>
      <c r="CQ9" s="14">
        <v>0.90269999999999995</v>
      </c>
      <c r="CR9" s="14">
        <v>5.2</v>
      </c>
      <c r="CS9" s="14">
        <v>4.0604800000000001</v>
      </c>
      <c r="CT9" s="14">
        <v>4.0604800000000001</v>
      </c>
      <c r="CU9" s="14">
        <v>1.1395200000000001</v>
      </c>
      <c r="CV9" s="14">
        <v>0</v>
      </c>
      <c r="CW9" s="14"/>
      <c r="CX9" s="14"/>
      <c r="CY9" s="14">
        <v>0</v>
      </c>
      <c r="CZ9" s="14">
        <v>0</v>
      </c>
      <c r="DA9" s="14"/>
      <c r="DB9" s="14">
        <v>4.6630700000000003</v>
      </c>
      <c r="DC9" s="14">
        <v>-4.6630700000000003</v>
      </c>
      <c r="DD9" s="14"/>
      <c r="DE9" s="14"/>
      <c r="DF9" s="14"/>
      <c r="DG9" s="14">
        <v>0</v>
      </c>
      <c r="DH9" s="14">
        <v>141.9</v>
      </c>
      <c r="DI9" s="14">
        <v>126.85066999999999</v>
      </c>
      <c r="DJ9" s="14">
        <v>126.85066999999999</v>
      </c>
      <c r="DK9" s="14">
        <v>15.049329999999999</v>
      </c>
      <c r="DL9" s="14"/>
      <c r="DM9" s="14"/>
      <c r="DN9" s="14"/>
      <c r="DO9" s="14">
        <v>0</v>
      </c>
      <c r="DP9" s="14"/>
      <c r="DQ9" s="14"/>
      <c r="DR9" s="14"/>
      <c r="DS9" s="14">
        <v>0</v>
      </c>
      <c r="DT9" s="14"/>
      <c r="DU9" s="14"/>
      <c r="DV9" s="14"/>
      <c r="DW9" s="14">
        <v>0</v>
      </c>
      <c r="DX9" s="14"/>
      <c r="DY9" s="14"/>
      <c r="DZ9" s="14"/>
      <c r="EA9" s="14">
        <v>0</v>
      </c>
      <c r="EB9" s="14">
        <v>110.2</v>
      </c>
      <c r="EC9" s="14">
        <v>112.46647</v>
      </c>
      <c r="ED9" s="14">
        <v>112.46647</v>
      </c>
      <c r="EE9" s="14">
        <v>-2.26647</v>
      </c>
      <c r="EF9" s="14">
        <v>166.6</v>
      </c>
      <c r="EG9" s="14">
        <v>220.69499999999999</v>
      </c>
      <c r="EH9" s="14">
        <v>220.69499999999999</v>
      </c>
      <c r="EI9" s="14">
        <v>-54.094999999999999</v>
      </c>
      <c r="EJ9" s="14"/>
      <c r="EK9" s="14"/>
      <c r="EL9" s="14"/>
      <c r="EM9" s="14">
        <v>0</v>
      </c>
      <c r="EN9" s="14"/>
      <c r="EO9" s="14"/>
      <c r="EP9" s="14"/>
      <c r="EQ9" s="14">
        <v>0</v>
      </c>
      <c r="ER9" s="14"/>
      <c r="ES9" s="14"/>
      <c r="ET9" s="14"/>
      <c r="EU9" s="14">
        <v>0</v>
      </c>
      <c r="EV9" s="14">
        <v>6.5</v>
      </c>
      <c r="EW9" s="14">
        <v>6.39</v>
      </c>
      <c r="EX9" s="14">
        <v>6.39</v>
      </c>
      <c r="EY9" s="14">
        <v>0.11</v>
      </c>
      <c r="EZ9" s="14">
        <v>461.2</v>
      </c>
      <c r="FA9" s="14">
        <v>457.09426999999999</v>
      </c>
      <c r="FB9" s="14">
        <v>457.09426999999999</v>
      </c>
      <c r="FC9" s="14">
        <v>4.1057300000000003</v>
      </c>
      <c r="FD9" s="14">
        <v>81.5</v>
      </c>
      <c r="FE9" s="14">
        <v>81.635570000000001</v>
      </c>
      <c r="FF9" s="14">
        <v>81.635570000000001</v>
      </c>
      <c r="FG9" s="14">
        <v>-0.13557</v>
      </c>
      <c r="FH9" s="14">
        <v>149.9</v>
      </c>
      <c r="FI9" s="14">
        <v>151.36251999999999</v>
      </c>
      <c r="FJ9" s="14">
        <v>151.36251999999999</v>
      </c>
      <c r="FK9" s="14">
        <v>-1.46252</v>
      </c>
      <c r="FL9" s="14">
        <v>41.1</v>
      </c>
      <c r="FM9" s="14">
        <v>41.89893</v>
      </c>
      <c r="FN9" s="14">
        <v>41.89893</v>
      </c>
      <c r="FO9" s="14">
        <v>-0.79893000000000003</v>
      </c>
      <c r="FP9" s="14">
        <v>18.5</v>
      </c>
      <c r="FQ9" s="14">
        <v>19.21088</v>
      </c>
      <c r="FR9" s="14">
        <v>19.21088</v>
      </c>
      <c r="FS9" s="14">
        <v>-0.71087999999999996</v>
      </c>
      <c r="FT9" s="14">
        <v>18.8</v>
      </c>
      <c r="FU9" s="14"/>
      <c r="FV9" s="14">
        <v>18.46453</v>
      </c>
      <c r="FW9" s="14">
        <v>0.33546999999999999</v>
      </c>
      <c r="FX9" s="14">
        <v>84.6</v>
      </c>
      <c r="FY9" s="14">
        <v>87.773570000000007</v>
      </c>
      <c r="FZ9" s="14">
        <v>87.773570000000007</v>
      </c>
      <c r="GA9" s="14">
        <v>-3.1735699999999998</v>
      </c>
      <c r="GB9" s="14">
        <v>177.238</v>
      </c>
      <c r="GC9" s="14">
        <v>185.82039</v>
      </c>
      <c r="GD9" s="14">
        <v>185.82039</v>
      </c>
      <c r="GE9" s="14">
        <v>-8.5823900000000002</v>
      </c>
      <c r="GF9" s="14">
        <v>177.946</v>
      </c>
      <c r="GG9" s="14">
        <v>185.82039</v>
      </c>
      <c r="GH9" s="14">
        <v>185.82039</v>
      </c>
      <c r="GI9" s="14">
        <v>-7.87439</v>
      </c>
      <c r="GJ9" s="14">
        <v>183.54400000000001</v>
      </c>
      <c r="GK9" s="14">
        <v>186.37841</v>
      </c>
      <c r="GL9" s="14">
        <v>186.37841</v>
      </c>
      <c r="GM9" s="14">
        <v>-2.8344100000000001</v>
      </c>
      <c r="GN9" s="14">
        <v>104.5</v>
      </c>
      <c r="GO9" s="14">
        <v>110.48202000000001</v>
      </c>
      <c r="GP9" s="14">
        <v>110.48202000000001</v>
      </c>
      <c r="GQ9" s="14">
        <v>-5.9820200000000003</v>
      </c>
      <c r="GR9" s="14">
        <v>43.5</v>
      </c>
      <c r="GS9" s="14">
        <v>47.082599999999999</v>
      </c>
      <c r="GT9" s="14">
        <v>47.082599999999999</v>
      </c>
      <c r="GU9" s="14">
        <v>-3.5825999999999998</v>
      </c>
      <c r="GV9" s="14">
        <v>22.3</v>
      </c>
      <c r="GW9" s="14"/>
      <c r="GX9" s="14">
        <v>22.582999999999998</v>
      </c>
      <c r="GY9" s="14">
        <v>-0.28299999999999997</v>
      </c>
      <c r="GZ9" s="14">
        <v>3.8</v>
      </c>
      <c r="HA9" s="14"/>
      <c r="HB9" s="14"/>
      <c r="HC9" s="14">
        <v>3.8</v>
      </c>
      <c r="HD9" s="14">
        <v>32.5</v>
      </c>
      <c r="HE9" s="14">
        <v>33.610849999999999</v>
      </c>
      <c r="HF9" s="14">
        <v>33.610849999999999</v>
      </c>
      <c r="HG9" s="14">
        <v>-1.1108499999999999</v>
      </c>
      <c r="HH9" s="14">
        <v>167</v>
      </c>
      <c r="HI9" s="14">
        <v>174.55948000000001</v>
      </c>
      <c r="HJ9" s="14">
        <v>174.55948000000001</v>
      </c>
      <c r="HK9" s="14">
        <v>-7.5594799999999998</v>
      </c>
      <c r="HL9" s="14"/>
      <c r="HM9" s="14"/>
      <c r="HN9" s="14"/>
      <c r="HO9" s="14">
        <v>0</v>
      </c>
      <c r="HP9" s="14"/>
      <c r="HQ9" s="14"/>
      <c r="HR9" s="14"/>
      <c r="HS9" s="14">
        <v>0</v>
      </c>
      <c r="HT9" s="14">
        <v>60.2</v>
      </c>
      <c r="HU9" s="14">
        <v>67.41122</v>
      </c>
      <c r="HV9" s="14">
        <v>27.867419999999999</v>
      </c>
      <c r="HW9" s="14">
        <v>32.33258</v>
      </c>
      <c r="HX9" s="14"/>
      <c r="HY9" s="14"/>
      <c r="HZ9" s="14"/>
      <c r="IA9" s="14">
        <v>0</v>
      </c>
      <c r="IB9" s="14"/>
      <c r="IC9" s="14"/>
      <c r="ID9" s="14"/>
      <c r="IE9" s="14">
        <v>0</v>
      </c>
      <c r="IF9" s="14">
        <v>0</v>
      </c>
      <c r="IG9" s="14"/>
      <c r="IH9" s="14"/>
      <c r="II9" s="14">
        <v>0</v>
      </c>
      <c r="IJ9" s="14"/>
      <c r="IK9" s="14"/>
      <c r="IL9" s="14"/>
      <c r="IM9" s="14">
        <v>0</v>
      </c>
      <c r="IN9" s="14"/>
      <c r="IO9" s="14"/>
      <c r="IP9" s="14"/>
      <c r="IQ9" s="14">
        <v>0</v>
      </c>
      <c r="IR9" s="14"/>
      <c r="IS9" s="14"/>
      <c r="IT9" s="14"/>
      <c r="IU9" s="14">
        <v>0</v>
      </c>
      <c r="IV9" s="14">
        <v>126.36</v>
      </c>
      <c r="IW9" s="14">
        <v>132.83837</v>
      </c>
      <c r="IX9" s="14">
        <v>132.83837</v>
      </c>
      <c r="IY9" s="14">
        <v>-6.47837</v>
      </c>
      <c r="IZ9" s="14">
        <v>0</v>
      </c>
      <c r="JA9" s="14"/>
      <c r="JB9" s="14"/>
      <c r="JC9" s="14">
        <v>0</v>
      </c>
      <c r="JD9" s="14">
        <v>0</v>
      </c>
      <c r="JE9" s="14"/>
      <c r="JF9" s="14"/>
      <c r="JG9" s="14">
        <v>0</v>
      </c>
      <c r="JH9" s="14">
        <v>0</v>
      </c>
      <c r="JI9" s="14"/>
      <c r="JJ9" s="14"/>
      <c r="JK9" s="14">
        <v>0</v>
      </c>
      <c r="JL9" s="14"/>
      <c r="JM9" s="14"/>
      <c r="JN9" s="14"/>
      <c r="JO9" s="14">
        <v>0</v>
      </c>
      <c r="JP9" s="14">
        <v>62.08</v>
      </c>
      <c r="JQ9" s="14">
        <v>44.848439999999997</v>
      </c>
      <c r="JR9" s="14">
        <v>44.848439999999997</v>
      </c>
      <c r="JS9" s="14">
        <v>17.231560000000002</v>
      </c>
      <c r="JT9" s="14">
        <v>32.08</v>
      </c>
      <c r="JU9" s="14">
        <v>22.49156</v>
      </c>
      <c r="JV9" s="14">
        <v>22.49156</v>
      </c>
      <c r="JW9" s="14">
        <v>9.5884400000000003</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2.1</v>
      </c>
      <c r="KW9" s="14"/>
      <c r="KX9" s="14">
        <v>4.1337599999999997</v>
      </c>
      <c r="KY9" s="14">
        <v>-2.03376</v>
      </c>
      <c r="KZ9" s="14">
        <v>220.7</v>
      </c>
      <c r="LA9" s="14">
        <v>270.06803000000002</v>
      </c>
      <c r="LB9" s="14">
        <v>270.06803000000002</v>
      </c>
      <c r="LC9" s="14">
        <v>-49.368029999999997</v>
      </c>
      <c r="LD9" s="14">
        <v>113.8</v>
      </c>
      <c r="LE9" s="14">
        <v>133.16031000000001</v>
      </c>
      <c r="LF9" s="14">
        <v>133.16031000000001</v>
      </c>
      <c r="LG9" s="14">
        <v>-19.360309999999998</v>
      </c>
      <c r="LH9" s="14">
        <v>62.1</v>
      </c>
      <c r="LI9" s="14">
        <v>67.199219999999997</v>
      </c>
      <c r="LJ9" s="14">
        <v>67.199219999999997</v>
      </c>
      <c r="LK9" s="14">
        <v>-5.0992199999999999</v>
      </c>
      <c r="LL9" s="14">
        <v>78.7</v>
      </c>
      <c r="LM9" s="14">
        <v>78.567999999999998</v>
      </c>
      <c r="LN9" s="14">
        <v>78.567999999999998</v>
      </c>
      <c r="LO9" s="14">
        <v>0.13200000000000001</v>
      </c>
      <c r="LP9" s="14">
        <v>29.6</v>
      </c>
      <c r="LQ9" s="14"/>
      <c r="LR9" s="14">
        <v>29.980560000000001</v>
      </c>
      <c r="LS9" s="14">
        <v>-0.38056000000000001</v>
      </c>
      <c r="LT9" s="14"/>
      <c r="LU9" s="14"/>
      <c r="LV9" s="14"/>
      <c r="LW9" s="14">
        <v>0</v>
      </c>
      <c r="LX9" s="14"/>
      <c r="LY9" s="14"/>
      <c r="LZ9" s="14"/>
      <c r="MA9" s="14">
        <v>0</v>
      </c>
      <c r="MB9" s="14"/>
      <c r="MC9" s="14"/>
      <c r="MD9" s="14"/>
      <c r="ME9" s="14">
        <v>0</v>
      </c>
      <c r="MF9" s="14">
        <v>113.7</v>
      </c>
      <c r="MG9" s="14">
        <v>118.65911</v>
      </c>
      <c r="MH9" s="14">
        <v>118.65912</v>
      </c>
      <c r="MI9" s="14">
        <v>-4.9591200000000004</v>
      </c>
      <c r="MJ9" s="14"/>
      <c r="MK9" s="14"/>
      <c r="ML9" s="14"/>
      <c r="MM9" s="14">
        <v>0</v>
      </c>
      <c r="MN9" s="14">
        <v>56.3</v>
      </c>
      <c r="MO9" s="14">
        <v>59.507719999999999</v>
      </c>
      <c r="MP9" s="14">
        <v>59.507719999999999</v>
      </c>
      <c r="MQ9" s="14">
        <v>-3.2077200000000001</v>
      </c>
      <c r="MR9" s="14">
        <v>0</v>
      </c>
      <c r="MS9" s="14"/>
      <c r="MT9" s="14"/>
      <c r="MU9" s="14">
        <v>0</v>
      </c>
      <c r="MV9" s="14"/>
      <c r="MW9" s="14"/>
      <c r="MX9" s="14"/>
      <c r="MY9" s="14">
        <v>0</v>
      </c>
      <c r="MZ9" s="14"/>
      <c r="NA9" s="14"/>
      <c r="NB9" s="14"/>
      <c r="NC9" s="14">
        <v>0</v>
      </c>
      <c r="ND9" s="14"/>
      <c r="NE9" s="14"/>
      <c r="NF9" s="14"/>
      <c r="NG9" s="14">
        <v>0</v>
      </c>
      <c r="NH9" s="14"/>
      <c r="NI9" s="14"/>
      <c r="NJ9" s="14"/>
      <c r="NK9" s="14">
        <v>0</v>
      </c>
      <c r="NL9" s="14">
        <v>205.8</v>
      </c>
      <c r="NM9" s="14">
        <v>169.80705</v>
      </c>
      <c r="NN9" s="14">
        <v>206.49084999999999</v>
      </c>
      <c r="NO9" s="14">
        <v>-0.69084999999999996</v>
      </c>
      <c r="NP9" s="14">
        <v>98.9</v>
      </c>
      <c r="NQ9" s="14">
        <v>85.15849</v>
      </c>
      <c r="NR9" s="14">
        <v>103.55547</v>
      </c>
      <c r="NS9" s="14">
        <v>-4.6554700000000002</v>
      </c>
      <c r="NT9" s="14">
        <v>7.2</v>
      </c>
      <c r="NU9" s="14">
        <v>8.3106000000000009</v>
      </c>
      <c r="NV9" s="14">
        <v>3.4627500000000002</v>
      </c>
      <c r="NW9" s="14">
        <v>3.73725</v>
      </c>
      <c r="NX9" s="14"/>
      <c r="NY9" s="14"/>
      <c r="NZ9" s="14">
        <v>3.6327500000000001</v>
      </c>
      <c r="OA9" s="14">
        <v>-3.6327500000000001</v>
      </c>
      <c r="OB9" s="14">
        <v>20</v>
      </c>
      <c r="OC9" s="14">
        <v>17.492709999999999</v>
      </c>
      <c r="OD9" s="14">
        <v>17.492709999999999</v>
      </c>
      <c r="OE9" s="14">
        <v>2.5072899999999998</v>
      </c>
      <c r="OF9" s="14">
        <v>0</v>
      </c>
      <c r="OG9" s="14"/>
      <c r="OH9" s="14"/>
      <c r="OI9" s="14">
        <v>0</v>
      </c>
      <c r="OJ9" s="14">
        <v>4.3</v>
      </c>
      <c r="OK9" s="14">
        <v>27.878</v>
      </c>
      <c r="OL9" s="14">
        <v>27.878</v>
      </c>
      <c r="OM9" s="14">
        <v>-23.577999999999999</v>
      </c>
      <c r="ON9" s="14">
        <v>0</v>
      </c>
      <c r="OO9" s="14"/>
      <c r="OP9" s="14"/>
      <c r="OQ9" s="14">
        <v>0</v>
      </c>
      <c r="OR9" s="14">
        <v>2.6</v>
      </c>
      <c r="OS9" s="14">
        <v>0.75700000000000001</v>
      </c>
      <c r="OT9" s="14">
        <v>0.75700000000000001</v>
      </c>
      <c r="OU9" s="14">
        <v>1.843</v>
      </c>
      <c r="OV9" s="14">
        <v>0</v>
      </c>
      <c r="OW9" s="14"/>
      <c r="OX9" s="14"/>
      <c r="OY9" s="14">
        <v>0</v>
      </c>
      <c r="OZ9" s="14">
        <v>20.2</v>
      </c>
      <c r="PA9" s="14">
        <v>19.436350000000001</v>
      </c>
      <c r="PB9" s="14">
        <v>19.436350000000001</v>
      </c>
      <c r="PC9" s="14">
        <v>0.76365000000000005</v>
      </c>
      <c r="PD9" s="14">
        <v>9.8000000000000007</v>
      </c>
      <c r="PE9" s="14">
        <v>9.9830000000000005</v>
      </c>
      <c r="PF9" s="14">
        <v>9.9830000000000005</v>
      </c>
      <c r="PG9" s="14">
        <v>-0.183</v>
      </c>
      <c r="PH9" s="14">
        <v>5.5</v>
      </c>
      <c r="PI9" s="14">
        <v>5.67</v>
      </c>
      <c r="PJ9" s="14">
        <v>5.67</v>
      </c>
      <c r="PK9" s="14">
        <v>-0.17</v>
      </c>
      <c r="PL9" s="14">
        <v>0</v>
      </c>
      <c r="PM9" s="14"/>
      <c r="PN9" s="14"/>
      <c r="PO9" s="14">
        <v>0</v>
      </c>
      <c r="PP9" s="14">
        <v>0</v>
      </c>
      <c r="PQ9" s="14"/>
      <c r="PR9" s="14"/>
      <c r="PS9" s="14">
        <v>0</v>
      </c>
      <c r="PT9" s="14">
        <v>2.2000000000000002</v>
      </c>
      <c r="PU9" s="14"/>
      <c r="PV9" s="14"/>
      <c r="PW9" s="14">
        <v>2.2000000000000002</v>
      </c>
      <c r="PX9" s="14"/>
      <c r="PY9" s="14"/>
      <c r="PZ9" s="14">
        <v>3.5</v>
      </c>
      <c r="QA9" s="14">
        <v>-3.5</v>
      </c>
      <c r="QB9" s="14">
        <v>4.7</v>
      </c>
      <c r="QC9" s="14">
        <v>5</v>
      </c>
      <c r="QD9" s="14">
        <v>5</v>
      </c>
      <c r="QE9" s="14">
        <v>-0.3</v>
      </c>
      <c r="QF9" s="14">
        <v>20.100000000000001</v>
      </c>
      <c r="QG9" s="14">
        <v>20.274049999999999</v>
      </c>
      <c r="QH9" s="14">
        <v>20.274049999999999</v>
      </c>
      <c r="QI9" s="14">
        <v>-0.17405000000000001</v>
      </c>
      <c r="QJ9" s="14">
        <v>20</v>
      </c>
      <c r="QK9" s="14">
        <v>19.436350000000001</v>
      </c>
      <c r="QL9" s="14">
        <v>19.436350000000001</v>
      </c>
      <c r="QM9" s="14">
        <v>0.56364999999999998</v>
      </c>
      <c r="QN9" s="14">
        <v>18.8</v>
      </c>
      <c r="QO9" s="14">
        <v>17.492709999999999</v>
      </c>
      <c r="QP9" s="14">
        <v>17.492709999999999</v>
      </c>
      <c r="QQ9" s="14">
        <v>1.3072900000000001</v>
      </c>
      <c r="QR9" s="14">
        <v>3.5</v>
      </c>
      <c r="QS9" s="14">
        <v>3.5</v>
      </c>
      <c r="QT9" s="14">
        <v>3.5</v>
      </c>
      <c r="QU9" s="14">
        <v>0</v>
      </c>
      <c r="QV9" s="14"/>
      <c r="QW9" s="14"/>
      <c r="QX9" s="14">
        <v>17.881440000000001</v>
      </c>
      <c r="QY9" s="14">
        <v>-17.881440000000001</v>
      </c>
      <c r="QZ9" s="14">
        <v>0</v>
      </c>
      <c r="RA9" s="14"/>
      <c r="RB9" s="14"/>
      <c r="RC9" s="14">
        <v>0</v>
      </c>
      <c r="RD9" s="14">
        <v>0</v>
      </c>
      <c r="RE9" s="14"/>
      <c r="RF9" s="14"/>
      <c r="RG9" s="14">
        <v>0</v>
      </c>
      <c r="RH9" s="14">
        <v>0.7</v>
      </c>
      <c r="RI9" s="14">
        <v>5.7480000000000002</v>
      </c>
      <c r="RJ9" s="14">
        <v>5.7480000000000002</v>
      </c>
      <c r="RK9" s="14">
        <v>-5.048</v>
      </c>
      <c r="RL9" s="14">
        <v>2.2999999999999998</v>
      </c>
      <c r="RM9" s="14">
        <v>11.77</v>
      </c>
      <c r="RN9" s="14">
        <v>11.77</v>
      </c>
      <c r="RO9" s="14">
        <v>-9.4700000000000006</v>
      </c>
      <c r="RP9" s="14">
        <v>0</v>
      </c>
      <c r="RQ9" s="14"/>
      <c r="RR9" s="14"/>
      <c r="RS9" s="14">
        <v>0</v>
      </c>
      <c r="RT9" s="14">
        <v>3.1</v>
      </c>
      <c r="RU9" s="14">
        <v>3.2490000000000001</v>
      </c>
      <c r="RV9" s="14">
        <v>3.2490000000000001</v>
      </c>
      <c r="RW9" s="14">
        <v>-0.14899999999999999</v>
      </c>
      <c r="RX9" s="14">
        <v>20.2</v>
      </c>
      <c r="RY9" s="14">
        <v>19.792000000000002</v>
      </c>
      <c r="RZ9" s="14">
        <v>19.792000000000002</v>
      </c>
      <c r="SA9" s="14">
        <v>0.40799999999999997</v>
      </c>
      <c r="SB9" s="14">
        <v>3.2</v>
      </c>
      <c r="SC9" s="14">
        <v>2</v>
      </c>
      <c r="SD9" s="14">
        <v>2</v>
      </c>
      <c r="SE9" s="14">
        <v>1.2</v>
      </c>
      <c r="SF9" s="14"/>
      <c r="SG9" s="14"/>
      <c r="SH9" s="14">
        <v>0.4</v>
      </c>
      <c r="SI9" s="14">
        <v>-0.4</v>
      </c>
      <c r="SJ9" s="14">
        <v>0</v>
      </c>
      <c r="SK9" s="14"/>
      <c r="SL9" s="14"/>
      <c r="SM9" s="14">
        <v>0</v>
      </c>
      <c r="SN9" s="14">
        <v>19.8</v>
      </c>
      <c r="SO9" s="14">
        <v>19.1448</v>
      </c>
      <c r="SP9" s="14">
        <v>19.1448</v>
      </c>
      <c r="SQ9" s="14">
        <v>0.6552</v>
      </c>
      <c r="SR9" s="14">
        <v>12.8</v>
      </c>
      <c r="SS9" s="14">
        <v>12.244899999999999</v>
      </c>
      <c r="ST9" s="14">
        <v>12.244899999999999</v>
      </c>
      <c r="SU9" s="14">
        <v>0.55510000000000004</v>
      </c>
      <c r="SV9" s="14">
        <v>20.2</v>
      </c>
      <c r="SW9" s="14">
        <v>19.436350000000001</v>
      </c>
      <c r="SX9" s="14">
        <v>19.436350000000001</v>
      </c>
      <c r="SY9" s="14">
        <v>0.76365000000000005</v>
      </c>
      <c r="SZ9" s="14">
        <v>20.3</v>
      </c>
      <c r="TA9" s="14">
        <v>19.436350000000001</v>
      </c>
      <c r="TB9" s="14">
        <v>19.436350000000001</v>
      </c>
      <c r="TC9" s="14">
        <v>0.86365000000000003</v>
      </c>
      <c r="TD9" s="14">
        <v>0.6</v>
      </c>
      <c r="TE9" s="14">
        <v>7.6349999999999998</v>
      </c>
      <c r="TF9" s="14">
        <v>7.6349999999999998</v>
      </c>
      <c r="TG9" s="14">
        <v>-7.0350000000000001</v>
      </c>
      <c r="TH9" s="14">
        <v>0</v>
      </c>
      <c r="TI9" s="14">
        <v>3.7499999999999999E-2</v>
      </c>
      <c r="TJ9" s="14">
        <v>3.7499999999999999E-2</v>
      </c>
      <c r="TK9" s="14">
        <v>-3.7499999999999999E-2</v>
      </c>
      <c r="TL9" s="14">
        <v>0</v>
      </c>
      <c r="TM9" s="14"/>
      <c r="TN9" s="14"/>
      <c r="TO9" s="14">
        <v>0</v>
      </c>
      <c r="TP9" s="14">
        <v>0</v>
      </c>
      <c r="TQ9" s="14">
        <v>6.7610000000000001</v>
      </c>
      <c r="TR9" s="14">
        <v>6.7610000000000001</v>
      </c>
      <c r="TS9" s="14">
        <v>-6.7610000000000001</v>
      </c>
      <c r="TT9" s="14">
        <v>0</v>
      </c>
      <c r="TU9" s="14">
        <v>12.34</v>
      </c>
      <c r="TV9" s="14">
        <v>12.34</v>
      </c>
      <c r="TW9" s="14">
        <v>-12.34</v>
      </c>
      <c r="TX9" s="14">
        <v>0</v>
      </c>
      <c r="TY9" s="14">
        <v>0.14000000000000001</v>
      </c>
      <c r="TZ9" s="14">
        <v>0.14000000000000001</v>
      </c>
      <c r="UA9" s="14">
        <v>-0.14000000000000001</v>
      </c>
      <c r="UB9" s="14">
        <v>0</v>
      </c>
      <c r="UC9" s="14">
        <v>0.155</v>
      </c>
      <c r="UD9" s="14">
        <v>0.155</v>
      </c>
      <c r="UE9" s="14">
        <v>-0.155</v>
      </c>
      <c r="UF9" s="14">
        <v>0</v>
      </c>
      <c r="UG9" s="14"/>
      <c r="UH9" s="14"/>
      <c r="UI9" s="14">
        <v>0</v>
      </c>
      <c r="UJ9" s="14">
        <v>21</v>
      </c>
      <c r="UK9" s="14">
        <v>19.436350000000001</v>
      </c>
      <c r="UL9" s="14">
        <v>19.436350000000001</v>
      </c>
      <c r="UM9" s="14">
        <v>1.56365</v>
      </c>
      <c r="UN9" s="14">
        <v>8.1</v>
      </c>
      <c r="UO9" s="14">
        <v>8.1999999999999993</v>
      </c>
      <c r="UP9" s="14">
        <v>8.1999999999999993</v>
      </c>
      <c r="UQ9" s="14">
        <v>-0.1</v>
      </c>
      <c r="UR9" s="14"/>
      <c r="US9" s="14"/>
      <c r="UT9" s="14"/>
      <c r="UU9" s="14">
        <v>0</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2.9</v>
      </c>
      <c r="VI9" s="14">
        <v>2.2650000000000001</v>
      </c>
      <c r="VJ9" s="14">
        <v>2.2650000000000001</v>
      </c>
      <c r="VK9" s="14">
        <v>0.63500000000000001</v>
      </c>
      <c r="VL9" s="14">
        <v>0</v>
      </c>
      <c r="VM9" s="14"/>
      <c r="VN9" s="14"/>
      <c r="VO9" s="14">
        <v>0</v>
      </c>
      <c r="VP9" s="14">
        <v>0</v>
      </c>
      <c r="VQ9" s="14"/>
      <c r="VR9" s="14"/>
      <c r="VS9" s="14">
        <v>0</v>
      </c>
      <c r="VT9" s="14">
        <v>0</v>
      </c>
      <c r="VU9" s="14"/>
      <c r="VV9" s="14"/>
      <c r="VW9" s="14">
        <v>0</v>
      </c>
      <c r="VX9" s="14">
        <v>0.6</v>
      </c>
      <c r="VY9" s="14"/>
      <c r="VZ9" s="14">
        <v>0.6</v>
      </c>
      <c r="WA9" s="14">
        <v>0</v>
      </c>
      <c r="WB9" s="14">
        <v>0</v>
      </c>
      <c r="WC9" s="14">
        <v>6.5010000000000003</v>
      </c>
      <c r="WD9" s="14">
        <v>6.5010000000000003</v>
      </c>
      <c r="WE9" s="14">
        <v>-6.5010000000000003</v>
      </c>
      <c r="WF9" s="14">
        <v>1.1000000000000001</v>
      </c>
      <c r="WG9" s="14">
        <v>2.891</v>
      </c>
      <c r="WH9" s="14">
        <v>2.891</v>
      </c>
      <c r="WI9" s="14">
        <v>-1.7909999999999999</v>
      </c>
      <c r="WJ9" s="14">
        <v>0</v>
      </c>
      <c r="WK9" s="14"/>
      <c r="WL9" s="14"/>
      <c r="WM9" s="14">
        <v>0</v>
      </c>
      <c r="WN9" s="14">
        <v>3</v>
      </c>
      <c r="WO9" s="14">
        <v>4.2</v>
      </c>
      <c r="WP9" s="14">
        <v>4.2</v>
      </c>
      <c r="WQ9" s="14">
        <v>-1.2</v>
      </c>
      <c r="WR9" s="14">
        <v>2.2000000000000002</v>
      </c>
      <c r="WS9" s="14">
        <v>2.4</v>
      </c>
      <c r="WT9" s="14">
        <v>2.4</v>
      </c>
      <c r="WU9" s="14">
        <v>-0.2</v>
      </c>
      <c r="WV9" s="14">
        <v>2.4</v>
      </c>
      <c r="WW9" s="14">
        <v>2.4</v>
      </c>
      <c r="WX9" s="14">
        <v>2.4</v>
      </c>
      <c r="WY9" s="14">
        <v>0</v>
      </c>
      <c r="WZ9" s="14">
        <v>1.8</v>
      </c>
      <c r="XA9" s="14">
        <v>1.4</v>
      </c>
      <c r="XB9" s="14">
        <v>1.4</v>
      </c>
      <c r="XC9" s="14">
        <v>0.4</v>
      </c>
      <c r="XD9" s="14">
        <v>0</v>
      </c>
      <c r="XE9" s="14"/>
      <c r="XF9" s="14"/>
      <c r="XG9" s="14">
        <v>0</v>
      </c>
      <c r="XH9" s="14">
        <v>7.9</v>
      </c>
      <c r="XI9" s="14">
        <v>7.2</v>
      </c>
      <c r="XJ9" s="14">
        <v>7.2</v>
      </c>
      <c r="XK9" s="14">
        <v>0.7</v>
      </c>
      <c r="XL9" s="14">
        <v>20</v>
      </c>
      <c r="XM9" s="14">
        <v>19.241980000000002</v>
      </c>
      <c r="XN9" s="14">
        <v>19.241980000000002</v>
      </c>
      <c r="XO9" s="14">
        <v>0.75802000000000003</v>
      </c>
      <c r="XP9" s="14">
        <v>20</v>
      </c>
      <c r="XQ9" s="14">
        <v>19.241980000000002</v>
      </c>
      <c r="XR9" s="14">
        <v>19.241980000000002</v>
      </c>
      <c r="XS9" s="14">
        <v>0.75802000000000003</v>
      </c>
      <c r="XT9" s="14">
        <v>9</v>
      </c>
      <c r="XU9" s="14">
        <v>10.7</v>
      </c>
      <c r="XV9" s="14">
        <v>10.7</v>
      </c>
      <c r="XW9" s="14">
        <v>-1.7</v>
      </c>
      <c r="XX9" s="14">
        <v>17.8</v>
      </c>
      <c r="XY9" s="14"/>
      <c r="XZ9" s="14"/>
      <c r="YA9" s="14">
        <v>17.8</v>
      </c>
      <c r="YB9" s="14">
        <v>32.700000000000003</v>
      </c>
      <c r="YC9" s="14"/>
      <c r="YD9" s="14">
        <v>33</v>
      </c>
      <c r="YE9" s="14">
        <v>-0.3</v>
      </c>
      <c r="YF9" s="14">
        <v>17</v>
      </c>
      <c r="YG9" s="14">
        <v>14</v>
      </c>
      <c r="YH9" s="14">
        <v>14</v>
      </c>
      <c r="YI9" s="14">
        <v>3</v>
      </c>
      <c r="YJ9" s="14">
        <v>0</v>
      </c>
      <c r="YK9" s="14"/>
      <c r="YL9" s="14">
        <v>13</v>
      </c>
      <c r="YM9" s="14">
        <v>-13</v>
      </c>
      <c r="YN9" s="14">
        <v>7.69</v>
      </c>
      <c r="YO9" s="14">
        <v>7.8</v>
      </c>
      <c r="YP9" s="14">
        <v>7.8</v>
      </c>
      <c r="YQ9" s="14">
        <v>-0.11</v>
      </c>
      <c r="YR9" s="14">
        <v>9.24</v>
      </c>
      <c r="YS9" s="14">
        <v>11</v>
      </c>
      <c r="YT9" s="14">
        <v>11</v>
      </c>
      <c r="YU9" s="14">
        <v>-1.76</v>
      </c>
      <c r="YV9" s="14">
        <v>17.96</v>
      </c>
      <c r="YW9" s="14">
        <v>22</v>
      </c>
      <c r="YX9" s="14">
        <v>22</v>
      </c>
      <c r="YY9" s="14">
        <v>-4.04</v>
      </c>
    </row>
    <row r="10" spans="1:675" ht="24" customHeight="1" x14ac:dyDescent="0.3">
      <c r="A10" s="1"/>
      <c r="B10" s="16" t="s">
        <v>80</v>
      </c>
      <c r="C10" s="16" t="s">
        <v>847</v>
      </c>
      <c r="D10" s="17">
        <v>201</v>
      </c>
      <c r="E10" s="17">
        <v>203.40136000000001</v>
      </c>
      <c r="F10" s="17">
        <v>203.40136000000001</v>
      </c>
      <c r="G10" s="17">
        <v>-2.4013599999999999</v>
      </c>
      <c r="H10" s="17">
        <v>644.48</v>
      </c>
      <c r="I10" s="17">
        <v>629.11312999999996</v>
      </c>
      <c r="J10" s="17">
        <v>629.11312999999996</v>
      </c>
      <c r="K10" s="17">
        <v>15.36687</v>
      </c>
      <c r="L10" s="17">
        <v>213.18</v>
      </c>
      <c r="M10" s="17">
        <v>204.86058</v>
      </c>
      <c r="N10" s="17">
        <v>204.86058</v>
      </c>
      <c r="O10" s="17">
        <v>8.3194199999999991</v>
      </c>
      <c r="P10" s="17"/>
      <c r="Q10" s="17"/>
      <c r="R10" s="17"/>
      <c r="S10" s="17">
        <v>0</v>
      </c>
      <c r="T10" s="17"/>
      <c r="U10" s="17"/>
      <c r="V10" s="17"/>
      <c r="W10" s="17">
        <v>0</v>
      </c>
      <c r="X10" s="17">
        <v>89.3</v>
      </c>
      <c r="Y10" s="17">
        <v>91.867829999999998</v>
      </c>
      <c r="Z10" s="17">
        <v>91.867829999999998</v>
      </c>
      <c r="AA10" s="17">
        <v>-2.5678299999999998</v>
      </c>
      <c r="AB10" s="17">
        <v>257.10000000000002</v>
      </c>
      <c r="AC10" s="17">
        <v>242</v>
      </c>
      <c r="AD10" s="17">
        <v>242</v>
      </c>
      <c r="AE10" s="17">
        <v>15.1</v>
      </c>
      <c r="AF10" s="17"/>
      <c r="AG10" s="17"/>
      <c r="AH10" s="17"/>
      <c r="AI10" s="17">
        <v>0</v>
      </c>
      <c r="AJ10" s="17">
        <v>60.2</v>
      </c>
      <c r="AK10" s="17"/>
      <c r="AL10" s="17"/>
      <c r="AM10" s="17">
        <v>60.2</v>
      </c>
      <c r="AN10" s="17">
        <v>152.4</v>
      </c>
      <c r="AO10" s="17">
        <v>135.58384000000001</v>
      </c>
      <c r="AP10" s="17">
        <v>135.58384000000001</v>
      </c>
      <c r="AQ10" s="17">
        <v>16.81616</v>
      </c>
      <c r="AR10" s="17">
        <v>152.19999999999999</v>
      </c>
      <c r="AS10" s="17">
        <v>135.58384000000001</v>
      </c>
      <c r="AT10" s="17">
        <v>135.58384000000001</v>
      </c>
      <c r="AU10" s="17">
        <v>16.616160000000001</v>
      </c>
      <c r="AV10" s="17">
        <v>152.1</v>
      </c>
      <c r="AW10" s="17">
        <v>135.58384000000001</v>
      </c>
      <c r="AX10" s="17">
        <v>135.58384000000001</v>
      </c>
      <c r="AY10" s="17">
        <v>16.516159999999999</v>
      </c>
      <c r="AZ10" s="17">
        <v>239.7</v>
      </c>
      <c r="BA10" s="17">
        <v>203.98649</v>
      </c>
      <c r="BB10" s="17">
        <v>203.98649</v>
      </c>
      <c r="BC10" s="17">
        <v>35.713509999999999</v>
      </c>
      <c r="BD10" s="17">
        <v>110.8</v>
      </c>
      <c r="BE10" s="17">
        <v>120.0309</v>
      </c>
      <c r="BF10" s="17">
        <v>120.0309</v>
      </c>
      <c r="BG10" s="17">
        <v>-9.2309000000000001</v>
      </c>
      <c r="BH10" s="17">
        <v>77.099999999999994</v>
      </c>
      <c r="BI10" s="17">
        <v>60.19567</v>
      </c>
      <c r="BJ10" s="17">
        <v>60.19567</v>
      </c>
      <c r="BK10" s="17">
        <v>16.904330000000002</v>
      </c>
      <c r="BL10" s="17">
        <v>561</v>
      </c>
      <c r="BM10" s="17">
        <v>566.08941000000004</v>
      </c>
      <c r="BN10" s="17">
        <v>566.08941000000004</v>
      </c>
      <c r="BO10" s="17">
        <v>-5.08941</v>
      </c>
      <c r="BP10" s="17">
        <v>10.3</v>
      </c>
      <c r="BQ10" s="17">
        <v>10.52094</v>
      </c>
      <c r="BR10" s="17">
        <v>10.52094</v>
      </c>
      <c r="BS10" s="17">
        <v>-0.22094</v>
      </c>
      <c r="BT10" s="17"/>
      <c r="BU10" s="17"/>
      <c r="BV10" s="17"/>
      <c r="BW10" s="17">
        <v>0</v>
      </c>
      <c r="BX10" s="17"/>
      <c r="BY10" s="17"/>
      <c r="BZ10" s="17"/>
      <c r="CA10" s="17">
        <v>0</v>
      </c>
      <c r="CB10" s="17"/>
      <c r="CC10" s="17"/>
      <c r="CD10" s="17"/>
      <c r="CE10" s="17">
        <v>0</v>
      </c>
      <c r="CF10" s="17"/>
      <c r="CG10" s="17"/>
      <c r="CH10" s="17"/>
      <c r="CI10" s="17">
        <v>0</v>
      </c>
      <c r="CJ10" s="17">
        <v>161.19999999999999</v>
      </c>
      <c r="CK10" s="17">
        <v>164.06706</v>
      </c>
      <c r="CL10" s="17">
        <v>164.06706</v>
      </c>
      <c r="CM10" s="17">
        <v>-2.8670599999999999</v>
      </c>
      <c r="CN10" s="17">
        <v>7.5</v>
      </c>
      <c r="CO10" s="17">
        <v>7.3973000000000004</v>
      </c>
      <c r="CP10" s="17">
        <v>7.3973000000000004</v>
      </c>
      <c r="CQ10" s="17">
        <v>0.1027</v>
      </c>
      <c r="CR10" s="17">
        <v>5.0999999999999996</v>
      </c>
      <c r="CS10" s="17">
        <v>4.0604800000000001</v>
      </c>
      <c r="CT10" s="17">
        <v>4.0604800000000001</v>
      </c>
      <c r="CU10" s="17">
        <v>1.03952</v>
      </c>
      <c r="CV10" s="17">
        <v>0</v>
      </c>
      <c r="CW10" s="17"/>
      <c r="CX10" s="17"/>
      <c r="CY10" s="17">
        <v>0</v>
      </c>
      <c r="CZ10" s="17">
        <v>0</v>
      </c>
      <c r="DA10" s="17"/>
      <c r="DB10" s="17">
        <v>4.6630700000000003</v>
      </c>
      <c r="DC10" s="17">
        <v>-4.6630700000000003</v>
      </c>
      <c r="DD10" s="17"/>
      <c r="DE10" s="17"/>
      <c r="DF10" s="17"/>
      <c r="DG10" s="17">
        <v>0</v>
      </c>
      <c r="DH10" s="17">
        <v>143.19999999999999</v>
      </c>
      <c r="DI10" s="17">
        <v>126.85039999999999</v>
      </c>
      <c r="DJ10" s="17">
        <v>126.85066999999999</v>
      </c>
      <c r="DK10" s="17">
        <v>16.349329999999998</v>
      </c>
      <c r="DL10" s="17"/>
      <c r="DM10" s="17"/>
      <c r="DN10" s="17"/>
      <c r="DO10" s="17">
        <v>0</v>
      </c>
      <c r="DP10" s="17"/>
      <c r="DQ10" s="17"/>
      <c r="DR10" s="17"/>
      <c r="DS10" s="17">
        <v>0</v>
      </c>
      <c r="DT10" s="17"/>
      <c r="DU10" s="17"/>
      <c r="DV10" s="17"/>
      <c r="DW10" s="17">
        <v>0</v>
      </c>
      <c r="DX10" s="17"/>
      <c r="DY10" s="17"/>
      <c r="DZ10" s="17"/>
      <c r="EA10" s="17">
        <v>0</v>
      </c>
      <c r="EB10" s="17">
        <v>110.5</v>
      </c>
      <c r="EC10" s="17">
        <v>112.46647</v>
      </c>
      <c r="ED10" s="17">
        <v>112.46647</v>
      </c>
      <c r="EE10" s="17">
        <v>-1.9664699999999999</v>
      </c>
      <c r="EF10" s="17">
        <v>197.1</v>
      </c>
      <c r="EG10" s="17">
        <v>220.69499999999999</v>
      </c>
      <c r="EH10" s="17">
        <v>220.69499999999999</v>
      </c>
      <c r="EI10" s="17">
        <v>-23.594999999999999</v>
      </c>
      <c r="EJ10" s="17"/>
      <c r="EK10" s="17"/>
      <c r="EL10" s="17"/>
      <c r="EM10" s="17">
        <v>0</v>
      </c>
      <c r="EN10" s="17"/>
      <c r="EO10" s="17"/>
      <c r="EP10" s="17"/>
      <c r="EQ10" s="17">
        <v>0</v>
      </c>
      <c r="ER10" s="17"/>
      <c r="ES10" s="17"/>
      <c r="ET10" s="17"/>
      <c r="EU10" s="17">
        <v>0</v>
      </c>
      <c r="EV10" s="17">
        <v>6.5</v>
      </c>
      <c r="EW10" s="17">
        <v>6.39</v>
      </c>
      <c r="EX10" s="17">
        <v>6.39</v>
      </c>
      <c r="EY10" s="17">
        <v>0.11</v>
      </c>
      <c r="EZ10" s="17">
        <v>464.1</v>
      </c>
      <c r="FA10" s="17">
        <v>457.09426999999999</v>
      </c>
      <c r="FB10" s="17">
        <v>457.09426999999999</v>
      </c>
      <c r="FC10" s="17">
        <v>7.0057299999999998</v>
      </c>
      <c r="FD10" s="17">
        <v>81.5</v>
      </c>
      <c r="FE10" s="17">
        <v>81.635570000000001</v>
      </c>
      <c r="FF10" s="17">
        <v>81.635570000000001</v>
      </c>
      <c r="FG10" s="17">
        <v>-0.13557</v>
      </c>
      <c r="FH10" s="17">
        <v>150.69999999999999</v>
      </c>
      <c r="FI10" s="17">
        <v>151.36251999999999</v>
      </c>
      <c r="FJ10" s="17">
        <v>151.36251999999999</v>
      </c>
      <c r="FK10" s="17">
        <v>-0.66252</v>
      </c>
      <c r="FL10" s="17">
        <v>42</v>
      </c>
      <c r="FM10" s="17">
        <v>41.89893</v>
      </c>
      <c r="FN10" s="17">
        <v>41.89893</v>
      </c>
      <c r="FO10" s="17">
        <v>0.10106999999999999</v>
      </c>
      <c r="FP10" s="17">
        <v>18.7</v>
      </c>
      <c r="FQ10" s="17">
        <v>19.21088</v>
      </c>
      <c r="FR10" s="17">
        <v>19.21088</v>
      </c>
      <c r="FS10" s="17">
        <v>-0.51088</v>
      </c>
      <c r="FT10" s="17">
        <v>18.8</v>
      </c>
      <c r="FU10" s="17"/>
      <c r="FV10" s="17">
        <v>18.46453</v>
      </c>
      <c r="FW10" s="17">
        <v>0.33546999999999999</v>
      </c>
      <c r="FX10" s="17">
        <v>83.4</v>
      </c>
      <c r="FY10" s="17">
        <v>87.773570000000007</v>
      </c>
      <c r="FZ10" s="17">
        <v>87.773570000000007</v>
      </c>
      <c r="GA10" s="17">
        <v>-4.37357</v>
      </c>
      <c r="GB10" s="17">
        <v>142.67500000000001</v>
      </c>
      <c r="GC10" s="17">
        <v>173.92599000000001</v>
      </c>
      <c r="GD10" s="17">
        <v>185.82039</v>
      </c>
      <c r="GE10" s="17">
        <v>-43.145389999999999</v>
      </c>
      <c r="GF10" s="17">
        <v>143.376</v>
      </c>
      <c r="GG10" s="17">
        <v>173.92599000000001</v>
      </c>
      <c r="GH10" s="17">
        <v>185.82039</v>
      </c>
      <c r="GI10" s="17">
        <v>-42.444389999999999</v>
      </c>
      <c r="GJ10" s="17">
        <v>168.96700000000001</v>
      </c>
      <c r="GK10" s="17">
        <v>174.44828999999999</v>
      </c>
      <c r="GL10" s="17">
        <v>186.37841</v>
      </c>
      <c r="GM10" s="17">
        <v>-17.41141</v>
      </c>
      <c r="GN10" s="17">
        <v>106.3</v>
      </c>
      <c r="GO10" s="17">
        <v>110.48202000000001</v>
      </c>
      <c r="GP10" s="17">
        <v>110.48202000000001</v>
      </c>
      <c r="GQ10" s="17">
        <v>-4.1820199999999996</v>
      </c>
      <c r="GR10" s="17">
        <v>44.3</v>
      </c>
      <c r="GS10" s="17">
        <v>47.082599999999999</v>
      </c>
      <c r="GT10" s="17">
        <v>47.082599999999999</v>
      </c>
      <c r="GU10" s="17">
        <v>-2.7826</v>
      </c>
      <c r="GV10" s="17">
        <v>0</v>
      </c>
      <c r="GW10" s="17"/>
      <c r="GX10" s="17">
        <v>22.582999999999998</v>
      </c>
      <c r="GY10" s="17">
        <v>-22.582999999999998</v>
      </c>
      <c r="GZ10" s="17">
        <v>3.8</v>
      </c>
      <c r="HA10" s="17"/>
      <c r="HB10" s="17"/>
      <c r="HC10" s="17">
        <v>3.8</v>
      </c>
      <c r="HD10" s="17">
        <v>32.4</v>
      </c>
      <c r="HE10" s="17">
        <v>33.610849999999999</v>
      </c>
      <c r="HF10" s="17">
        <v>33.610849999999999</v>
      </c>
      <c r="HG10" s="17">
        <v>-1.21085</v>
      </c>
      <c r="HH10" s="17">
        <v>170.2</v>
      </c>
      <c r="HI10" s="17">
        <v>174.55948000000001</v>
      </c>
      <c r="HJ10" s="17">
        <v>174.55948000000001</v>
      </c>
      <c r="HK10" s="17">
        <v>-4.3594799999999996</v>
      </c>
      <c r="HL10" s="17"/>
      <c r="HM10" s="17"/>
      <c r="HN10" s="17"/>
      <c r="HO10" s="17">
        <v>0</v>
      </c>
      <c r="HP10" s="17"/>
      <c r="HQ10" s="17"/>
      <c r="HR10" s="17"/>
      <c r="HS10" s="17">
        <v>0</v>
      </c>
      <c r="HT10" s="17">
        <v>61.4</v>
      </c>
      <c r="HU10" s="17">
        <v>67.410579999999996</v>
      </c>
      <c r="HV10" s="17">
        <v>27.867419999999999</v>
      </c>
      <c r="HW10" s="17">
        <v>33.532580000000003</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127.29</v>
      </c>
      <c r="IW10" s="17">
        <v>132.83837</v>
      </c>
      <c r="IX10" s="17">
        <v>132.83837</v>
      </c>
      <c r="IY10" s="17">
        <v>-5.5483700000000002</v>
      </c>
      <c r="IZ10" s="17">
        <v>0</v>
      </c>
      <c r="JA10" s="17"/>
      <c r="JB10" s="17"/>
      <c r="JC10" s="17">
        <v>0</v>
      </c>
      <c r="JD10" s="17">
        <v>0</v>
      </c>
      <c r="JE10" s="17"/>
      <c r="JF10" s="17"/>
      <c r="JG10" s="17">
        <v>0</v>
      </c>
      <c r="JH10" s="17">
        <v>0</v>
      </c>
      <c r="JI10" s="17"/>
      <c r="JJ10" s="17"/>
      <c r="JK10" s="17">
        <v>0</v>
      </c>
      <c r="JL10" s="17"/>
      <c r="JM10" s="17"/>
      <c r="JN10" s="17"/>
      <c r="JO10" s="17">
        <v>0</v>
      </c>
      <c r="JP10" s="17">
        <v>40.340000000000003</v>
      </c>
      <c r="JQ10" s="17">
        <v>44.848439999999997</v>
      </c>
      <c r="JR10" s="17">
        <v>44.848439999999997</v>
      </c>
      <c r="JS10" s="17">
        <v>-4.5084400000000002</v>
      </c>
      <c r="JT10" s="17">
        <v>28.23</v>
      </c>
      <c r="JU10" s="17">
        <v>22.49156</v>
      </c>
      <c r="JV10" s="17">
        <v>22.49156</v>
      </c>
      <c r="JW10" s="17">
        <v>5.7384399999999998</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2.1</v>
      </c>
      <c r="KW10" s="17"/>
      <c r="KX10" s="17">
        <v>4.1337599999999997</v>
      </c>
      <c r="KY10" s="17">
        <v>-2.03376</v>
      </c>
      <c r="KZ10" s="17">
        <v>269.3</v>
      </c>
      <c r="LA10" s="17">
        <v>270.06803000000002</v>
      </c>
      <c r="LB10" s="17">
        <v>270.06803000000002</v>
      </c>
      <c r="LC10" s="17">
        <v>-0.76802999999999999</v>
      </c>
      <c r="LD10" s="17">
        <v>131.69999999999999</v>
      </c>
      <c r="LE10" s="17">
        <v>133.16031000000001</v>
      </c>
      <c r="LF10" s="17">
        <v>133.16031000000001</v>
      </c>
      <c r="LG10" s="17">
        <v>-1.46031</v>
      </c>
      <c r="LH10" s="17">
        <v>63</v>
      </c>
      <c r="LI10" s="17">
        <v>67.199219999999997</v>
      </c>
      <c r="LJ10" s="17">
        <v>67.199219999999997</v>
      </c>
      <c r="LK10" s="17">
        <v>-4.1992200000000004</v>
      </c>
      <c r="LL10" s="17">
        <v>78.900000000000006</v>
      </c>
      <c r="LM10" s="17">
        <v>78.567999999999998</v>
      </c>
      <c r="LN10" s="17">
        <v>78.567999999999998</v>
      </c>
      <c r="LO10" s="17">
        <v>0.33200000000000002</v>
      </c>
      <c r="LP10" s="17">
        <v>30.1</v>
      </c>
      <c r="LQ10" s="17"/>
      <c r="LR10" s="17">
        <v>29.980560000000001</v>
      </c>
      <c r="LS10" s="17">
        <v>0.11944</v>
      </c>
      <c r="LT10" s="17"/>
      <c r="LU10" s="17"/>
      <c r="LV10" s="17"/>
      <c r="LW10" s="17">
        <v>0</v>
      </c>
      <c r="LX10" s="17"/>
      <c r="LY10" s="17"/>
      <c r="LZ10" s="17"/>
      <c r="MA10" s="17">
        <v>0</v>
      </c>
      <c r="MB10" s="17"/>
      <c r="MC10" s="17"/>
      <c r="MD10" s="17"/>
      <c r="ME10" s="17">
        <v>0</v>
      </c>
      <c r="MF10" s="17">
        <v>114.5</v>
      </c>
      <c r="MG10" s="17">
        <v>118.65911</v>
      </c>
      <c r="MH10" s="17">
        <v>118.65911</v>
      </c>
      <c r="MI10" s="17">
        <v>-4.1591100000000001</v>
      </c>
      <c r="MJ10" s="17"/>
      <c r="MK10" s="17"/>
      <c r="ML10" s="17"/>
      <c r="MM10" s="17">
        <v>0</v>
      </c>
      <c r="MN10" s="17">
        <v>56.8</v>
      </c>
      <c r="MO10" s="17">
        <v>59.507719999999999</v>
      </c>
      <c r="MP10" s="17">
        <v>59.507719999999999</v>
      </c>
      <c r="MQ10" s="17">
        <v>-2.7077200000000001</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158</v>
      </c>
      <c r="NM10" s="17">
        <v>144.72297</v>
      </c>
      <c r="NN10" s="17">
        <v>184.31532999999999</v>
      </c>
      <c r="NO10" s="17">
        <v>-26.315329999999999</v>
      </c>
      <c r="NP10" s="17">
        <v>86.9</v>
      </c>
      <c r="NQ10" s="17">
        <v>72.578779999999995</v>
      </c>
      <c r="NR10" s="17">
        <v>92.434420000000003</v>
      </c>
      <c r="NS10" s="17">
        <v>-5.5344199999999999</v>
      </c>
      <c r="NT10" s="17">
        <v>7.2</v>
      </c>
      <c r="NU10" s="17">
        <v>8.3106000000000009</v>
      </c>
      <c r="NV10" s="17">
        <v>3.4627500000000002</v>
      </c>
      <c r="NW10" s="17">
        <v>3.73725</v>
      </c>
      <c r="NX10" s="17"/>
      <c r="NY10" s="17"/>
      <c r="NZ10" s="17">
        <v>3.6327500000000001</v>
      </c>
      <c r="OA10" s="17">
        <v>-3.6327500000000001</v>
      </c>
      <c r="OB10" s="17">
        <v>20</v>
      </c>
      <c r="OC10" s="17">
        <v>17.492709999999999</v>
      </c>
      <c r="OD10" s="17">
        <v>17.492709999999999</v>
      </c>
      <c r="OE10" s="17">
        <v>2.5072899999999998</v>
      </c>
      <c r="OF10" s="17">
        <v>0</v>
      </c>
      <c r="OG10" s="17"/>
      <c r="OH10" s="17"/>
      <c r="OI10" s="17">
        <v>0</v>
      </c>
      <c r="OJ10" s="17">
        <v>3.5</v>
      </c>
      <c r="OK10" s="17">
        <v>27.878</v>
      </c>
      <c r="OL10" s="17">
        <v>27.878</v>
      </c>
      <c r="OM10" s="17">
        <v>-24.378</v>
      </c>
      <c r="ON10" s="17">
        <v>0</v>
      </c>
      <c r="OO10" s="17"/>
      <c r="OP10" s="17"/>
      <c r="OQ10" s="17">
        <v>0</v>
      </c>
      <c r="OR10" s="17">
        <v>1.7</v>
      </c>
      <c r="OS10" s="17">
        <v>0.75700000000000001</v>
      </c>
      <c r="OT10" s="17">
        <v>0.75700000000000001</v>
      </c>
      <c r="OU10" s="17">
        <v>0.94299999999999995</v>
      </c>
      <c r="OV10" s="17">
        <v>0</v>
      </c>
      <c r="OW10" s="17"/>
      <c r="OX10" s="17"/>
      <c r="OY10" s="17">
        <v>0</v>
      </c>
      <c r="OZ10" s="17">
        <v>20.399999999999999</v>
      </c>
      <c r="PA10" s="17">
        <v>19.436350000000001</v>
      </c>
      <c r="PB10" s="17">
        <v>19.436350000000001</v>
      </c>
      <c r="PC10" s="17">
        <v>0.96365000000000001</v>
      </c>
      <c r="PD10" s="17">
        <v>9.9</v>
      </c>
      <c r="PE10" s="17">
        <v>9.9830000000000005</v>
      </c>
      <c r="PF10" s="17">
        <v>9.9830000000000005</v>
      </c>
      <c r="PG10" s="17">
        <v>-8.3000000000000004E-2</v>
      </c>
      <c r="PH10" s="17">
        <v>5.6</v>
      </c>
      <c r="PI10" s="17">
        <v>5.67</v>
      </c>
      <c r="PJ10" s="17">
        <v>5.67</v>
      </c>
      <c r="PK10" s="17">
        <v>-7.0000000000000007E-2</v>
      </c>
      <c r="PL10" s="17">
        <v>0</v>
      </c>
      <c r="PM10" s="17"/>
      <c r="PN10" s="17"/>
      <c r="PO10" s="17">
        <v>0</v>
      </c>
      <c r="PP10" s="17">
        <v>0</v>
      </c>
      <c r="PQ10" s="17"/>
      <c r="PR10" s="17"/>
      <c r="PS10" s="17">
        <v>0</v>
      </c>
      <c r="PT10" s="17">
        <v>2.2000000000000002</v>
      </c>
      <c r="PU10" s="17"/>
      <c r="PV10" s="17"/>
      <c r="PW10" s="17">
        <v>2.2000000000000002</v>
      </c>
      <c r="PX10" s="17"/>
      <c r="PY10" s="17"/>
      <c r="PZ10" s="17">
        <v>3.5</v>
      </c>
      <c r="QA10" s="17">
        <v>-3.5</v>
      </c>
      <c r="QB10" s="17">
        <v>5</v>
      </c>
      <c r="QC10" s="17">
        <v>5</v>
      </c>
      <c r="QD10" s="17">
        <v>5</v>
      </c>
      <c r="QE10" s="17">
        <v>0</v>
      </c>
      <c r="QF10" s="17">
        <v>20.5</v>
      </c>
      <c r="QG10" s="17">
        <v>20.274049999999999</v>
      </c>
      <c r="QH10" s="17">
        <v>20.274049999999999</v>
      </c>
      <c r="QI10" s="17">
        <v>0.22595000000000001</v>
      </c>
      <c r="QJ10" s="17">
        <v>20</v>
      </c>
      <c r="QK10" s="17">
        <v>19.436350000000001</v>
      </c>
      <c r="QL10" s="17">
        <v>19.436350000000001</v>
      </c>
      <c r="QM10" s="17">
        <v>0.56364999999999998</v>
      </c>
      <c r="QN10" s="17">
        <v>18.899999999999999</v>
      </c>
      <c r="QO10" s="17">
        <v>17.492709999999999</v>
      </c>
      <c r="QP10" s="17">
        <v>17.492709999999999</v>
      </c>
      <c r="QQ10" s="17">
        <v>1.4072899999999999</v>
      </c>
      <c r="QR10" s="17">
        <v>3.5</v>
      </c>
      <c r="QS10" s="17">
        <v>3.5</v>
      </c>
      <c r="QT10" s="17">
        <v>3.5</v>
      </c>
      <c r="QU10" s="17">
        <v>0</v>
      </c>
      <c r="QV10" s="17"/>
      <c r="QW10" s="17"/>
      <c r="QX10" s="17">
        <v>17.881440000000001</v>
      </c>
      <c r="QY10" s="17">
        <v>-17.881440000000001</v>
      </c>
      <c r="QZ10" s="17">
        <v>0</v>
      </c>
      <c r="RA10" s="17"/>
      <c r="RB10" s="17"/>
      <c r="RC10" s="17">
        <v>0</v>
      </c>
      <c r="RD10" s="17">
        <v>0</v>
      </c>
      <c r="RE10" s="17"/>
      <c r="RF10" s="17"/>
      <c r="RG10" s="17">
        <v>0</v>
      </c>
      <c r="RH10" s="17">
        <v>0.6</v>
      </c>
      <c r="RI10" s="17">
        <v>5.7480000000000002</v>
      </c>
      <c r="RJ10" s="17">
        <v>5.7480000000000002</v>
      </c>
      <c r="RK10" s="17">
        <v>-5.1479999999999997</v>
      </c>
      <c r="RL10" s="17">
        <v>0.7</v>
      </c>
      <c r="RM10" s="17">
        <v>11.77</v>
      </c>
      <c r="RN10" s="17">
        <v>11.77</v>
      </c>
      <c r="RO10" s="17">
        <v>-11.07</v>
      </c>
      <c r="RP10" s="17">
        <v>0</v>
      </c>
      <c r="RQ10" s="17"/>
      <c r="RR10" s="17"/>
      <c r="RS10" s="17">
        <v>0</v>
      </c>
      <c r="RT10" s="17">
        <v>3.1</v>
      </c>
      <c r="RU10" s="17">
        <v>3.2490000000000001</v>
      </c>
      <c r="RV10" s="17">
        <v>3.2490000000000001</v>
      </c>
      <c r="RW10" s="17">
        <v>-0.14899999999999999</v>
      </c>
      <c r="RX10" s="17">
        <v>20.2</v>
      </c>
      <c r="RY10" s="17">
        <v>19.792000000000002</v>
      </c>
      <c r="RZ10" s="17">
        <v>19.792000000000002</v>
      </c>
      <c r="SA10" s="17">
        <v>0.40799999999999997</v>
      </c>
      <c r="SB10" s="17">
        <v>3.2</v>
      </c>
      <c r="SC10" s="17">
        <v>2</v>
      </c>
      <c r="SD10" s="17">
        <v>2</v>
      </c>
      <c r="SE10" s="17">
        <v>1.2</v>
      </c>
      <c r="SF10" s="17"/>
      <c r="SG10" s="17"/>
      <c r="SH10" s="17">
        <v>0.4</v>
      </c>
      <c r="SI10" s="17">
        <v>-0.4</v>
      </c>
      <c r="SJ10" s="17">
        <v>0</v>
      </c>
      <c r="SK10" s="17"/>
      <c r="SL10" s="17"/>
      <c r="SM10" s="17">
        <v>0</v>
      </c>
      <c r="SN10" s="17">
        <v>19.8</v>
      </c>
      <c r="SO10" s="17">
        <v>19.1448</v>
      </c>
      <c r="SP10" s="17">
        <v>19.1448</v>
      </c>
      <c r="SQ10" s="17">
        <v>0.6552</v>
      </c>
      <c r="SR10" s="17">
        <v>12.6</v>
      </c>
      <c r="SS10" s="17">
        <v>12.244899999999999</v>
      </c>
      <c r="ST10" s="17">
        <v>12.244899999999999</v>
      </c>
      <c r="SU10" s="17">
        <v>0.35510000000000003</v>
      </c>
      <c r="SV10" s="17">
        <v>20.3</v>
      </c>
      <c r="SW10" s="17">
        <v>19.436350000000001</v>
      </c>
      <c r="SX10" s="17">
        <v>19.436350000000001</v>
      </c>
      <c r="SY10" s="17">
        <v>0.86365000000000003</v>
      </c>
      <c r="SZ10" s="17">
        <v>20.399999999999999</v>
      </c>
      <c r="TA10" s="17">
        <v>19.436350000000001</v>
      </c>
      <c r="TB10" s="17">
        <v>19.436350000000001</v>
      </c>
      <c r="TC10" s="17">
        <v>0.96365000000000001</v>
      </c>
      <c r="TD10" s="17">
        <v>1.1000000000000001</v>
      </c>
      <c r="TE10" s="17">
        <v>7.6349999999999998</v>
      </c>
      <c r="TF10" s="17">
        <v>7.6349999999999998</v>
      </c>
      <c r="TG10" s="17">
        <v>-6.5350000000000001</v>
      </c>
      <c r="TH10" s="17">
        <v>0</v>
      </c>
      <c r="TI10" s="17">
        <v>3.7499999999999999E-2</v>
      </c>
      <c r="TJ10" s="17">
        <v>3.7499999999999999E-2</v>
      </c>
      <c r="TK10" s="17">
        <v>-3.7499999999999999E-2</v>
      </c>
      <c r="TL10" s="17">
        <v>0</v>
      </c>
      <c r="TM10" s="17"/>
      <c r="TN10" s="17"/>
      <c r="TO10" s="17">
        <v>0</v>
      </c>
      <c r="TP10" s="17">
        <v>0</v>
      </c>
      <c r="TQ10" s="17">
        <v>6.7610000000000001</v>
      </c>
      <c r="TR10" s="17">
        <v>6.7610000000000001</v>
      </c>
      <c r="TS10" s="17">
        <v>-6.7610000000000001</v>
      </c>
      <c r="TT10" s="17">
        <v>0</v>
      </c>
      <c r="TU10" s="17">
        <v>12.34</v>
      </c>
      <c r="TV10" s="17">
        <v>12.34</v>
      </c>
      <c r="TW10" s="17">
        <v>-12.34</v>
      </c>
      <c r="TX10" s="17">
        <v>0</v>
      </c>
      <c r="TY10" s="17">
        <v>0.14000000000000001</v>
      </c>
      <c r="TZ10" s="17">
        <v>0.14000000000000001</v>
      </c>
      <c r="UA10" s="17">
        <v>-0.14000000000000001</v>
      </c>
      <c r="UB10" s="17">
        <v>0</v>
      </c>
      <c r="UC10" s="17">
        <v>0.155</v>
      </c>
      <c r="UD10" s="17">
        <v>0.155</v>
      </c>
      <c r="UE10" s="17">
        <v>-0.155</v>
      </c>
      <c r="UF10" s="17">
        <v>0</v>
      </c>
      <c r="UG10" s="17"/>
      <c r="UH10" s="17"/>
      <c r="UI10" s="17">
        <v>0</v>
      </c>
      <c r="UJ10" s="17">
        <v>21</v>
      </c>
      <c r="UK10" s="17">
        <v>19.436350000000001</v>
      </c>
      <c r="UL10" s="17">
        <v>19.436350000000001</v>
      </c>
      <c r="UM10" s="17">
        <v>1.56365</v>
      </c>
      <c r="UN10" s="17">
        <v>8.1</v>
      </c>
      <c r="UO10" s="17">
        <v>8.1999999999999993</v>
      </c>
      <c r="UP10" s="17">
        <v>8.1999999999999993</v>
      </c>
      <c r="UQ10" s="17">
        <v>-0.1</v>
      </c>
      <c r="UR10" s="17"/>
      <c r="US10" s="17"/>
      <c r="UT10" s="17"/>
      <c r="UU10" s="17">
        <v>0</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2.2999999999999998</v>
      </c>
      <c r="VI10" s="17">
        <v>2.2650000000000001</v>
      </c>
      <c r="VJ10" s="17">
        <v>2.2650000000000001</v>
      </c>
      <c r="VK10" s="17">
        <v>3.5000000000000003E-2</v>
      </c>
      <c r="VL10" s="17">
        <v>0</v>
      </c>
      <c r="VM10" s="17"/>
      <c r="VN10" s="17"/>
      <c r="VO10" s="17">
        <v>0</v>
      </c>
      <c r="VP10" s="17">
        <v>0</v>
      </c>
      <c r="VQ10" s="17"/>
      <c r="VR10" s="17"/>
      <c r="VS10" s="17">
        <v>0</v>
      </c>
      <c r="VT10" s="17">
        <v>0</v>
      </c>
      <c r="VU10" s="17"/>
      <c r="VV10" s="17"/>
      <c r="VW10" s="17">
        <v>0</v>
      </c>
      <c r="VX10" s="17">
        <v>0.6</v>
      </c>
      <c r="VY10" s="17"/>
      <c r="VZ10" s="17">
        <v>0.6</v>
      </c>
      <c r="WA10" s="17">
        <v>0</v>
      </c>
      <c r="WB10" s="17">
        <v>0</v>
      </c>
      <c r="WC10" s="17">
        <v>6.5010000000000003</v>
      </c>
      <c r="WD10" s="17">
        <v>6.5010000000000003</v>
      </c>
      <c r="WE10" s="17">
        <v>-6.5010000000000003</v>
      </c>
      <c r="WF10" s="17">
        <v>0</v>
      </c>
      <c r="WG10" s="17">
        <v>2.891</v>
      </c>
      <c r="WH10" s="17">
        <v>2.891</v>
      </c>
      <c r="WI10" s="17">
        <v>-2.891</v>
      </c>
      <c r="WJ10" s="17">
        <v>0</v>
      </c>
      <c r="WK10" s="17"/>
      <c r="WL10" s="17"/>
      <c r="WM10" s="17">
        <v>0</v>
      </c>
      <c r="WN10" s="17">
        <v>3</v>
      </c>
      <c r="WO10" s="17">
        <v>4.2</v>
      </c>
      <c r="WP10" s="17">
        <v>4.2</v>
      </c>
      <c r="WQ10" s="17">
        <v>-1.2</v>
      </c>
      <c r="WR10" s="17">
        <v>2.2000000000000002</v>
      </c>
      <c r="WS10" s="17">
        <v>2.4</v>
      </c>
      <c r="WT10" s="17">
        <v>2.4</v>
      </c>
      <c r="WU10" s="17">
        <v>-0.2</v>
      </c>
      <c r="WV10" s="17">
        <v>2.4</v>
      </c>
      <c r="WW10" s="17">
        <v>2.4</v>
      </c>
      <c r="WX10" s="17">
        <v>2.4</v>
      </c>
      <c r="WY10" s="17">
        <v>0</v>
      </c>
      <c r="WZ10" s="17">
        <v>1.8</v>
      </c>
      <c r="XA10" s="17">
        <v>1.4</v>
      </c>
      <c r="XB10" s="17">
        <v>1.4</v>
      </c>
      <c r="XC10" s="17">
        <v>0.4</v>
      </c>
      <c r="XD10" s="17">
        <v>0</v>
      </c>
      <c r="XE10" s="17"/>
      <c r="XF10" s="17"/>
      <c r="XG10" s="17">
        <v>0</v>
      </c>
      <c r="XH10" s="17">
        <v>7.9</v>
      </c>
      <c r="XI10" s="17">
        <v>7.2</v>
      </c>
      <c r="XJ10" s="17">
        <v>7.2</v>
      </c>
      <c r="XK10" s="17">
        <v>0.7</v>
      </c>
      <c r="XL10" s="17">
        <v>20</v>
      </c>
      <c r="XM10" s="17">
        <v>19.241980000000002</v>
      </c>
      <c r="XN10" s="17">
        <v>19.241980000000002</v>
      </c>
      <c r="XO10" s="17">
        <v>0.75802000000000003</v>
      </c>
      <c r="XP10" s="17">
        <v>20</v>
      </c>
      <c r="XQ10" s="17">
        <v>19.241980000000002</v>
      </c>
      <c r="XR10" s="17">
        <v>19.241980000000002</v>
      </c>
      <c r="XS10" s="17">
        <v>0.75802000000000003</v>
      </c>
      <c r="XT10" s="17">
        <v>8.4</v>
      </c>
      <c r="XU10" s="17">
        <v>10.7</v>
      </c>
      <c r="XV10" s="17">
        <v>10.7</v>
      </c>
      <c r="XW10" s="17">
        <v>-2.2999999999999998</v>
      </c>
      <c r="XX10" s="17">
        <v>17.8</v>
      </c>
      <c r="XY10" s="17"/>
      <c r="XZ10" s="17"/>
      <c r="YA10" s="17">
        <v>17.8</v>
      </c>
      <c r="YB10" s="17">
        <v>32.5</v>
      </c>
      <c r="YC10" s="17"/>
      <c r="YD10" s="17">
        <v>33</v>
      </c>
      <c r="YE10" s="17">
        <v>-0.5</v>
      </c>
      <c r="YF10" s="17">
        <v>17</v>
      </c>
      <c r="YG10" s="17">
        <v>14</v>
      </c>
      <c r="YH10" s="17">
        <v>14</v>
      </c>
      <c r="YI10" s="17">
        <v>3</v>
      </c>
      <c r="YJ10" s="17">
        <v>0</v>
      </c>
      <c r="YK10" s="17"/>
      <c r="YL10" s="17">
        <v>13</v>
      </c>
      <c r="YM10" s="17">
        <v>-13</v>
      </c>
      <c r="YN10" s="17">
        <v>7.69</v>
      </c>
      <c r="YO10" s="17">
        <v>7.8</v>
      </c>
      <c r="YP10" s="17">
        <v>7.8</v>
      </c>
      <c r="YQ10" s="17">
        <v>-0.11</v>
      </c>
      <c r="YR10" s="17">
        <v>10.15</v>
      </c>
      <c r="YS10" s="17">
        <v>11</v>
      </c>
      <c r="YT10" s="17">
        <v>11</v>
      </c>
      <c r="YU10" s="17">
        <v>-0.85</v>
      </c>
      <c r="YV10" s="17">
        <v>19.04</v>
      </c>
      <c r="YW10" s="17">
        <v>22</v>
      </c>
      <c r="YX10" s="17">
        <v>22</v>
      </c>
      <c r="YY10" s="17">
        <v>-2.96</v>
      </c>
    </row>
    <row r="11" spans="1:675" ht="24" customHeight="1" x14ac:dyDescent="0.3">
      <c r="A11" s="1"/>
      <c r="B11" s="16" t="s">
        <v>80</v>
      </c>
      <c r="C11" s="16" t="s">
        <v>848</v>
      </c>
      <c r="D11" s="17">
        <v>202.6</v>
      </c>
      <c r="E11" s="17">
        <v>203.40136000000001</v>
      </c>
      <c r="F11" s="17">
        <v>203.40136000000001</v>
      </c>
      <c r="G11" s="17">
        <v>-0.80135999999999996</v>
      </c>
      <c r="H11" s="17">
        <v>646.16</v>
      </c>
      <c r="I11" s="17">
        <v>629.11312999999996</v>
      </c>
      <c r="J11" s="17">
        <v>629.11312999999996</v>
      </c>
      <c r="K11" s="17">
        <v>17.046869999999998</v>
      </c>
      <c r="L11" s="17">
        <v>213.83</v>
      </c>
      <c r="M11" s="17">
        <v>204.86058</v>
      </c>
      <c r="N11" s="17">
        <v>204.86058</v>
      </c>
      <c r="O11" s="17">
        <v>8.9694199999999995</v>
      </c>
      <c r="P11" s="17"/>
      <c r="Q11" s="17"/>
      <c r="R11" s="17"/>
      <c r="S11" s="17">
        <v>0</v>
      </c>
      <c r="T11" s="17"/>
      <c r="U11" s="17"/>
      <c r="V11" s="17"/>
      <c r="W11" s="17">
        <v>0</v>
      </c>
      <c r="X11" s="17">
        <v>90.1</v>
      </c>
      <c r="Y11" s="17">
        <v>91.867829999999998</v>
      </c>
      <c r="Z11" s="17">
        <v>91.867829999999998</v>
      </c>
      <c r="AA11" s="17">
        <v>-1.76783</v>
      </c>
      <c r="AB11" s="17">
        <v>257</v>
      </c>
      <c r="AC11" s="17">
        <v>242</v>
      </c>
      <c r="AD11" s="17">
        <v>242</v>
      </c>
      <c r="AE11" s="17">
        <v>15</v>
      </c>
      <c r="AF11" s="17"/>
      <c r="AG11" s="17"/>
      <c r="AH11" s="17"/>
      <c r="AI11" s="17">
        <v>0</v>
      </c>
      <c r="AJ11" s="17">
        <v>61.7</v>
      </c>
      <c r="AK11" s="17"/>
      <c r="AL11" s="17"/>
      <c r="AM11" s="17">
        <v>61.7</v>
      </c>
      <c r="AN11" s="17">
        <v>141.19999999999999</v>
      </c>
      <c r="AO11" s="17">
        <v>135.58384000000001</v>
      </c>
      <c r="AP11" s="17">
        <v>135.58384000000001</v>
      </c>
      <c r="AQ11" s="17">
        <v>5.6161599999999998</v>
      </c>
      <c r="AR11" s="17">
        <v>141.4</v>
      </c>
      <c r="AS11" s="17">
        <v>135.58384000000001</v>
      </c>
      <c r="AT11" s="17">
        <v>135.58384000000001</v>
      </c>
      <c r="AU11" s="17">
        <v>5.81616</v>
      </c>
      <c r="AV11" s="17">
        <v>141.30000000000001</v>
      </c>
      <c r="AW11" s="17">
        <v>135.58384000000001</v>
      </c>
      <c r="AX11" s="17">
        <v>135.58384000000001</v>
      </c>
      <c r="AY11" s="17">
        <v>5.7161600000000004</v>
      </c>
      <c r="AZ11" s="17">
        <v>239.1</v>
      </c>
      <c r="BA11" s="17">
        <v>203.98649</v>
      </c>
      <c r="BB11" s="17">
        <v>203.98649</v>
      </c>
      <c r="BC11" s="17">
        <v>35.113509999999998</v>
      </c>
      <c r="BD11" s="17">
        <v>110.3</v>
      </c>
      <c r="BE11" s="17">
        <v>120.0309</v>
      </c>
      <c r="BF11" s="17">
        <v>120.0309</v>
      </c>
      <c r="BG11" s="17">
        <v>-9.7309000000000001</v>
      </c>
      <c r="BH11" s="17">
        <v>69.599999999999994</v>
      </c>
      <c r="BI11" s="17">
        <v>60.19567</v>
      </c>
      <c r="BJ11" s="17">
        <v>60.19567</v>
      </c>
      <c r="BK11" s="17">
        <v>9.4043299999999999</v>
      </c>
      <c r="BL11" s="17">
        <v>560</v>
      </c>
      <c r="BM11" s="17">
        <v>566.08941000000004</v>
      </c>
      <c r="BN11" s="17">
        <v>566.08941000000004</v>
      </c>
      <c r="BO11" s="17">
        <v>-6.08941</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c r="CG11" s="17"/>
      <c r="CH11" s="17"/>
      <c r="CI11" s="17">
        <v>0</v>
      </c>
      <c r="CJ11" s="17">
        <v>167.9</v>
      </c>
      <c r="CK11" s="17">
        <v>164.06706</v>
      </c>
      <c r="CL11" s="17">
        <v>164.06706</v>
      </c>
      <c r="CM11" s="17">
        <v>3.8329399999999998</v>
      </c>
      <c r="CN11" s="17">
        <v>7.6</v>
      </c>
      <c r="CO11" s="17">
        <v>7.3973000000000004</v>
      </c>
      <c r="CP11" s="17">
        <v>7.3973000000000004</v>
      </c>
      <c r="CQ11" s="17">
        <v>0.20269999999999999</v>
      </c>
      <c r="CR11" s="17">
        <v>5.0999999999999996</v>
      </c>
      <c r="CS11" s="17">
        <v>4.0604800000000001</v>
      </c>
      <c r="CT11" s="17">
        <v>4.0604800000000001</v>
      </c>
      <c r="CU11" s="17">
        <v>1.03952</v>
      </c>
      <c r="CV11" s="17">
        <v>0</v>
      </c>
      <c r="CW11" s="17"/>
      <c r="CX11" s="17"/>
      <c r="CY11" s="17">
        <v>0</v>
      </c>
      <c r="CZ11" s="17">
        <v>0</v>
      </c>
      <c r="DA11" s="17"/>
      <c r="DB11" s="17">
        <v>4.6630700000000003</v>
      </c>
      <c r="DC11" s="17">
        <v>-4.6630700000000003</v>
      </c>
      <c r="DD11" s="17"/>
      <c r="DE11" s="17"/>
      <c r="DF11" s="17"/>
      <c r="DG11" s="17">
        <v>0</v>
      </c>
      <c r="DH11" s="17">
        <v>142.80000000000001</v>
      </c>
      <c r="DI11" s="17">
        <v>126.85093000000001</v>
      </c>
      <c r="DJ11" s="17">
        <v>126.85064</v>
      </c>
      <c r="DK11" s="17">
        <v>15.94936</v>
      </c>
      <c r="DL11" s="17"/>
      <c r="DM11" s="17"/>
      <c r="DN11" s="17"/>
      <c r="DO11" s="17">
        <v>0</v>
      </c>
      <c r="DP11" s="17"/>
      <c r="DQ11" s="17"/>
      <c r="DR11" s="17"/>
      <c r="DS11" s="17">
        <v>0</v>
      </c>
      <c r="DT11" s="17"/>
      <c r="DU11" s="17"/>
      <c r="DV11" s="17"/>
      <c r="DW11" s="17">
        <v>0</v>
      </c>
      <c r="DX11" s="17"/>
      <c r="DY11" s="17"/>
      <c r="DZ11" s="17"/>
      <c r="EA11" s="17">
        <v>0</v>
      </c>
      <c r="EB11" s="17">
        <v>110.5</v>
      </c>
      <c r="EC11" s="17">
        <v>112.46647</v>
      </c>
      <c r="ED11" s="17">
        <v>112.46647</v>
      </c>
      <c r="EE11" s="17">
        <v>-1.9664699999999999</v>
      </c>
      <c r="EF11" s="17">
        <v>222.6</v>
      </c>
      <c r="EG11" s="17">
        <v>220.69499999999999</v>
      </c>
      <c r="EH11" s="17">
        <v>220.69499999999999</v>
      </c>
      <c r="EI11" s="17">
        <v>1.905</v>
      </c>
      <c r="EJ11" s="17"/>
      <c r="EK11" s="17"/>
      <c r="EL11" s="17"/>
      <c r="EM11" s="17">
        <v>0</v>
      </c>
      <c r="EN11" s="17"/>
      <c r="EO11" s="17"/>
      <c r="EP11" s="17"/>
      <c r="EQ11" s="17">
        <v>0</v>
      </c>
      <c r="ER11" s="17"/>
      <c r="ES11" s="17"/>
      <c r="ET11" s="17"/>
      <c r="EU11" s="17">
        <v>0</v>
      </c>
      <c r="EV11" s="17">
        <v>6.5</v>
      </c>
      <c r="EW11" s="17">
        <v>6.39</v>
      </c>
      <c r="EX11" s="17">
        <v>6.39</v>
      </c>
      <c r="EY11" s="17">
        <v>0.11</v>
      </c>
      <c r="EZ11" s="17">
        <v>462.6</v>
      </c>
      <c r="FA11" s="17">
        <v>457.09426999999999</v>
      </c>
      <c r="FB11" s="17">
        <v>457.09426999999999</v>
      </c>
      <c r="FC11" s="17">
        <v>5.5057299999999998</v>
      </c>
      <c r="FD11" s="17">
        <v>81.5</v>
      </c>
      <c r="FE11" s="17">
        <v>81.635570000000001</v>
      </c>
      <c r="FF11" s="17">
        <v>81.635570000000001</v>
      </c>
      <c r="FG11" s="17">
        <v>-0.13557</v>
      </c>
      <c r="FH11" s="17">
        <v>150.80000000000001</v>
      </c>
      <c r="FI11" s="17">
        <v>151.36251999999999</v>
      </c>
      <c r="FJ11" s="17">
        <v>151.36251999999999</v>
      </c>
      <c r="FK11" s="17">
        <v>-0.56252000000000002</v>
      </c>
      <c r="FL11" s="17">
        <v>42.1</v>
      </c>
      <c r="FM11" s="17">
        <v>41.89893</v>
      </c>
      <c r="FN11" s="17">
        <v>41.89893</v>
      </c>
      <c r="FO11" s="17">
        <v>0.20107</v>
      </c>
      <c r="FP11" s="17">
        <v>18.600000000000001</v>
      </c>
      <c r="FQ11" s="17">
        <v>19.21088</v>
      </c>
      <c r="FR11" s="17">
        <v>19.21088</v>
      </c>
      <c r="FS11" s="17">
        <v>-0.61087999999999998</v>
      </c>
      <c r="FT11" s="17">
        <v>18.8</v>
      </c>
      <c r="FU11" s="17"/>
      <c r="FV11" s="17">
        <v>18.46453</v>
      </c>
      <c r="FW11" s="17">
        <v>0.33546999999999999</v>
      </c>
      <c r="FX11" s="17">
        <v>91.2</v>
      </c>
      <c r="FY11" s="17">
        <v>87.773570000000007</v>
      </c>
      <c r="FZ11" s="17">
        <v>87.773570000000007</v>
      </c>
      <c r="GA11" s="17">
        <v>3.4264299999999999</v>
      </c>
      <c r="GB11" s="17">
        <v>124.681</v>
      </c>
      <c r="GC11" s="17">
        <v>149.80958000000001</v>
      </c>
      <c r="GD11" s="17">
        <v>181.45343</v>
      </c>
      <c r="GE11" s="17">
        <v>-56.77243</v>
      </c>
      <c r="GF11" s="17">
        <v>125.25</v>
      </c>
      <c r="GG11" s="17">
        <v>149.80958000000001</v>
      </c>
      <c r="GH11" s="17">
        <v>181.45343</v>
      </c>
      <c r="GI11" s="17">
        <v>-56.203429999999997</v>
      </c>
      <c r="GJ11" s="17">
        <v>153.25700000000001</v>
      </c>
      <c r="GK11" s="17">
        <v>150.25945999999999</v>
      </c>
      <c r="GL11" s="17">
        <v>181.99834000000001</v>
      </c>
      <c r="GM11" s="17">
        <v>-28.741340000000001</v>
      </c>
      <c r="GN11" s="17">
        <v>106.7</v>
      </c>
      <c r="GO11" s="17">
        <v>110.48202000000001</v>
      </c>
      <c r="GP11" s="17">
        <v>110.48202000000001</v>
      </c>
      <c r="GQ11" s="17">
        <v>-3.7820200000000002</v>
      </c>
      <c r="GR11" s="17">
        <v>44.8</v>
      </c>
      <c r="GS11" s="17">
        <v>47.082599999999999</v>
      </c>
      <c r="GT11" s="17">
        <v>47.082599999999999</v>
      </c>
      <c r="GU11" s="17">
        <v>-2.2826</v>
      </c>
      <c r="GV11" s="17">
        <v>0</v>
      </c>
      <c r="GW11" s="17"/>
      <c r="GX11" s="17">
        <v>22.582999999999998</v>
      </c>
      <c r="GY11" s="17">
        <v>-22.582999999999998</v>
      </c>
      <c r="GZ11" s="17">
        <v>3.8</v>
      </c>
      <c r="HA11" s="17"/>
      <c r="HB11" s="17"/>
      <c r="HC11" s="17">
        <v>3.8</v>
      </c>
      <c r="HD11" s="17">
        <v>31.8</v>
      </c>
      <c r="HE11" s="17">
        <v>33.610849999999999</v>
      </c>
      <c r="HF11" s="17">
        <v>33.610849999999999</v>
      </c>
      <c r="HG11" s="17">
        <v>-1.8108500000000001</v>
      </c>
      <c r="HH11" s="17">
        <v>171.5</v>
      </c>
      <c r="HI11" s="17">
        <v>174.55948000000001</v>
      </c>
      <c r="HJ11" s="17">
        <v>174.55948000000001</v>
      </c>
      <c r="HK11" s="17">
        <v>-3.0594800000000002</v>
      </c>
      <c r="HL11" s="17"/>
      <c r="HM11" s="17"/>
      <c r="HN11" s="17"/>
      <c r="HO11" s="17">
        <v>0</v>
      </c>
      <c r="HP11" s="17"/>
      <c r="HQ11" s="17"/>
      <c r="HR11" s="17"/>
      <c r="HS11" s="17">
        <v>0</v>
      </c>
      <c r="HT11" s="17">
        <v>61.9</v>
      </c>
      <c r="HU11" s="17">
        <v>67.410579999999996</v>
      </c>
      <c r="HV11" s="17">
        <v>27.867419999999999</v>
      </c>
      <c r="HW11" s="17">
        <v>34.032580000000003</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127.5</v>
      </c>
      <c r="IW11" s="17">
        <v>132.83837</v>
      </c>
      <c r="IX11" s="17">
        <v>132.83837</v>
      </c>
      <c r="IY11" s="17">
        <v>-5.3383700000000003</v>
      </c>
      <c r="IZ11" s="17">
        <v>0</v>
      </c>
      <c r="JA11" s="17"/>
      <c r="JB11" s="17"/>
      <c r="JC11" s="17">
        <v>0</v>
      </c>
      <c r="JD11" s="17">
        <v>0</v>
      </c>
      <c r="JE11" s="17"/>
      <c r="JF11" s="17"/>
      <c r="JG11" s="17">
        <v>0</v>
      </c>
      <c r="JH11" s="17">
        <v>0</v>
      </c>
      <c r="JI11" s="17"/>
      <c r="JJ11" s="17"/>
      <c r="JK11" s="17">
        <v>0</v>
      </c>
      <c r="JL11" s="17"/>
      <c r="JM11" s="17"/>
      <c r="JN11" s="17"/>
      <c r="JO11" s="17">
        <v>0</v>
      </c>
      <c r="JP11" s="17">
        <v>40.229999999999997</v>
      </c>
      <c r="JQ11" s="17">
        <v>44.848439999999997</v>
      </c>
      <c r="JR11" s="17">
        <v>44.848439999999997</v>
      </c>
      <c r="JS11" s="17">
        <v>-4.6184399999999997</v>
      </c>
      <c r="JT11" s="17">
        <v>28.16</v>
      </c>
      <c r="JU11" s="17">
        <v>22.49156</v>
      </c>
      <c r="JV11" s="17">
        <v>22.49156</v>
      </c>
      <c r="JW11" s="17">
        <v>5.6684400000000004</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2.1</v>
      </c>
      <c r="KW11" s="17"/>
      <c r="KX11" s="17">
        <v>4.1337599999999997</v>
      </c>
      <c r="KY11" s="17">
        <v>-2.03376</v>
      </c>
      <c r="KZ11" s="17">
        <v>269.39999999999998</v>
      </c>
      <c r="LA11" s="17">
        <v>270.06803000000002</v>
      </c>
      <c r="LB11" s="17">
        <v>270.06803000000002</v>
      </c>
      <c r="LC11" s="17">
        <v>-0.66803000000000001</v>
      </c>
      <c r="LD11" s="17">
        <v>132.5</v>
      </c>
      <c r="LE11" s="17">
        <v>133.16031000000001</v>
      </c>
      <c r="LF11" s="17">
        <v>133.16031000000001</v>
      </c>
      <c r="LG11" s="17">
        <v>-0.66030999999999995</v>
      </c>
      <c r="LH11" s="17">
        <v>63.2</v>
      </c>
      <c r="LI11" s="17">
        <v>67.199219999999997</v>
      </c>
      <c r="LJ11" s="17">
        <v>67.199219999999997</v>
      </c>
      <c r="LK11" s="17">
        <v>-3.9992200000000002</v>
      </c>
      <c r="LL11" s="17">
        <v>79</v>
      </c>
      <c r="LM11" s="17">
        <v>78.567999999999998</v>
      </c>
      <c r="LN11" s="17">
        <v>78.567999999999998</v>
      </c>
      <c r="LO11" s="17">
        <v>0.432</v>
      </c>
      <c r="LP11" s="17">
        <v>27.8</v>
      </c>
      <c r="LQ11" s="17"/>
      <c r="LR11" s="17">
        <v>29.980560000000001</v>
      </c>
      <c r="LS11" s="17">
        <v>-2.1805599999999998</v>
      </c>
      <c r="LT11" s="17"/>
      <c r="LU11" s="17"/>
      <c r="LV11" s="17"/>
      <c r="LW11" s="17">
        <v>0</v>
      </c>
      <c r="LX11" s="17"/>
      <c r="LY11" s="17"/>
      <c r="LZ11" s="17"/>
      <c r="MA11" s="17">
        <v>0</v>
      </c>
      <c r="MB11" s="17"/>
      <c r="MC11" s="17"/>
      <c r="MD11" s="17"/>
      <c r="ME11" s="17">
        <v>0</v>
      </c>
      <c r="MF11" s="17">
        <v>113.8</v>
      </c>
      <c r="MG11" s="17">
        <v>118.65911</v>
      </c>
      <c r="MH11" s="17">
        <v>118.65911</v>
      </c>
      <c r="MI11" s="17">
        <v>-4.8591100000000003</v>
      </c>
      <c r="MJ11" s="17"/>
      <c r="MK11" s="17"/>
      <c r="ML11" s="17"/>
      <c r="MM11" s="17">
        <v>0</v>
      </c>
      <c r="MN11" s="17">
        <v>56.9</v>
      </c>
      <c r="MO11" s="17">
        <v>59.507719999999999</v>
      </c>
      <c r="MP11" s="17">
        <v>59.507719999999999</v>
      </c>
      <c r="MQ11" s="17">
        <v>-2.60772</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137.1</v>
      </c>
      <c r="NM11" s="17">
        <v>144.72297</v>
      </c>
      <c r="NN11" s="17">
        <v>144.72297</v>
      </c>
      <c r="NO11" s="17">
        <v>-7.6229699999999996</v>
      </c>
      <c r="NP11" s="17">
        <v>77.599999999999994</v>
      </c>
      <c r="NQ11" s="17">
        <v>72.578779999999995</v>
      </c>
      <c r="NR11" s="17">
        <v>72.578789999999998</v>
      </c>
      <c r="NS11" s="17">
        <v>5.02121</v>
      </c>
      <c r="NT11" s="17">
        <v>7.2</v>
      </c>
      <c r="NU11" s="17">
        <v>8.3106000000000009</v>
      </c>
      <c r="NV11" s="17">
        <v>3.4627500000000002</v>
      </c>
      <c r="NW11" s="17">
        <v>3.73725</v>
      </c>
      <c r="NX11" s="17"/>
      <c r="NY11" s="17"/>
      <c r="NZ11" s="17">
        <v>3.6327500000000001</v>
      </c>
      <c r="OA11" s="17">
        <v>-3.6327500000000001</v>
      </c>
      <c r="OB11" s="17">
        <v>20</v>
      </c>
      <c r="OC11" s="17">
        <v>17.492709999999999</v>
      </c>
      <c r="OD11" s="17">
        <v>17.492709999999999</v>
      </c>
      <c r="OE11" s="17">
        <v>2.5072899999999998</v>
      </c>
      <c r="OF11" s="17">
        <v>0</v>
      </c>
      <c r="OG11" s="17"/>
      <c r="OH11" s="17"/>
      <c r="OI11" s="17">
        <v>0</v>
      </c>
      <c r="OJ11" s="17">
        <v>1.2</v>
      </c>
      <c r="OK11" s="17">
        <v>25.948</v>
      </c>
      <c r="OL11" s="17">
        <v>25.948</v>
      </c>
      <c r="OM11" s="17">
        <v>-24.748000000000001</v>
      </c>
      <c r="ON11" s="17">
        <v>0</v>
      </c>
      <c r="OO11" s="17"/>
      <c r="OP11" s="17"/>
      <c r="OQ11" s="17">
        <v>0</v>
      </c>
      <c r="OR11" s="17">
        <v>1.1000000000000001</v>
      </c>
      <c r="OS11" s="17">
        <v>0.66100000000000003</v>
      </c>
      <c r="OT11" s="17">
        <v>0.66100000000000003</v>
      </c>
      <c r="OU11" s="17">
        <v>0.439</v>
      </c>
      <c r="OV11" s="17">
        <v>0</v>
      </c>
      <c r="OW11" s="17"/>
      <c r="OX11" s="17"/>
      <c r="OY11" s="17">
        <v>0</v>
      </c>
      <c r="OZ11" s="17">
        <v>20.3</v>
      </c>
      <c r="PA11" s="17">
        <v>19.436350000000001</v>
      </c>
      <c r="PB11" s="17">
        <v>19.436350000000001</v>
      </c>
      <c r="PC11" s="17">
        <v>0.86365000000000003</v>
      </c>
      <c r="PD11" s="17">
        <v>10</v>
      </c>
      <c r="PE11" s="17">
        <v>9.9830000000000005</v>
      </c>
      <c r="PF11" s="17">
        <v>9.9830000000000005</v>
      </c>
      <c r="PG11" s="17">
        <v>1.7000000000000001E-2</v>
      </c>
      <c r="PH11" s="17">
        <v>5.6</v>
      </c>
      <c r="PI11" s="17">
        <v>5.67</v>
      </c>
      <c r="PJ11" s="17">
        <v>5.67</v>
      </c>
      <c r="PK11" s="17">
        <v>-7.0000000000000007E-2</v>
      </c>
      <c r="PL11" s="17">
        <v>0</v>
      </c>
      <c r="PM11" s="17"/>
      <c r="PN11" s="17"/>
      <c r="PO11" s="17">
        <v>0</v>
      </c>
      <c r="PP11" s="17">
        <v>0</v>
      </c>
      <c r="PQ11" s="17"/>
      <c r="PR11" s="17"/>
      <c r="PS11" s="17">
        <v>0</v>
      </c>
      <c r="PT11" s="17">
        <v>2.2000000000000002</v>
      </c>
      <c r="PU11" s="17"/>
      <c r="PV11" s="17"/>
      <c r="PW11" s="17">
        <v>2.2000000000000002</v>
      </c>
      <c r="PX11" s="17"/>
      <c r="PY11" s="17"/>
      <c r="PZ11" s="17">
        <v>3.5</v>
      </c>
      <c r="QA11" s="17">
        <v>-3.5</v>
      </c>
      <c r="QB11" s="17">
        <v>5.2</v>
      </c>
      <c r="QC11" s="17">
        <v>5</v>
      </c>
      <c r="QD11" s="17">
        <v>5</v>
      </c>
      <c r="QE11" s="17">
        <v>0.2</v>
      </c>
      <c r="QF11" s="17">
        <v>20.6</v>
      </c>
      <c r="QG11" s="17">
        <v>20.274049999999999</v>
      </c>
      <c r="QH11" s="17">
        <v>20.274049999999999</v>
      </c>
      <c r="QI11" s="17">
        <v>0.32595000000000002</v>
      </c>
      <c r="QJ11" s="17">
        <v>20</v>
      </c>
      <c r="QK11" s="17">
        <v>19.436350000000001</v>
      </c>
      <c r="QL11" s="17">
        <v>19.436350000000001</v>
      </c>
      <c r="QM11" s="17">
        <v>0.56364999999999998</v>
      </c>
      <c r="QN11" s="17">
        <v>18.8</v>
      </c>
      <c r="QO11" s="17">
        <v>17.492709999999999</v>
      </c>
      <c r="QP11" s="17">
        <v>17.492709999999999</v>
      </c>
      <c r="QQ11" s="17">
        <v>1.3072900000000001</v>
      </c>
      <c r="QR11" s="17">
        <v>3.5</v>
      </c>
      <c r="QS11" s="17">
        <v>3.5</v>
      </c>
      <c r="QT11" s="17">
        <v>3.5</v>
      </c>
      <c r="QU11" s="17">
        <v>0</v>
      </c>
      <c r="QV11" s="17"/>
      <c r="QW11" s="17"/>
      <c r="QX11" s="17">
        <v>17.881440000000001</v>
      </c>
      <c r="QY11" s="17">
        <v>-17.881440000000001</v>
      </c>
      <c r="QZ11" s="17">
        <v>0</v>
      </c>
      <c r="RA11" s="17"/>
      <c r="RB11" s="17"/>
      <c r="RC11" s="17">
        <v>0</v>
      </c>
      <c r="RD11" s="17">
        <v>0</v>
      </c>
      <c r="RE11" s="17"/>
      <c r="RF11" s="17"/>
      <c r="RG11" s="17">
        <v>0</v>
      </c>
      <c r="RH11" s="17">
        <v>0</v>
      </c>
      <c r="RI11" s="17">
        <v>5.7110000000000003</v>
      </c>
      <c r="RJ11" s="17">
        <v>5.7110000000000003</v>
      </c>
      <c r="RK11" s="17">
        <v>-5.7110000000000003</v>
      </c>
      <c r="RL11" s="17">
        <v>0</v>
      </c>
      <c r="RM11" s="17">
        <v>9.6769999999999996</v>
      </c>
      <c r="RN11" s="17">
        <v>9.6769999999999996</v>
      </c>
      <c r="RO11" s="17">
        <v>-9.6769999999999996</v>
      </c>
      <c r="RP11" s="17">
        <v>0</v>
      </c>
      <c r="RQ11" s="17"/>
      <c r="RR11" s="17"/>
      <c r="RS11" s="17">
        <v>0</v>
      </c>
      <c r="RT11" s="17">
        <v>3.1</v>
      </c>
      <c r="RU11" s="17">
        <v>3.2490000000000001</v>
      </c>
      <c r="RV11" s="17">
        <v>3.2490000000000001</v>
      </c>
      <c r="RW11" s="17">
        <v>-0.14899999999999999</v>
      </c>
      <c r="RX11" s="17">
        <v>20.3</v>
      </c>
      <c r="RY11" s="17">
        <v>19.792000000000002</v>
      </c>
      <c r="RZ11" s="17">
        <v>19.792000000000002</v>
      </c>
      <c r="SA11" s="17">
        <v>0.50800000000000001</v>
      </c>
      <c r="SB11" s="17">
        <v>3.2</v>
      </c>
      <c r="SC11" s="17">
        <v>2</v>
      </c>
      <c r="SD11" s="17">
        <v>2</v>
      </c>
      <c r="SE11" s="17">
        <v>1.2</v>
      </c>
      <c r="SF11" s="17"/>
      <c r="SG11" s="17"/>
      <c r="SH11" s="17">
        <v>0.4</v>
      </c>
      <c r="SI11" s="17">
        <v>-0.4</v>
      </c>
      <c r="SJ11" s="17">
        <v>0</v>
      </c>
      <c r="SK11" s="17"/>
      <c r="SL11" s="17"/>
      <c r="SM11" s="17">
        <v>0</v>
      </c>
      <c r="SN11" s="17">
        <v>19.8</v>
      </c>
      <c r="SO11" s="17">
        <v>19.1448</v>
      </c>
      <c r="SP11" s="17">
        <v>19.1448</v>
      </c>
      <c r="SQ11" s="17">
        <v>0.6552</v>
      </c>
      <c r="SR11" s="17">
        <v>11.7</v>
      </c>
      <c r="SS11" s="17">
        <v>12.244899999999999</v>
      </c>
      <c r="ST11" s="17">
        <v>12.244899999999999</v>
      </c>
      <c r="SU11" s="17">
        <v>-0.54490000000000005</v>
      </c>
      <c r="SV11" s="17">
        <v>20.2</v>
      </c>
      <c r="SW11" s="17">
        <v>19.436350000000001</v>
      </c>
      <c r="SX11" s="17">
        <v>19.436350000000001</v>
      </c>
      <c r="SY11" s="17">
        <v>0.76365000000000005</v>
      </c>
      <c r="SZ11" s="17">
        <v>20.399999999999999</v>
      </c>
      <c r="TA11" s="17">
        <v>19.436350000000001</v>
      </c>
      <c r="TB11" s="17">
        <v>19.436350000000001</v>
      </c>
      <c r="TC11" s="17">
        <v>0.96365000000000001</v>
      </c>
      <c r="TD11" s="17">
        <v>1.6</v>
      </c>
      <c r="TE11" s="17">
        <v>7.42</v>
      </c>
      <c r="TF11" s="17">
        <v>7.42</v>
      </c>
      <c r="TG11" s="17">
        <v>-5.82</v>
      </c>
      <c r="TH11" s="17">
        <v>0</v>
      </c>
      <c r="TI11" s="17"/>
      <c r="TJ11" s="17"/>
      <c r="TK11" s="17">
        <v>0</v>
      </c>
      <c r="TL11" s="17">
        <v>0</v>
      </c>
      <c r="TM11" s="17"/>
      <c r="TN11" s="17"/>
      <c r="TO11" s="17">
        <v>0</v>
      </c>
      <c r="TP11" s="17">
        <v>0</v>
      </c>
      <c r="TQ11" s="17">
        <v>5.0540000000000003</v>
      </c>
      <c r="TR11" s="17">
        <v>5.0540000000000003</v>
      </c>
      <c r="TS11" s="17">
        <v>-5.0540000000000003</v>
      </c>
      <c r="TT11" s="17">
        <v>0</v>
      </c>
      <c r="TU11" s="17">
        <v>9.2140000000000004</v>
      </c>
      <c r="TV11" s="17">
        <v>9.2140000000000004</v>
      </c>
      <c r="TW11" s="17">
        <v>-9.2140000000000004</v>
      </c>
      <c r="TX11" s="17">
        <v>0</v>
      </c>
      <c r="TY11" s="17">
        <v>0.11799999999999999</v>
      </c>
      <c r="TZ11" s="17">
        <v>0.11799999999999999</v>
      </c>
      <c r="UA11" s="17">
        <v>-0.11799999999999999</v>
      </c>
      <c r="UB11" s="17">
        <v>0</v>
      </c>
      <c r="UC11" s="17">
        <v>0.115</v>
      </c>
      <c r="UD11" s="17">
        <v>0.115</v>
      </c>
      <c r="UE11" s="17">
        <v>-0.115</v>
      </c>
      <c r="UF11" s="17">
        <v>0</v>
      </c>
      <c r="UG11" s="17"/>
      <c r="UH11" s="17"/>
      <c r="UI11" s="17">
        <v>0</v>
      </c>
      <c r="UJ11" s="17">
        <v>21</v>
      </c>
      <c r="UK11" s="17">
        <v>19.436350000000001</v>
      </c>
      <c r="UL11" s="17">
        <v>19.436350000000001</v>
      </c>
      <c r="UM11" s="17">
        <v>1.56365</v>
      </c>
      <c r="UN11" s="17">
        <v>8.1</v>
      </c>
      <c r="UO11" s="17">
        <v>8.1999999999999993</v>
      </c>
      <c r="UP11" s="17">
        <v>8.1999999999999993</v>
      </c>
      <c r="UQ11" s="17">
        <v>-0.1</v>
      </c>
      <c r="UR11" s="17"/>
      <c r="US11" s="17"/>
      <c r="UT11" s="17"/>
      <c r="UU11" s="17">
        <v>0</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2.8</v>
      </c>
      <c r="VI11" s="17">
        <v>2.1520000000000001</v>
      </c>
      <c r="VJ11" s="17">
        <v>2.1520000000000001</v>
      </c>
      <c r="VK11" s="17">
        <v>0.64800000000000002</v>
      </c>
      <c r="VL11" s="17">
        <v>0</v>
      </c>
      <c r="VM11" s="17"/>
      <c r="VN11" s="17"/>
      <c r="VO11" s="17">
        <v>0</v>
      </c>
      <c r="VP11" s="17">
        <v>0</v>
      </c>
      <c r="VQ11" s="17"/>
      <c r="VR11" s="17"/>
      <c r="VS11" s="17">
        <v>0</v>
      </c>
      <c r="VT11" s="17">
        <v>0</v>
      </c>
      <c r="VU11" s="17"/>
      <c r="VV11" s="17"/>
      <c r="VW11" s="17">
        <v>0</v>
      </c>
      <c r="VX11" s="17">
        <v>0.6</v>
      </c>
      <c r="VY11" s="17"/>
      <c r="VZ11" s="17">
        <v>0.6</v>
      </c>
      <c r="WA11" s="17">
        <v>0</v>
      </c>
      <c r="WB11" s="17">
        <v>0</v>
      </c>
      <c r="WC11" s="17">
        <v>3.262</v>
      </c>
      <c r="WD11" s="17">
        <v>3.262</v>
      </c>
      <c r="WE11" s="17">
        <v>-3.262</v>
      </c>
      <c r="WF11" s="17">
        <v>0</v>
      </c>
      <c r="WG11" s="17">
        <v>1.0840000000000001</v>
      </c>
      <c r="WH11" s="17">
        <v>1.0840000000000001</v>
      </c>
      <c r="WI11" s="17">
        <v>-1.0840000000000001</v>
      </c>
      <c r="WJ11" s="17">
        <v>0</v>
      </c>
      <c r="WK11" s="17"/>
      <c r="WL11" s="17"/>
      <c r="WM11" s="17">
        <v>0</v>
      </c>
      <c r="WN11" s="17">
        <v>3</v>
      </c>
      <c r="WO11" s="17">
        <v>4.2</v>
      </c>
      <c r="WP11" s="17">
        <v>4.2</v>
      </c>
      <c r="WQ11" s="17">
        <v>-1.2</v>
      </c>
      <c r="WR11" s="17">
        <v>2.2000000000000002</v>
      </c>
      <c r="WS11" s="17">
        <v>2.4</v>
      </c>
      <c r="WT11" s="17">
        <v>2.4</v>
      </c>
      <c r="WU11" s="17">
        <v>-0.2</v>
      </c>
      <c r="WV11" s="17">
        <v>2.4</v>
      </c>
      <c r="WW11" s="17">
        <v>2.4</v>
      </c>
      <c r="WX11" s="17">
        <v>2.4</v>
      </c>
      <c r="WY11" s="17">
        <v>0</v>
      </c>
      <c r="WZ11" s="17">
        <v>1.8</v>
      </c>
      <c r="XA11" s="17">
        <v>1.4</v>
      </c>
      <c r="XB11" s="17">
        <v>1.4</v>
      </c>
      <c r="XC11" s="17">
        <v>0.4</v>
      </c>
      <c r="XD11" s="17">
        <v>0</v>
      </c>
      <c r="XE11" s="17"/>
      <c r="XF11" s="17"/>
      <c r="XG11" s="17">
        <v>0</v>
      </c>
      <c r="XH11" s="17">
        <v>7.8</v>
      </c>
      <c r="XI11" s="17">
        <v>7.2</v>
      </c>
      <c r="XJ11" s="17">
        <v>7.2</v>
      </c>
      <c r="XK11" s="17">
        <v>0.6</v>
      </c>
      <c r="XL11" s="17">
        <v>20</v>
      </c>
      <c r="XM11" s="17">
        <v>19.241980000000002</v>
      </c>
      <c r="XN11" s="17">
        <v>19.241980000000002</v>
      </c>
      <c r="XO11" s="17">
        <v>0.75802000000000003</v>
      </c>
      <c r="XP11" s="17">
        <v>20</v>
      </c>
      <c r="XQ11" s="17">
        <v>19.241980000000002</v>
      </c>
      <c r="XR11" s="17">
        <v>19.241980000000002</v>
      </c>
      <c r="XS11" s="17">
        <v>0.75802000000000003</v>
      </c>
      <c r="XT11" s="17">
        <v>8.5</v>
      </c>
      <c r="XU11" s="17">
        <v>10.7</v>
      </c>
      <c r="XV11" s="17">
        <v>10.7</v>
      </c>
      <c r="XW11" s="17">
        <v>-2.2000000000000002</v>
      </c>
      <c r="XX11" s="17">
        <v>17.100000000000001</v>
      </c>
      <c r="XY11" s="17"/>
      <c r="XZ11" s="17"/>
      <c r="YA11" s="17">
        <v>17.100000000000001</v>
      </c>
      <c r="YB11" s="17">
        <v>32.799999999999997</v>
      </c>
      <c r="YC11" s="17"/>
      <c r="YD11" s="17">
        <v>33</v>
      </c>
      <c r="YE11" s="17">
        <v>-0.2</v>
      </c>
      <c r="YF11" s="17">
        <v>18</v>
      </c>
      <c r="YG11" s="17">
        <v>14</v>
      </c>
      <c r="YH11" s="17">
        <v>14</v>
      </c>
      <c r="YI11" s="17">
        <v>4</v>
      </c>
      <c r="YJ11" s="17">
        <v>0</v>
      </c>
      <c r="YK11" s="17"/>
      <c r="YL11" s="17">
        <v>13</v>
      </c>
      <c r="YM11" s="17">
        <v>-13</v>
      </c>
      <c r="YN11" s="17">
        <v>7.18</v>
      </c>
      <c r="YO11" s="17">
        <v>7.8</v>
      </c>
      <c r="YP11" s="17">
        <v>7.8</v>
      </c>
      <c r="YQ11" s="17">
        <v>-0.62</v>
      </c>
      <c r="YR11" s="17">
        <v>11.09</v>
      </c>
      <c r="YS11" s="17">
        <v>11</v>
      </c>
      <c r="YT11" s="17">
        <v>11</v>
      </c>
      <c r="YU11" s="17">
        <v>0.09</v>
      </c>
      <c r="YV11" s="17">
        <v>17.55</v>
      </c>
      <c r="YW11" s="17">
        <v>22</v>
      </c>
      <c r="YX11" s="17">
        <v>22</v>
      </c>
      <c r="YY11" s="17">
        <v>-4.45</v>
      </c>
    </row>
    <row r="12" spans="1:675" ht="24" customHeight="1" x14ac:dyDescent="0.3">
      <c r="A12" s="1"/>
      <c r="B12" s="16" t="s">
        <v>80</v>
      </c>
      <c r="C12" s="16" t="s">
        <v>849</v>
      </c>
      <c r="D12" s="17">
        <v>200.1</v>
      </c>
      <c r="E12" s="17">
        <v>203.40136000000001</v>
      </c>
      <c r="F12" s="17">
        <v>203.40136000000001</v>
      </c>
      <c r="G12" s="17">
        <v>-3.3013599999999999</v>
      </c>
      <c r="H12" s="17">
        <v>642.99</v>
      </c>
      <c r="I12" s="17">
        <v>629.11312999999996</v>
      </c>
      <c r="J12" s="17">
        <v>629.11312999999996</v>
      </c>
      <c r="K12" s="17">
        <v>13.87687</v>
      </c>
      <c r="L12" s="17">
        <v>212.82</v>
      </c>
      <c r="M12" s="17">
        <v>204.86058</v>
      </c>
      <c r="N12" s="17">
        <v>204.86058</v>
      </c>
      <c r="O12" s="17">
        <v>7.9594199999999997</v>
      </c>
      <c r="P12" s="17"/>
      <c r="Q12" s="17"/>
      <c r="R12" s="17"/>
      <c r="S12" s="17">
        <v>0</v>
      </c>
      <c r="T12" s="17"/>
      <c r="U12" s="17"/>
      <c r="V12" s="17"/>
      <c r="W12" s="17">
        <v>0</v>
      </c>
      <c r="X12" s="17">
        <v>90.3</v>
      </c>
      <c r="Y12" s="17">
        <v>91.867829999999998</v>
      </c>
      <c r="Z12" s="17">
        <v>91.867829999999998</v>
      </c>
      <c r="AA12" s="17">
        <v>-1.5678300000000001</v>
      </c>
      <c r="AB12" s="17">
        <v>257.3</v>
      </c>
      <c r="AC12" s="17">
        <v>242</v>
      </c>
      <c r="AD12" s="17">
        <v>242</v>
      </c>
      <c r="AE12" s="17">
        <v>15.3</v>
      </c>
      <c r="AF12" s="17"/>
      <c r="AG12" s="17"/>
      <c r="AH12" s="17"/>
      <c r="AI12" s="17">
        <v>0</v>
      </c>
      <c r="AJ12" s="17">
        <v>59.9</v>
      </c>
      <c r="AK12" s="17"/>
      <c r="AL12" s="17"/>
      <c r="AM12" s="17">
        <v>59.9</v>
      </c>
      <c r="AN12" s="17">
        <v>136.69999999999999</v>
      </c>
      <c r="AO12" s="17">
        <v>135.10423</v>
      </c>
      <c r="AP12" s="17">
        <v>135.58384000000001</v>
      </c>
      <c r="AQ12" s="17">
        <v>1.11616</v>
      </c>
      <c r="AR12" s="17">
        <v>136.4</v>
      </c>
      <c r="AS12" s="17">
        <v>135.10423</v>
      </c>
      <c r="AT12" s="17">
        <v>135.58384000000001</v>
      </c>
      <c r="AU12" s="17">
        <v>0.81616</v>
      </c>
      <c r="AV12" s="17">
        <v>136.5</v>
      </c>
      <c r="AW12" s="17">
        <v>135.10423</v>
      </c>
      <c r="AX12" s="17">
        <v>135.58384000000001</v>
      </c>
      <c r="AY12" s="17">
        <v>0.91615999999999997</v>
      </c>
      <c r="AZ12" s="17">
        <v>236.8</v>
      </c>
      <c r="BA12" s="17">
        <v>203.26492999999999</v>
      </c>
      <c r="BB12" s="17">
        <v>203.98649</v>
      </c>
      <c r="BC12" s="17">
        <v>32.813510000000001</v>
      </c>
      <c r="BD12" s="17">
        <v>109.9</v>
      </c>
      <c r="BE12" s="17">
        <v>120.0309</v>
      </c>
      <c r="BF12" s="17">
        <v>120.0309</v>
      </c>
      <c r="BG12" s="17">
        <v>-10.1309</v>
      </c>
      <c r="BH12" s="17">
        <v>68.900000000000006</v>
      </c>
      <c r="BI12" s="17">
        <v>60.19567</v>
      </c>
      <c r="BJ12" s="17">
        <v>60.19567</v>
      </c>
      <c r="BK12" s="17">
        <v>8.7043300000000006</v>
      </c>
      <c r="BL12" s="17">
        <v>560.9</v>
      </c>
      <c r="BM12" s="17">
        <v>566.08941000000004</v>
      </c>
      <c r="BN12" s="17">
        <v>566.08941000000004</v>
      </c>
      <c r="BO12" s="17">
        <v>-5.1894099999999996</v>
      </c>
      <c r="BP12" s="17">
        <v>10.199999999999999</v>
      </c>
      <c r="BQ12" s="17">
        <v>10.52094</v>
      </c>
      <c r="BR12" s="17">
        <v>10.52094</v>
      </c>
      <c r="BS12" s="17">
        <v>-0.32094</v>
      </c>
      <c r="BT12" s="17"/>
      <c r="BU12" s="17"/>
      <c r="BV12" s="17"/>
      <c r="BW12" s="17">
        <v>0</v>
      </c>
      <c r="BX12" s="17"/>
      <c r="BY12" s="17"/>
      <c r="BZ12" s="17"/>
      <c r="CA12" s="17">
        <v>0</v>
      </c>
      <c r="CB12" s="17"/>
      <c r="CC12" s="17"/>
      <c r="CD12" s="17"/>
      <c r="CE12" s="17">
        <v>0</v>
      </c>
      <c r="CF12" s="17"/>
      <c r="CG12" s="17"/>
      <c r="CH12" s="17"/>
      <c r="CI12" s="17">
        <v>0</v>
      </c>
      <c r="CJ12" s="17">
        <v>163.5</v>
      </c>
      <c r="CK12" s="17">
        <v>164.06706</v>
      </c>
      <c r="CL12" s="17">
        <v>164.06706</v>
      </c>
      <c r="CM12" s="17">
        <v>-0.56706000000000001</v>
      </c>
      <c r="CN12" s="17">
        <v>7.5</v>
      </c>
      <c r="CO12" s="17">
        <v>7.3973000000000004</v>
      </c>
      <c r="CP12" s="17">
        <v>7.3973000000000004</v>
      </c>
      <c r="CQ12" s="17">
        <v>0.1027</v>
      </c>
      <c r="CR12" s="17">
        <v>4.9000000000000004</v>
      </c>
      <c r="CS12" s="17">
        <v>4.0604800000000001</v>
      </c>
      <c r="CT12" s="17">
        <v>4.0604800000000001</v>
      </c>
      <c r="CU12" s="17">
        <v>0.83952000000000004</v>
      </c>
      <c r="CV12" s="17">
        <v>0</v>
      </c>
      <c r="CW12" s="17"/>
      <c r="CX12" s="17"/>
      <c r="CY12" s="17">
        <v>0</v>
      </c>
      <c r="CZ12" s="17">
        <v>0</v>
      </c>
      <c r="DA12" s="17"/>
      <c r="DB12" s="17">
        <v>4.6630700000000003</v>
      </c>
      <c r="DC12" s="17">
        <v>-4.6630700000000003</v>
      </c>
      <c r="DD12" s="17"/>
      <c r="DE12" s="17"/>
      <c r="DF12" s="17"/>
      <c r="DG12" s="17">
        <v>0</v>
      </c>
      <c r="DH12" s="17">
        <v>142.5</v>
      </c>
      <c r="DI12" s="17">
        <v>123.54817</v>
      </c>
      <c r="DJ12" s="17">
        <v>126.85069</v>
      </c>
      <c r="DK12" s="17">
        <v>15.64931</v>
      </c>
      <c r="DL12" s="17"/>
      <c r="DM12" s="17"/>
      <c r="DN12" s="17"/>
      <c r="DO12" s="17">
        <v>0</v>
      </c>
      <c r="DP12" s="17"/>
      <c r="DQ12" s="17"/>
      <c r="DR12" s="17"/>
      <c r="DS12" s="17">
        <v>0</v>
      </c>
      <c r="DT12" s="17"/>
      <c r="DU12" s="17"/>
      <c r="DV12" s="17"/>
      <c r="DW12" s="17">
        <v>0</v>
      </c>
      <c r="DX12" s="17"/>
      <c r="DY12" s="17"/>
      <c r="DZ12" s="17"/>
      <c r="EA12" s="17">
        <v>0</v>
      </c>
      <c r="EB12" s="17">
        <v>110.4</v>
      </c>
      <c r="EC12" s="17">
        <v>112.46647</v>
      </c>
      <c r="ED12" s="17">
        <v>112.46647</v>
      </c>
      <c r="EE12" s="17">
        <v>-2.0664699999999998</v>
      </c>
      <c r="EF12" s="17">
        <v>222</v>
      </c>
      <c r="EG12" s="17">
        <v>220.69499999999999</v>
      </c>
      <c r="EH12" s="17">
        <v>220.69499999999999</v>
      </c>
      <c r="EI12" s="17">
        <v>1.3049999999999999</v>
      </c>
      <c r="EJ12" s="17"/>
      <c r="EK12" s="17"/>
      <c r="EL12" s="17"/>
      <c r="EM12" s="17">
        <v>0</v>
      </c>
      <c r="EN12" s="17"/>
      <c r="EO12" s="17"/>
      <c r="EP12" s="17"/>
      <c r="EQ12" s="17">
        <v>0</v>
      </c>
      <c r="ER12" s="17"/>
      <c r="ES12" s="17"/>
      <c r="ET12" s="17"/>
      <c r="EU12" s="17">
        <v>0</v>
      </c>
      <c r="EV12" s="17">
        <v>6.5</v>
      </c>
      <c r="EW12" s="17">
        <v>6.39</v>
      </c>
      <c r="EX12" s="17">
        <v>6.39</v>
      </c>
      <c r="EY12" s="17">
        <v>0.11</v>
      </c>
      <c r="EZ12" s="17">
        <v>463.5</v>
      </c>
      <c r="FA12" s="17">
        <v>457.09426999999999</v>
      </c>
      <c r="FB12" s="17">
        <v>457.09426999999999</v>
      </c>
      <c r="FC12" s="17">
        <v>6.4057300000000001</v>
      </c>
      <c r="FD12" s="17">
        <v>81.5</v>
      </c>
      <c r="FE12" s="17">
        <v>81.635570000000001</v>
      </c>
      <c r="FF12" s="17">
        <v>81.635570000000001</v>
      </c>
      <c r="FG12" s="17">
        <v>-0.13557</v>
      </c>
      <c r="FH12" s="17">
        <v>150.6</v>
      </c>
      <c r="FI12" s="17">
        <v>151.36251999999999</v>
      </c>
      <c r="FJ12" s="17">
        <v>151.36251999999999</v>
      </c>
      <c r="FK12" s="17">
        <v>-0.76251999999999998</v>
      </c>
      <c r="FL12" s="17">
        <v>41.9</v>
      </c>
      <c r="FM12" s="17">
        <v>41.89893</v>
      </c>
      <c r="FN12" s="17">
        <v>41.89893</v>
      </c>
      <c r="FO12" s="17">
        <v>1.07E-3</v>
      </c>
      <c r="FP12" s="17">
        <v>18.600000000000001</v>
      </c>
      <c r="FQ12" s="17">
        <v>19.21088</v>
      </c>
      <c r="FR12" s="17">
        <v>19.21088</v>
      </c>
      <c r="FS12" s="17">
        <v>-0.61087999999999998</v>
      </c>
      <c r="FT12" s="17">
        <v>18.8</v>
      </c>
      <c r="FU12" s="17"/>
      <c r="FV12" s="17">
        <v>18.46453</v>
      </c>
      <c r="FW12" s="17">
        <v>0.33546999999999999</v>
      </c>
      <c r="FX12" s="17">
        <v>92.1</v>
      </c>
      <c r="FY12" s="17">
        <v>87.773570000000007</v>
      </c>
      <c r="FZ12" s="17">
        <v>87.773570000000007</v>
      </c>
      <c r="GA12" s="17">
        <v>4.3264300000000002</v>
      </c>
      <c r="GB12" s="17">
        <v>122.831</v>
      </c>
      <c r="GC12" s="17">
        <v>133.74870999999999</v>
      </c>
      <c r="GD12" s="17">
        <v>140.78305</v>
      </c>
      <c r="GE12" s="17">
        <v>-17.95205</v>
      </c>
      <c r="GF12" s="17">
        <v>123.51300000000001</v>
      </c>
      <c r="GG12" s="17">
        <v>133.74870999999999</v>
      </c>
      <c r="GH12" s="17">
        <v>140.78305</v>
      </c>
      <c r="GI12" s="17">
        <v>-17.270050000000001</v>
      </c>
      <c r="GJ12" s="17">
        <v>152.905</v>
      </c>
      <c r="GK12" s="17">
        <v>134.15036000000001</v>
      </c>
      <c r="GL12" s="17">
        <v>141.20581999999999</v>
      </c>
      <c r="GM12" s="17">
        <v>11.69918</v>
      </c>
      <c r="GN12" s="17">
        <v>106.1</v>
      </c>
      <c r="GO12" s="17">
        <v>110.48202000000001</v>
      </c>
      <c r="GP12" s="17">
        <v>110.48202000000001</v>
      </c>
      <c r="GQ12" s="17">
        <v>-4.3820199999999998</v>
      </c>
      <c r="GR12" s="17">
        <v>44.3</v>
      </c>
      <c r="GS12" s="17">
        <v>47.082599999999999</v>
      </c>
      <c r="GT12" s="17">
        <v>47.082599999999999</v>
      </c>
      <c r="GU12" s="17">
        <v>-2.7826</v>
      </c>
      <c r="GV12" s="17">
        <v>0</v>
      </c>
      <c r="GW12" s="17"/>
      <c r="GX12" s="17">
        <v>22.582999999999998</v>
      </c>
      <c r="GY12" s="17">
        <v>-22.582999999999998</v>
      </c>
      <c r="GZ12" s="17">
        <v>3.8</v>
      </c>
      <c r="HA12" s="17"/>
      <c r="HB12" s="17"/>
      <c r="HC12" s="17">
        <v>3.8</v>
      </c>
      <c r="HD12" s="17">
        <v>32.4</v>
      </c>
      <c r="HE12" s="17">
        <v>33.610849999999999</v>
      </c>
      <c r="HF12" s="17">
        <v>33.610849999999999</v>
      </c>
      <c r="HG12" s="17">
        <v>-1.21085</v>
      </c>
      <c r="HH12" s="17">
        <v>169.6</v>
      </c>
      <c r="HI12" s="17">
        <v>174.55948000000001</v>
      </c>
      <c r="HJ12" s="17">
        <v>174.55948000000001</v>
      </c>
      <c r="HK12" s="17">
        <v>-4.9594800000000001</v>
      </c>
      <c r="HL12" s="17"/>
      <c r="HM12" s="17"/>
      <c r="HN12" s="17"/>
      <c r="HO12" s="17">
        <v>0</v>
      </c>
      <c r="HP12" s="17"/>
      <c r="HQ12" s="17"/>
      <c r="HR12" s="17"/>
      <c r="HS12" s="17">
        <v>0</v>
      </c>
      <c r="HT12" s="17">
        <v>61.2</v>
      </c>
      <c r="HU12" s="17">
        <v>11.346109999999999</v>
      </c>
      <c r="HV12" s="17">
        <v>27.867419999999999</v>
      </c>
      <c r="HW12" s="17">
        <v>33.33258</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127.17</v>
      </c>
      <c r="IW12" s="17">
        <v>132.83837</v>
      </c>
      <c r="IX12" s="17">
        <v>132.83837</v>
      </c>
      <c r="IY12" s="17">
        <v>-5.6683700000000004</v>
      </c>
      <c r="IZ12" s="17">
        <v>0</v>
      </c>
      <c r="JA12" s="17"/>
      <c r="JB12" s="17"/>
      <c r="JC12" s="17">
        <v>0</v>
      </c>
      <c r="JD12" s="17">
        <v>0</v>
      </c>
      <c r="JE12" s="17"/>
      <c r="JF12" s="17"/>
      <c r="JG12" s="17">
        <v>0</v>
      </c>
      <c r="JH12" s="17">
        <v>0</v>
      </c>
      <c r="JI12" s="17"/>
      <c r="JJ12" s="17"/>
      <c r="JK12" s="17">
        <v>0</v>
      </c>
      <c r="JL12" s="17"/>
      <c r="JM12" s="17"/>
      <c r="JN12" s="17"/>
      <c r="JO12" s="17">
        <v>0</v>
      </c>
      <c r="JP12" s="17">
        <v>40.049999999999997</v>
      </c>
      <c r="JQ12" s="17">
        <v>44.848439999999997</v>
      </c>
      <c r="JR12" s="17">
        <v>44.848439999999997</v>
      </c>
      <c r="JS12" s="17">
        <v>-4.7984400000000003</v>
      </c>
      <c r="JT12" s="17">
        <v>28.11</v>
      </c>
      <c r="JU12" s="17">
        <v>22.49156</v>
      </c>
      <c r="JV12" s="17">
        <v>22.49156</v>
      </c>
      <c r="JW12" s="17">
        <v>5.6184399999999997</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2.1</v>
      </c>
      <c r="KW12" s="17"/>
      <c r="KX12" s="17">
        <v>4.1337599999999997</v>
      </c>
      <c r="KY12" s="17">
        <v>-2.03376</v>
      </c>
      <c r="KZ12" s="17">
        <v>266.8</v>
      </c>
      <c r="LA12" s="17">
        <v>270.06803000000002</v>
      </c>
      <c r="LB12" s="17">
        <v>270.06803000000002</v>
      </c>
      <c r="LC12" s="17">
        <v>-3.26803</v>
      </c>
      <c r="LD12" s="17">
        <v>131.19999999999999</v>
      </c>
      <c r="LE12" s="17">
        <v>133.16031000000001</v>
      </c>
      <c r="LF12" s="17">
        <v>133.16031000000001</v>
      </c>
      <c r="LG12" s="17">
        <v>-1.96031</v>
      </c>
      <c r="LH12" s="17">
        <v>62.8</v>
      </c>
      <c r="LI12" s="17">
        <v>67.199219999999997</v>
      </c>
      <c r="LJ12" s="17">
        <v>67.199219999999997</v>
      </c>
      <c r="LK12" s="17">
        <v>-4.3992199999999997</v>
      </c>
      <c r="LL12" s="17">
        <v>78.8</v>
      </c>
      <c r="LM12" s="17">
        <v>78.567999999999998</v>
      </c>
      <c r="LN12" s="17">
        <v>78.567999999999998</v>
      </c>
      <c r="LO12" s="17">
        <v>0.23200000000000001</v>
      </c>
      <c r="LP12" s="17">
        <v>10</v>
      </c>
      <c r="LQ12" s="17"/>
      <c r="LR12" s="17">
        <v>29.980560000000001</v>
      </c>
      <c r="LS12" s="17">
        <v>-19.980560000000001</v>
      </c>
      <c r="LT12" s="17"/>
      <c r="LU12" s="17"/>
      <c r="LV12" s="17"/>
      <c r="LW12" s="17">
        <v>0</v>
      </c>
      <c r="LX12" s="17"/>
      <c r="LY12" s="17"/>
      <c r="LZ12" s="17"/>
      <c r="MA12" s="17">
        <v>0</v>
      </c>
      <c r="MB12" s="17"/>
      <c r="MC12" s="17"/>
      <c r="MD12" s="17"/>
      <c r="ME12" s="17">
        <v>0</v>
      </c>
      <c r="MF12" s="17">
        <v>114.5</v>
      </c>
      <c r="MG12" s="17">
        <v>118.65911</v>
      </c>
      <c r="MH12" s="17">
        <v>118.65911</v>
      </c>
      <c r="MI12" s="17">
        <v>-4.1591100000000001</v>
      </c>
      <c r="MJ12" s="17"/>
      <c r="MK12" s="17"/>
      <c r="ML12" s="17"/>
      <c r="MM12" s="17">
        <v>0</v>
      </c>
      <c r="MN12" s="17">
        <v>56.6</v>
      </c>
      <c r="MO12" s="17">
        <v>59.507719999999999</v>
      </c>
      <c r="MP12" s="17">
        <v>59.507719999999999</v>
      </c>
      <c r="MQ12" s="17">
        <v>-2.9077199999999999</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137.19999999999999</v>
      </c>
      <c r="NM12" s="17">
        <v>144.72297</v>
      </c>
      <c r="NN12" s="17">
        <v>144.72297</v>
      </c>
      <c r="NO12" s="17">
        <v>-7.5229699999999999</v>
      </c>
      <c r="NP12" s="17">
        <v>77.5</v>
      </c>
      <c r="NQ12" s="17">
        <v>72.578779999999995</v>
      </c>
      <c r="NR12" s="17">
        <v>72.578789999999998</v>
      </c>
      <c r="NS12" s="17">
        <v>4.9212100000000003</v>
      </c>
      <c r="NT12" s="17">
        <v>7.2</v>
      </c>
      <c r="NU12" s="17">
        <v>8.3106000000000009</v>
      </c>
      <c r="NV12" s="17">
        <v>3.4627500000000002</v>
      </c>
      <c r="NW12" s="17">
        <v>3.73725</v>
      </c>
      <c r="NX12" s="17"/>
      <c r="NY12" s="17"/>
      <c r="NZ12" s="17">
        <v>3.6327500000000001</v>
      </c>
      <c r="OA12" s="17">
        <v>-3.6327500000000001</v>
      </c>
      <c r="OB12" s="17">
        <v>20</v>
      </c>
      <c r="OC12" s="17">
        <v>17.492709999999999</v>
      </c>
      <c r="OD12" s="17">
        <v>17.492709999999999</v>
      </c>
      <c r="OE12" s="17">
        <v>2.5072899999999998</v>
      </c>
      <c r="OF12" s="17">
        <v>0</v>
      </c>
      <c r="OG12" s="17"/>
      <c r="OH12" s="17"/>
      <c r="OI12" s="17">
        <v>0</v>
      </c>
      <c r="OJ12" s="17">
        <v>5.9</v>
      </c>
      <c r="OK12" s="17">
        <v>23.988</v>
      </c>
      <c r="OL12" s="17">
        <v>23.988</v>
      </c>
      <c r="OM12" s="17">
        <v>-18.088000000000001</v>
      </c>
      <c r="ON12" s="17">
        <v>0</v>
      </c>
      <c r="OO12" s="17"/>
      <c r="OP12" s="17"/>
      <c r="OQ12" s="17">
        <v>0</v>
      </c>
      <c r="OR12" s="17">
        <v>1.8</v>
      </c>
      <c r="OS12" s="17">
        <v>0.35799999999999998</v>
      </c>
      <c r="OT12" s="17">
        <v>0.35799999999999998</v>
      </c>
      <c r="OU12" s="17">
        <v>1.4419999999999999</v>
      </c>
      <c r="OV12" s="17">
        <v>0</v>
      </c>
      <c r="OW12" s="17"/>
      <c r="OX12" s="17"/>
      <c r="OY12" s="17">
        <v>0</v>
      </c>
      <c r="OZ12" s="17">
        <v>20.399999999999999</v>
      </c>
      <c r="PA12" s="17">
        <v>19.436350000000001</v>
      </c>
      <c r="PB12" s="17">
        <v>19.436350000000001</v>
      </c>
      <c r="PC12" s="17">
        <v>0.96365000000000001</v>
      </c>
      <c r="PD12" s="17">
        <v>9.9</v>
      </c>
      <c r="PE12" s="17">
        <v>9.9830000000000005</v>
      </c>
      <c r="PF12" s="17">
        <v>9.9830000000000005</v>
      </c>
      <c r="PG12" s="17">
        <v>-8.3000000000000004E-2</v>
      </c>
      <c r="PH12" s="17">
        <v>5.4</v>
      </c>
      <c r="PI12" s="17">
        <v>5.67</v>
      </c>
      <c r="PJ12" s="17">
        <v>5.67</v>
      </c>
      <c r="PK12" s="17">
        <v>-0.27</v>
      </c>
      <c r="PL12" s="17">
        <v>0</v>
      </c>
      <c r="PM12" s="17"/>
      <c r="PN12" s="17"/>
      <c r="PO12" s="17">
        <v>0</v>
      </c>
      <c r="PP12" s="17">
        <v>0</v>
      </c>
      <c r="PQ12" s="17"/>
      <c r="PR12" s="17"/>
      <c r="PS12" s="17">
        <v>0</v>
      </c>
      <c r="PT12" s="17">
        <v>2.2000000000000002</v>
      </c>
      <c r="PU12" s="17"/>
      <c r="PV12" s="17"/>
      <c r="PW12" s="17">
        <v>2.2000000000000002</v>
      </c>
      <c r="PX12" s="17"/>
      <c r="PY12" s="17"/>
      <c r="PZ12" s="17">
        <v>3.5</v>
      </c>
      <c r="QA12" s="17">
        <v>-3.5</v>
      </c>
      <c r="QB12" s="17">
        <v>5.2</v>
      </c>
      <c r="QC12" s="17">
        <v>5</v>
      </c>
      <c r="QD12" s="17">
        <v>5</v>
      </c>
      <c r="QE12" s="17">
        <v>0.2</v>
      </c>
      <c r="QF12" s="17">
        <v>20.399999999999999</v>
      </c>
      <c r="QG12" s="17">
        <v>20.274049999999999</v>
      </c>
      <c r="QH12" s="17">
        <v>20.274049999999999</v>
      </c>
      <c r="QI12" s="17">
        <v>0.12595000000000001</v>
      </c>
      <c r="QJ12" s="17">
        <v>20</v>
      </c>
      <c r="QK12" s="17">
        <v>19.436350000000001</v>
      </c>
      <c r="QL12" s="17">
        <v>19.436350000000001</v>
      </c>
      <c r="QM12" s="17">
        <v>0.56364999999999998</v>
      </c>
      <c r="QN12" s="17">
        <v>18.8</v>
      </c>
      <c r="QO12" s="17">
        <v>17.492709999999999</v>
      </c>
      <c r="QP12" s="17">
        <v>17.492709999999999</v>
      </c>
      <c r="QQ12" s="17">
        <v>1.3072900000000001</v>
      </c>
      <c r="QR12" s="17">
        <v>3.5</v>
      </c>
      <c r="QS12" s="17">
        <v>3.5</v>
      </c>
      <c r="QT12" s="17">
        <v>3.5</v>
      </c>
      <c r="QU12" s="17">
        <v>0</v>
      </c>
      <c r="QV12" s="17"/>
      <c r="QW12" s="17"/>
      <c r="QX12" s="17">
        <v>17.881440000000001</v>
      </c>
      <c r="QY12" s="17">
        <v>-17.881440000000001</v>
      </c>
      <c r="QZ12" s="17">
        <v>0</v>
      </c>
      <c r="RA12" s="17"/>
      <c r="RB12" s="17"/>
      <c r="RC12" s="17">
        <v>0</v>
      </c>
      <c r="RD12" s="17">
        <v>0</v>
      </c>
      <c r="RE12" s="17"/>
      <c r="RF12" s="17"/>
      <c r="RG12" s="17">
        <v>0</v>
      </c>
      <c r="RH12" s="17">
        <v>0</v>
      </c>
      <c r="RI12" s="17">
        <v>5.3819999999999997</v>
      </c>
      <c r="RJ12" s="17">
        <v>5.3819999999999997</v>
      </c>
      <c r="RK12" s="17">
        <v>-5.3819999999999997</v>
      </c>
      <c r="RL12" s="17">
        <v>0</v>
      </c>
      <c r="RM12" s="17">
        <v>8.9239999999999995</v>
      </c>
      <c r="RN12" s="17">
        <v>8.9239999999999995</v>
      </c>
      <c r="RO12" s="17">
        <v>-8.9239999999999995</v>
      </c>
      <c r="RP12" s="17">
        <v>0</v>
      </c>
      <c r="RQ12" s="17"/>
      <c r="RR12" s="17"/>
      <c r="RS12" s="17">
        <v>0</v>
      </c>
      <c r="RT12" s="17">
        <v>3.1</v>
      </c>
      <c r="RU12" s="17">
        <v>3.2490000000000001</v>
      </c>
      <c r="RV12" s="17">
        <v>3.2490000000000001</v>
      </c>
      <c r="RW12" s="17">
        <v>-0.14899999999999999</v>
      </c>
      <c r="RX12" s="17">
        <v>20.3</v>
      </c>
      <c r="RY12" s="17">
        <v>6.8112500000000002</v>
      </c>
      <c r="RZ12" s="17">
        <v>19.792000000000002</v>
      </c>
      <c r="SA12" s="17">
        <v>0.50800000000000001</v>
      </c>
      <c r="SB12" s="17">
        <v>3.2</v>
      </c>
      <c r="SC12" s="17">
        <v>2</v>
      </c>
      <c r="SD12" s="17">
        <v>2</v>
      </c>
      <c r="SE12" s="17">
        <v>1.2</v>
      </c>
      <c r="SF12" s="17"/>
      <c r="SG12" s="17"/>
      <c r="SH12" s="17">
        <v>0.4</v>
      </c>
      <c r="SI12" s="17">
        <v>-0.4</v>
      </c>
      <c r="SJ12" s="17">
        <v>0</v>
      </c>
      <c r="SK12" s="17"/>
      <c r="SL12" s="17"/>
      <c r="SM12" s="17">
        <v>0</v>
      </c>
      <c r="SN12" s="17">
        <v>19.8</v>
      </c>
      <c r="SO12" s="17">
        <v>19.1448</v>
      </c>
      <c r="SP12" s="17">
        <v>19.1448</v>
      </c>
      <c r="SQ12" s="17">
        <v>0.6552</v>
      </c>
      <c r="SR12" s="17">
        <v>9.6</v>
      </c>
      <c r="SS12" s="17">
        <v>12.244899999999999</v>
      </c>
      <c r="ST12" s="17">
        <v>12.244899999999999</v>
      </c>
      <c r="SU12" s="17">
        <v>-2.6448999999999998</v>
      </c>
      <c r="SV12" s="17">
        <v>19.899999999999999</v>
      </c>
      <c r="SW12" s="17">
        <v>19.436350000000001</v>
      </c>
      <c r="SX12" s="17">
        <v>19.436350000000001</v>
      </c>
      <c r="SY12" s="17">
        <v>0.46365000000000001</v>
      </c>
      <c r="SZ12" s="17">
        <v>20.399999999999999</v>
      </c>
      <c r="TA12" s="17">
        <v>19.436350000000001</v>
      </c>
      <c r="TB12" s="17">
        <v>19.436350000000001</v>
      </c>
      <c r="TC12" s="17">
        <v>0.96365000000000001</v>
      </c>
      <c r="TD12" s="17">
        <v>1</v>
      </c>
      <c r="TE12" s="17">
        <v>6.8970000000000002</v>
      </c>
      <c r="TF12" s="17">
        <v>6.8970000000000002</v>
      </c>
      <c r="TG12" s="17">
        <v>-5.8970000000000002</v>
      </c>
      <c r="TH12" s="17">
        <v>0</v>
      </c>
      <c r="TI12" s="17">
        <v>1.2500000000000001E-2</v>
      </c>
      <c r="TJ12" s="17">
        <v>1.2500000000000001E-2</v>
      </c>
      <c r="TK12" s="17">
        <v>-1.2500000000000001E-2</v>
      </c>
      <c r="TL12" s="17">
        <v>0</v>
      </c>
      <c r="TM12" s="17"/>
      <c r="TN12" s="17"/>
      <c r="TO12" s="17">
        <v>0</v>
      </c>
      <c r="TP12" s="17">
        <v>0</v>
      </c>
      <c r="TQ12" s="17">
        <v>3.9079999999999999</v>
      </c>
      <c r="TR12" s="17">
        <v>3.9079999999999999</v>
      </c>
      <c r="TS12" s="17">
        <v>-3.9079999999999999</v>
      </c>
      <c r="TT12" s="17">
        <v>0</v>
      </c>
      <c r="TU12" s="17">
        <v>7.6130000000000004</v>
      </c>
      <c r="TV12" s="17">
        <v>7.6130000000000004</v>
      </c>
      <c r="TW12" s="17">
        <v>-7.6130000000000004</v>
      </c>
      <c r="TX12" s="17">
        <v>0</v>
      </c>
      <c r="TY12" s="17">
        <v>5.7000000000000002E-2</v>
      </c>
      <c r="TZ12" s="17">
        <v>5.7000000000000002E-2</v>
      </c>
      <c r="UA12" s="17">
        <v>-5.7000000000000002E-2</v>
      </c>
      <c r="UB12" s="17">
        <v>0</v>
      </c>
      <c r="UC12" s="17">
        <v>9.5000000000000001E-2</v>
      </c>
      <c r="UD12" s="17">
        <v>9.5000000000000001E-2</v>
      </c>
      <c r="UE12" s="17">
        <v>-9.5000000000000001E-2</v>
      </c>
      <c r="UF12" s="17">
        <v>0</v>
      </c>
      <c r="UG12" s="17"/>
      <c r="UH12" s="17"/>
      <c r="UI12" s="17">
        <v>0</v>
      </c>
      <c r="UJ12" s="17">
        <v>21</v>
      </c>
      <c r="UK12" s="17">
        <v>19.436350000000001</v>
      </c>
      <c r="UL12" s="17">
        <v>19.436350000000001</v>
      </c>
      <c r="UM12" s="17">
        <v>1.56365</v>
      </c>
      <c r="UN12" s="17">
        <v>8.1</v>
      </c>
      <c r="UO12" s="17">
        <v>8.1999999999999993</v>
      </c>
      <c r="UP12" s="17">
        <v>8.1999999999999993</v>
      </c>
      <c r="UQ12" s="17">
        <v>-0.1</v>
      </c>
      <c r="UR12" s="17"/>
      <c r="US12" s="17"/>
      <c r="UT12" s="17"/>
      <c r="UU12" s="17">
        <v>0</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2.6</v>
      </c>
      <c r="VI12" s="17">
        <v>1.966</v>
      </c>
      <c r="VJ12" s="17">
        <v>1.966</v>
      </c>
      <c r="VK12" s="17">
        <v>0.63400000000000001</v>
      </c>
      <c r="VL12" s="17">
        <v>0</v>
      </c>
      <c r="VM12" s="17"/>
      <c r="VN12" s="17"/>
      <c r="VO12" s="17">
        <v>0</v>
      </c>
      <c r="VP12" s="17">
        <v>0</v>
      </c>
      <c r="VQ12" s="17"/>
      <c r="VR12" s="17"/>
      <c r="VS12" s="17">
        <v>0</v>
      </c>
      <c r="VT12" s="17">
        <v>0</v>
      </c>
      <c r="VU12" s="17"/>
      <c r="VV12" s="17"/>
      <c r="VW12" s="17">
        <v>0</v>
      </c>
      <c r="VX12" s="17">
        <v>0</v>
      </c>
      <c r="VY12" s="17"/>
      <c r="VZ12" s="17">
        <v>0.6</v>
      </c>
      <c r="WA12" s="17">
        <v>-0.6</v>
      </c>
      <c r="WB12" s="17">
        <v>0</v>
      </c>
      <c r="WC12" s="17">
        <v>2.1800000000000002</v>
      </c>
      <c r="WD12" s="17">
        <v>2.1800000000000002</v>
      </c>
      <c r="WE12" s="17">
        <v>-2.1800000000000002</v>
      </c>
      <c r="WF12" s="17">
        <v>0</v>
      </c>
      <c r="WG12" s="17">
        <v>0.68899999999999995</v>
      </c>
      <c r="WH12" s="17">
        <v>0.68899999999999995</v>
      </c>
      <c r="WI12" s="17">
        <v>-0.68899999999999995</v>
      </c>
      <c r="WJ12" s="17">
        <v>0</v>
      </c>
      <c r="WK12" s="17"/>
      <c r="WL12" s="17"/>
      <c r="WM12" s="17">
        <v>0</v>
      </c>
      <c r="WN12" s="17">
        <v>3</v>
      </c>
      <c r="WO12" s="17">
        <v>4.2</v>
      </c>
      <c r="WP12" s="17">
        <v>4.2</v>
      </c>
      <c r="WQ12" s="17">
        <v>-1.2</v>
      </c>
      <c r="WR12" s="17">
        <v>2.2000000000000002</v>
      </c>
      <c r="WS12" s="17">
        <v>2.4</v>
      </c>
      <c r="WT12" s="17">
        <v>2.4</v>
      </c>
      <c r="WU12" s="17">
        <v>-0.2</v>
      </c>
      <c r="WV12" s="17">
        <v>2.4</v>
      </c>
      <c r="WW12" s="17">
        <v>2.4</v>
      </c>
      <c r="WX12" s="17">
        <v>2.4</v>
      </c>
      <c r="WY12" s="17">
        <v>0</v>
      </c>
      <c r="WZ12" s="17">
        <v>1.8</v>
      </c>
      <c r="XA12" s="17">
        <v>1.4</v>
      </c>
      <c r="XB12" s="17">
        <v>1.4</v>
      </c>
      <c r="XC12" s="17">
        <v>0.4</v>
      </c>
      <c r="XD12" s="17">
        <v>0</v>
      </c>
      <c r="XE12" s="17"/>
      <c r="XF12" s="17"/>
      <c r="XG12" s="17">
        <v>0</v>
      </c>
      <c r="XH12" s="17">
        <v>8</v>
      </c>
      <c r="XI12" s="17">
        <v>7.2</v>
      </c>
      <c r="XJ12" s="17">
        <v>7.2</v>
      </c>
      <c r="XK12" s="17">
        <v>0.8</v>
      </c>
      <c r="XL12" s="17">
        <v>20</v>
      </c>
      <c r="XM12" s="17">
        <v>19.241980000000002</v>
      </c>
      <c r="XN12" s="17">
        <v>19.241980000000002</v>
      </c>
      <c r="XO12" s="17">
        <v>0.75802000000000003</v>
      </c>
      <c r="XP12" s="17">
        <v>20</v>
      </c>
      <c r="XQ12" s="17">
        <v>19.241980000000002</v>
      </c>
      <c r="XR12" s="17">
        <v>19.241980000000002</v>
      </c>
      <c r="XS12" s="17">
        <v>0.75802000000000003</v>
      </c>
      <c r="XT12" s="17">
        <v>9.1</v>
      </c>
      <c r="XU12" s="17">
        <v>10.7</v>
      </c>
      <c r="XV12" s="17">
        <v>10.7</v>
      </c>
      <c r="XW12" s="17">
        <v>-1.6</v>
      </c>
      <c r="XX12" s="17">
        <v>17.8</v>
      </c>
      <c r="XY12" s="17"/>
      <c r="XZ12" s="17"/>
      <c r="YA12" s="17">
        <v>17.8</v>
      </c>
      <c r="YB12" s="17">
        <v>32.299999999999997</v>
      </c>
      <c r="YC12" s="17"/>
      <c r="YD12" s="17">
        <v>33</v>
      </c>
      <c r="YE12" s="17">
        <v>-0.7</v>
      </c>
      <c r="YF12" s="17">
        <v>17.5</v>
      </c>
      <c r="YG12" s="17">
        <v>14</v>
      </c>
      <c r="YH12" s="17">
        <v>14</v>
      </c>
      <c r="YI12" s="17">
        <v>3.5</v>
      </c>
      <c r="YJ12" s="17">
        <v>0</v>
      </c>
      <c r="YK12" s="17"/>
      <c r="YL12" s="17">
        <v>13</v>
      </c>
      <c r="YM12" s="17">
        <v>-13</v>
      </c>
      <c r="YN12" s="17">
        <v>8.23</v>
      </c>
      <c r="YO12" s="17">
        <v>7.8</v>
      </c>
      <c r="YP12" s="17">
        <v>7.8</v>
      </c>
      <c r="YQ12" s="17">
        <v>0.43</v>
      </c>
      <c r="YR12" s="17">
        <v>6.24</v>
      </c>
      <c r="YS12" s="17">
        <v>11</v>
      </c>
      <c r="YT12" s="17">
        <v>11</v>
      </c>
      <c r="YU12" s="17">
        <v>-4.76</v>
      </c>
      <c r="YV12" s="17">
        <v>19.18</v>
      </c>
      <c r="YW12" s="17">
        <v>22</v>
      </c>
      <c r="YX12" s="17">
        <v>22</v>
      </c>
      <c r="YY12" s="17">
        <v>-2.82</v>
      </c>
    </row>
    <row r="13" spans="1:675" ht="24" customHeight="1" x14ac:dyDescent="0.3">
      <c r="A13" s="1"/>
      <c r="B13" s="16" t="s">
        <v>80</v>
      </c>
      <c r="C13" s="16" t="s">
        <v>850</v>
      </c>
      <c r="D13" s="17">
        <v>206.2</v>
      </c>
      <c r="E13" s="17">
        <v>203.40136000000001</v>
      </c>
      <c r="F13" s="17">
        <v>203.40136000000001</v>
      </c>
      <c r="G13" s="17">
        <v>2.7986399999999998</v>
      </c>
      <c r="H13" s="17">
        <v>648.01</v>
      </c>
      <c r="I13" s="17">
        <v>629.11312999999996</v>
      </c>
      <c r="J13" s="17">
        <v>629.11312999999996</v>
      </c>
      <c r="K13" s="17">
        <v>18.89687</v>
      </c>
      <c r="L13" s="17">
        <v>214.36</v>
      </c>
      <c r="M13" s="17">
        <v>204.86058</v>
      </c>
      <c r="N13" s="17">
        <v>204.86058</v>
      </c>
      <c r="O13" s="17">
        <v>9.4994200000000006</v>
      </c>
      <c r="P13" s="17"/>
      <c r="Q13" s="17"/>
      <c r="R13" s="17"/>
      <c r="S13" s="17">
        <v>0</v>
      </c>
      <c r="T13" s="17"/>
      <c r="U13" s="17"/>
      <c r="V13" s="17"/>
      <c r="W13" s="17">
        <v>0</v>
      </c>
      <c r="X13" s="17">
        <v>89.5</v>
      </c>
      <c r="Y13" s="17">
        <v>91.867829999999998</v>
      </c>
      <c r="Z13" s="17">
        <v>91.867829999999998</v>
      </c>
      <c r="AA13" s="17">
        <v>-2.3678300000000001</v>
      </c>
      <c r="AB13" s="17">
        <v>256.39999999999998</v>
      </c>
      <c r="AC13" s="17">
        <v>242</v>
      </c>
      <c r="AD13" s="17">
        <v>242</v>
      </c>
      <c r="AE13" s="17">
        <v>14.4</v>
      </c>
      <c r="AF13" s="17"/>
      <c r="AG13" s="17"/>
      <c r="AH13" s="17"/>
      <c r="AI13" s="17">
        <v>0</v>
      </c>
      <c r="AJ13" s="17">
        <v>61.8</v>
      </c>
      <c r="AK13" s="17"/>
      <c r="AL13" s="17"/>
      <c r="AM13" s="17">
        <v>61.8</v>
      </c>
      <c r="AN13" s="17">
        <v>116.9</v>
      </c>
      <c r="AO13" s="17">
        <v>129.15030999999999</v>
      </c>
      <c r="AP13" s="17">
        <v>135.58384000000001</v>
      </c>
      <c r="AQ13" s="17">
        <v>-18.68384</v>
      </c>
      <c r="AR13" s="17">
        <v>117.3</v>
      </c>
      <c r="AS13" s="17">
        <v>129.15030999999999</v>
      </c>
      <c r="AT13" s="17">
        <v>135.58384000000001</v>
      </c>
      <c r="AU13" s="17">
        <v>-18.283840000000001</v>
      </c>
      <c r="AV13" s="17">
        <v>118.3</v>
      </c>
      <c r="AW13" s="17">
        <v>129.15030999999999</v>
      </c>
      <c r="AX13" s="17">
        <v>135.58384000000001</v>
      </c>
      <c r="AY13" s="17">
        <v>-17.283840000000001</v>
      </c>
      <c r="AZ13" s="17">
        <v>218</v>
      </c>
      <c r="BA13" s="17">
        <v>194.30722</v>
      </c>
      <c r="BB13" s="17">
        <v>203.98649</v>
      </c>
      <c r="BC13" s="17">
        <v>14.01351</v>
      </c>
      <c r="BD13" s="17">
        <v>109.2</v>
      </c>
      <c r="BE13" s="17">
        <v>120.0309</v>
      </c>
      <c r="BF13" s="17">
        <v>120.0309</v>
      </c>
      <c r="BG13" s="17">
        <v>-10.8309</v>
      </c>
      <c r="BH13" s="17">
        <v>68.7</v>
      </c>
      <c r="BI13" s="17">
        <v>60.19567</v>
      </c>
      <c r="BJ13" s="17">
        <v>60.19567</v>
      </c>
      <c r="BK13" s="17">
        <v>8.5043299999999995</v>
      </c>
      <c r="BL13" s="17">
        <v>561.79999999999995</v>
      </c>
      <c r="BM13" s="17">
        <v>566.08941000000004</v>
      </c>
      <c r="BN13" s="17">
        <v>566.08941000000004</v>
      </c>
      <c r="BO13" s="17">
        <v>-4.2894100000000002</v>
      </c>
      <c r="BP13" s="17">
        <v>10.4</v>
      </c>
      <c r="BQ13" s="17">
        <v>10.52094</v>
      </c>
      <c r="BR13" s="17">
        <v>10.52094</v>
      </c>
      <c r="BS13" s="17">
        <v>-0.12094000000000001</v>
      </c>
      <c r="BT13" s="17"/>
      <c r="BU13" s="17"/>
      <c r="BV13" s="17"/>
      <c r="BW13" s="17">
        <v>0</v>
      </c>
      <c r="BX13" s="17"/>
      <c r="BY13" s="17"/>
      <c r="BZ13" s="17"/>
      <c r="CA13" s="17">
        <v>0</v>
      </c>
      <c r="CB13" s="17"/>
      <c r="CC13" s="17"/>
      <c r="CD13" s="17"/>
      <c r="CE13" s="17">
        <v>0</v>
      </c>
      <c r="CF13" s="17"/>
      <c r="CG13" s="17"/>
      <c r="CH13" s="17"/>
      <c r="CI13" s="17">
        <v>0</v>
      </c>
      <c r="CJ13" s="17">
        <v>170</v>
      </c>
      <c r="CK13" s="17">
        <v>164.06706</v>
      </c>
      <c r="CL13" s="17">
        <v>164.06706</v>
      </c>
      <c r="CM13" s="17">
        <v>5.9329400000000003</v>
      </c>
      <c r="CN13" s="17">
        <v>7.7</v>
      </c>
      <c r="CO13" s="17">
        <v>7.3973000000000004</v>
      </c>
      <c r="CP13" s="17">
        <v>7.3973000000000004</v>
      </c>
      <c r="CQ13" s="17">
        <v>0.30270000000000002</v>
      </c>
      <c r="CR13" s="17">
        <v>5</v>
      </c>
      <c r="CS13" s="17">
        <v>4.0604800000000001</v>
      </c>
      <c r="CT13" s="17">
        <v>4.0604800000000001</v>
      </c>
      <c r="CU13" s="17">
        <v>0.93952000000000002</v>
      </c>
      <c r="CV13" s="17">
        <v>0</v>
      </c>
      <c r="CW13" s="17"/>
      <c r="CX13" s="17"/>
      <c r="CY13" s="17">
        <v>0</v>
      </c>
      <c r="CZ13" s="17">
        <v>0</v>
      </c>
      <c r="DA13" s="17"/>
      <c r="DB13" s="17">
        <v>4.6630700000000003</v>
      </c>
      <c r="DC13" s="17">
        <v>-4.6630700000000003</v>
      </c>
      <c r="DD13" s="17"/>
      <c r="DE13" s="17"/>
      <c r="DF13" s="17"/>
      <c r="DG13" s="17">
        <v>0</v>
      </c>
      <c r="DH13" s="17">
        <v>143.19999999999999</v>
      </c>
      <c r="DI13" s="17">
        <v>122.37770999999999</v>
      </c>
      <c r="DJ13" s="17">
        <v>114.70242</v>
      </c>
      <c r="DK13" s="17">
        <v>28.497579999999999</v>
      </c>
      <c r="DL13" s="17"/>
      <c r="DM13" s="17"/>
      <c r="DN13" s="17"/>
      <c r="DO13" s="17">
        <v>0</v>
      </c>
      <c r="DP13" s="17"/>
      <c r="DQ13" s="17"/>
      <c r="DR13" s="17"/>
      <c r="DS13" s="17">
        <v>0</v>
      </c>
      <c r="DT13" s="17"/>
      <c r="DU13" s="17"/>
      <c r="DV13" s="17"/>
      <c r="DW13" s="17">
        <v>0</v>
      </c>
      <c r="DX13" s="17"/>
      <c r="DY13" s="17"/>
      <c r="DZ13" s="17"/>
      <c r="EA13" s="17">
        <v>0</v>
      </c>
      <c r="EB13" s="17">
        <v>110.3</v>
      </c>
      <c r="EC13" s="17">
        <v>112.46647</v>
      </c>
      <c r="ED13" s="17">
        <v>112.46647</v>
      </c>
      <c r="EE13" s="17">
        <v>-2.1664699999999999</v>
      </c>
      <c r="EF13" s="17">
        <v>202.8</v>
      </c>
      <c r="EG13" s="17">
        <v>220.69499999999999</v>
      </c>
      <c r="EH13" s="17">
        <v>220.69499999999999</v>
      </c>
      <c r="EI13" s="17">
        <v>-17.895</v>
      </c>
      <c r="EJ13" s="17"/>
      <c r="EK13" s="17"/>
      <c r="EL13" s="17"/>
      <c r="EM13" s="17">
        <v>0</v>
      </c>
      <c r="EN13" s="17"/>
      <c r="EO13" s="17"/>
      <c r="EP13" s="17"/>
      <c r="EQ13" s="17">
        <v>0</v>
      </c>
      <c r="ER13" s="17"/>
      <c r="ES13" s="17"/>
      <c r="ET13" s="17"/>
      <c r="EU13" s="17">
        <v>0</v>
      </c>
      <c r="EV13" s="17">
        <v>6.5</v>
      </c>
      <c r="EW13" s="17">
        <v>6.39</v>
      </c>
      <c r="EX13" s="17">
        <v>6.39</v>
      </c>
      <c r="EY13" s="17">
        <v>0.11</v>
      </c>
      <c r="EZ13" s="17">
        <v>463.4</v>
      </c>
      <c r="FA13" s="17">
        <v>457.09426999999999</v>
      </c>
      <c r="FB13" s="17">
        <v>457.09426999999999</v>
      </c>
      <c r="FC13" s="17">
        <v>6.3057299999999996</v>
      </c>
      <c r="FD13" s="17">
        <v>81.5</v>
      </c>
      <c r="FE13" s="17">
        <v>81.635570000000001</v>
      </c>
      <c r="FF13" s="17">
        <v>81.635570000000001</v>
      </c>
      <c r="FG13" s="17">
        <v>-0.13557</v>
      </c>
      <c r="FH13" s="17">
        <v>150.69999999999999</v>
      </c>
      <c r="FI13" s="17">
        <v>151.36251999999999</v>
      </c>
      <c r="FJ13" s="17">
        <v>151.36251999999999</v>
      </c>
      <c r="FK13" s="17">
        <v>-0.66252</v>
      </c>
      <c r="FL13" s="17">
        <v>42.3</v>
      </c>
      <c r="FM13" s="17">
        <v>41.89893</v>
      </c>
      <c r="FN13" s="17">
        <v>41.89893</v>
      </c>
      <c r="FO13" s="17">
        <v>0.40106999999999998</v>
      </c>
      <c r="FP13" s="17">
        <v>18.600000000000001</v>
      </c>
      <c r="FQ13" s="17">
        <v>19.21088</v>
      </c>
      <c r="FR13" s="17">
        <v>19.21088</v>
      </c>
      <c r="FS13" s="17">
        <v>-0.61087999999999998</v>
      </c>
      <c r="FT13" s="17">
        <v>18.7</v>
      </c>
      <c r="FU13" s="17"/>
      <c r="FV13" s="17">
        <v>18.46453</v>
      </c>
      <c r="FW13" s="17">
        <v>0.23547000000000001</v>
      </c>
      <c r="FX13" s="17">
        <v>89.5</v>
      </c>
      <c r="FY13" s="17">
        <v>87.773570000000007</v>
      </c>
      <c r="FZ13" s="17">
        <v>87.773570000000007</v>
      </c>
      <c r="GA13" s="17">
        <v>1.7264299999999999</v>
      </c>
      <c r="GB13" s="17">
        <v>126.85899999999999</v>
      </c>
      <c r="GC13" s="17">
        <v>133.74870999999999</v>
      </c>
      <c r="GD13" s="17">
        <v>133.74870999999999</v>
      </c>
      <c r="GE13" s="17">
        <v>-6.88971</v>
      </c>
      <c r="GF13" s="17">
        <v>127.063</v>
      </c>
      <c r="GG13" s="17">
        <v>133.74870999999999</v>
      </c>
      <c r="GH13" s="17">
        <v>133.74870999999999</v>
      </c>
      <c r="GI13" s="17">
        <v>-6.6857100000000003</v>
      </c>
      <c r="GJ13" s="17">
        <v>152.82400000000001</v>
      </c>
      <c r="GK13" s="17">
        <v>134.15036000000001</v>
      </c>
      <c r="GL13" s="17">
        <v>134.15036000000001</v>
      </c>
      <c r="GM13" s="17">
        <v>18.673639999999999</v>
      </c>
      <c r="GN13" s="17">
        <v>107.4</v>
      </c>
      <c r="GO13" s="17">
        <v>110.48202000000001</v>
      </c>
      <c r="GP13" s="17">
        <v>110.48202000000001</v>
      </c>
      <c r="GQ13" s="17">
        <v>-3.08202</v>
      </c>
      <c r="GR13" s="17">
        <v>45.6</v>
      </c>
      <c r="GS13" s="17">
        <v>47.082599999999999</v>
      </c>
      <c r="GT13" s="17">
        <v>47.082599999999999</v>
      </c>
      <c r="GU13" s="17">
        <v>-1.4825999999999999</v>
      </c>
      <c r="GV13" s="17">
        <v>0</v>
      </c>
      <c r="GW13" s="17"/>
      <c r="GX13" s="17">
        <v>22.582999999999998</v>
      </c>
      <c r="GY13" s="17">
        <v>-22.582999999999998</v>
      </c>
      <c r="GZ13" s="17">
        <v>3.8</v>
      </c>
      <c r="HA13" s="17"/>
      <c r="HB13" s="17"/>
      <c r="HC13" s="17">
        <v>3.8</v>
      </c>
      <c r="HD13" s="17">
        <v>32.299999999999997</v>
      </c>
      <c r="HE13" s="17">
        <v>33.610849999999999</v>
      </c>
      <c r="HF13" s="17">
        <v>33.610849999999999</v>
      </c>
      <c r="HG13" s="17">
        <v>-1.3108500000000001</v>
      </c>
      <c r="HH13" s="17">
        <v>172.7</v>
      </c>
      <c r="HI13" s="17">
        <v>174.55948000000001</v>
      </c>
      <c r="HJ13" s="17">
        <v>174.55948000000001</v>
      </c>
      <c r="HK13" s="17">
        <v>-1.85948</v>
      </c>
      <c r="HL13" s="17"/>
      <c r="HM13" s="17"/>
      <c r="HN13" s="17"/>
      <c r="HO13" s="17">
        <v>0</v>
      </c>
      <c r="HP13" s="17"/>
      <c r="HQ13" s="17"/>
      <c r="HR13" s="17"/>
      <c r="HS13" s="17">
        <v>0</v>
      </c>
      <c r="HT13" s="17">
        <v>62.7</v>
      </c>
      <c r="HU13" s="17">
        <v>6.2416700000000001</v>
      </c>
      <c r="HV13" s="17">
        <v>27.8674</v>
      </c>
      <c r="HW13" s="17">
        <v>34.832599999999999</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128.24</v>
      </c>
      <c r="IW13" s="17">
        <v>132.83837</v>
      </c>
      <c r="IX13" s="17">
        <v>132.83837</v>
      </c>
      <c r="IY13" s="17">
        <v>-4.5983700000000001</v>
      </c>
      <c r="IZ13" s="17">
        <v>0</v>
      </c>
      <c r="JA13" s="17"/>
      <c r="JB13" s="17"/>
      <c r="JC13" s="17">
        <v>0</v>
      </c>
      <c r="JD13" s="17">
        <v>0</v>
      </c>
      <c r="JE13" s="17"/>
      <c r="JF13" s="17"/>
      <c r="JG13" s="17">
        <v>0</v>
      </c>
      <c r="JH13" s="17">
        <v>0</v>
      </c>
      <c r="JI13" s="17"/>
      <c r="JJ13" s="17"/>
      <c r="JK13" s="17">
        <v>0</v>
      </c>
      <c r="JL13" s="17"/>
      <c r="JM13" s="17"/>
      <c r="JN13" s="17"/>
      <c r="JO13" s="17">
        <v>0</v>
      </c>
      <c r="JP13" s="17">
        <v>40.090000000000003</v>
      </c>
      <c r="JQ13" s="17">
        <v>44.848439999999997</v>
      </c>
      <c r="JR13" s="17">
        <v>44.848439999999997</v>
      </c>
      <c r="JS13" s="17">
        <v>-4.7584400000000002</v>
      </c>
      <c r="JT13" s="17">
        <v>28.1</v>
      </c>
      <c r="JU13" s="17">
        <v>22.49156</v>
      </c>
      <c r="JV13" s="17">
        <v>22.49156</v>
      </c>
      <c r="JW13" s="17">
        <v>5.6084399999999999</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2.1</v>
      </c>
      <c r="KW13" s="17"/>
      <c r="KX13" s="17">
        <v>4.1337599999999997</v>
      </c>
      <c r="KY13" s="17">
        <v>-2.03376</v>
      </c>
      <c r="KZ13" s="17">
        <v>266.10000000000002</v>
      </c>
      <c r="LA13" s="17">
        <v>270.06803000000002</v>
      </c>
      <c r="LB13" s="17">
        <v>270.06803000000002</v>
      </c>
      <c r="LC13" s="17">
        <v>-3.9680300000000002</v>
      </c>
      <c r="LD13" s="17">
        <v>133.6</v>
      </c>
      <c r="LE13" s="17">
        <v>133.16031000000001</v>
      </c>
      <c r="LF13" s="17">
        <v>133.16031000000001</v>
      </c>
      <c r="LG13" s="17">
        <v>0.43969000000000003</v>
      </c>
      <c r="LH13" s="17">
        <v>64.099999999999994</v>
      </c>
      <c r="LI13" s="17">
        <v>67.199219999999997</v>
      </c>
      <c r="LJ13" s="17">
        <v>67.199219999999997</v>
      </c>
      <c r="LK13" s="17">
        <v>-3.0992199999999999</v>
      </c>
      <c r="LL13" s="17">
        <v>78.7</v>
      </c>
      <c r="LM13" s="17">
        <v>78.567999999999998</v>
      </c>
      <c r="LN13" s="17">
        <v>78.567999999999998</v>
      </c>
      <c r="LO13" s="17">
        <v>0.13200000000000001</v>
      </c>
      <c r="LP13" s="17">
        <v>0</v>
      </c>
      <c r="LQ13" s="17"/>
      <c r="LR13" s="17">
        <v>29.980560000000001</v>
      </c>
      <c r="LS13" s="17">
        <v>-29.980560000000001</v>
      </c>
      <c r="LT13" s="17"/>
      <c r="LU13" s="17"/>
      <c r="LV13" s="17"/>
      <c r="LW13" s="17">
        <v>0</v>
      </c>
      <c r="LX13" s="17"/>
      <c r="LY13" s="17"/>
      <c r="LZ13" s="17"/>
      <c r="MA13" s="17">
        <v>0</v>
      </c>
      <c r="MB13" s="17"/>
      <c r="MC13" s="17"/>
      <c r="MD13" s="17"/>
      <c r="ME13" s="17">
        <v>0</v>
      </c>
      <c r="MF13" s="17">
        <v>112.9</v>
      </c>
      <c r="MG13" s="17">
        <v>118.65911</v>
      </c>
      <c r="MH13" s="17">
        <v>118.65911</v>
      </c>
      <c r="MI13" s="17">
        <v>-5.7591099999999997</v>
      </c>
      <c r="MJ13" s="17"/>
      <c r="MK13" s="17"/>
      <c r="ML13" s="17"/>
      <c r="MM13" s="17">
        <v>0</v>
      </c>
      <c r="MN13" s="17">
        <v>56.1</v>
      </c>
      <c r="MO13" s="17">
        <v>59.507719999999999</v>
      </c>
      <c r="MP13" s="17">
        <v>59.507719999999999</v>
      </c>
      <c r="MQ13" s="17">
        <v>-3.4077199999999999</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137.19999999999999</v>
      </c>
      <c r="NM13" s="17">
        <v>144.72297</v>
      </c>
      <c r="NN13" s="17">
        <v>144.72297</v>
      </c>
      <c r="NO13" s="17">
        <v>-7.5229699999999999</v>
      </c>
      <c r="NP13" s="17">
        <v>77.5</v>
      </c>
      <c r="NQ13" s="17">
        <v>72.578779999999995</v>
      </c>
      <c r="NR13" s="17">
        <v>72.578779999999995</v>
      </c>
      <c r="NS13" s="17">
        <v>4.9212199999999999</v>
      </c>
      <c r="NT13" s="17">
        <v>7.2</v>
      </c>
      <c r="NU13" s="17">
        <v>8.3106000000000009</v>
      </c>
      <c r="NV13" s="17">
        <v>3.4627500000000002</v>
      </c>
      <c r="NW13" s="17">
        <v>3.73725</v>
      </c>
      <c r="NX13" s="17"/>
      <c r="NY13" s="17"/>
      <c r="NZ13" s="17">
        <v>3.6327500000000001</v>
      </c>
      <c r="OA13" s="17">
        <v>-3.6327500000000001</v>
      </c>
      <c r="OB13" s="17">
        <v>20</v>
      </c>
      <c r="OC13" s="17">
        <v>17.492709999999999</v>
      </c>
      <c r="OD13" s="17">
        <v>17.492709999999999</v>
      </c>
      <c r="OE13" s="17">
        <v>2.5072899999999998</v>
      </c>
      <c r="OF13" s="17">
        <v>0</v>
      </c>
      <c r="OG13" s="17"/>
      <c r="OH13" s="17"/>
      <c r="OI13" s="17">
        <v>0</v>
      </c>
      <c r="OJ13" s="17">
        <v>2.7</v>
      </c>
      <c r="OK13" s="17">
        <v>22.19</v>
      </c>
      <c r="OL13" s="17">
        <v>22.19</v>
      </c>
      <c r="OM13" s="17">
        <v>-19.489999999999998</v>
      </c>
      <c r="ON13" s="17">
        <v>0</v>
      </c>
      <c r="OO13" s="17"/>
      <c r="OP13" s="17"/>
      <c r="OQ13" s="17">
        <v>0</v>
      </c>
      <c r="OR13" s="17">
        <v>0.9</v>
      </c>
      <c r="OS13" s="17">
        <v>0.159</v>
      </c>
      <c r="OT13" s="17">
        <v>0.159</v>
      </c>
      <c r="OU13" s="17">
        <v>0.74099999999999999</v>
      </c>
      <c r="OV13" s="17">
        <v>0</v>
      </c>
      <c r="OW13" s="17"/>
      <c r="OX13" s="17"/>
      <c r="OY13" s="17">
        <v>0</v>
      </c>
      <c r="OZ13" s="17">
        <v>20.5</v>
      </c>
      <c r="PA13" s="17">
        <v>19.436350000000001</v>
      </c>
      <c r="PB13" s="17">
        <v>19.436350000000001</v>
      </c>
      <c r="PC13" s="17">
        <v>1.06365</v>
      </c>
      <c r="PD13" s="17">
        <v>9.9</v>
      </c>
      <c r="PE13" s="17">
        <v>9.9830000000000005</v>
      </c>
      <c r="PF13" s="17">
        <v>9.9830000000000005</v>
      </c>
      <c r="PG13" s="17">
        <v>-8.3000000000000004E-2</v>
      </c>
      <c r="PH13" s="17">
        <v>5.5</v>
      </c>
      <c r="PI13" s="17">
        <v>5.67</v>
      </c>
      <c r="PJ13" s="17">
        <v>5.67</v>
      </c>
      <c r="PK13" s="17">
        <v>-0.17</v>
      </c>
      <c r="PL13" s="17">
        <v>0</v>
      </c>
      <c r="PM13" s="17"/>
      <c r="PN13" s="17"/>
      <c r="PO13" s="17">
        <v>0</v>
      </c>
      <c r="PP13" s="17">
        <v>0</v>
      </c>
      <c r="PQ13" s="17"/>
      <c r="PR13" s="17"/>
      <c r="PS13" s="17">
        <v>0</v>
      </c>
      <c r="PT13" s="17">
        <v>2.2000000000000002</v>
      </c>
      <c r="PU13" s="17"/>
      <c r="PV13" s="17"/>
      <c r="PW13" s="17">
        <v>2.2000000000000002</v>
      </c>
      <c r="PX13" s="17"/>
      <c r="PY13" s="17"/>
      <c r="PZ13" s="17">
        <v>3.5</v>
      </c>
      <c r="QA13" s="17">
        <v>-3.5</v>
      </c>
      <c r="QB13" s="17">
        <v>5.2</v>
      </c>
      <c r="QC13" s="17">
        <v>5</v>
      </c>
      <c r="QD13" s="17">
        <v>5</v>
      </c>
      <c r="QE13" s="17">
        <v>0.2</v>
      </c>
      <c r="QF13" s="17">
        <v>20.7</v>
      </c>
      <c r="QG13" s="17">
        <v>20.274049999999999</v>
      </c>
      <c r="QH13" s="17">
        <v>20.274049999999999</v>
      </c>
      <c r="QI13" s="17">
        <v>0.42595</v>
      </c>
      <c r="QJ13" s="17">
        <v>20</v>
      </c>
      <c r="QK13" s="17">
        <v>19.436350000000001</v>
      </c>
      <c r="QL13" s="17">
        <v>19.436350000000001</v>
      </c>
      <c r="QM13" s="17">
        <v>0.56364999999999998</v>
      </c>
      <c r="QN13" s="17">
        <v>18.8</v>
      </c>
      <c r="QO13" s="17">
        <v>17.492709999999999</v>
      </c>
      <c r="QP13" s="17">
        <v>17.492709999999999</v>
      </c>
      <c r="QQ13" s="17">
        <v>1.3072900000000001</v>
      </c>
      <c r="QR13" s="17">
        <v>3.5</v>
      </c>
      <c r="QS13" s="17">
        <v>3.5</v>
      </c>
      <c r="QT13" s="17">
        <v>3.5</v>
      </c>
      <c r="QU13" s="17">
        <v>0</v>
      </c>
      <c r="QV13" s="17"/>
      <c r="QW13" s="17"/>
      <c r="QX13" s="17">
        <v>17.881440000000001</v>
      </c>
      <c r="QY13" s="17">
        <v>-17.881440000000001</v>
      </c>
      <c r="QZ13" s="17">
        <v>0</v>
      </c>
      <c r="RA13" s="17"/>
      <c r="RB13" s="17"/>
      <c r="RC13" s="17">
        <v>0</v>
      </c>
      <c r="RD13" s="17">
        <v>0</v>
      </c>
      <c r="RE13" s="17"/>
      <c r="RF13" s="17"/>
      <c r="RG13" s="17">
        <v>0</v>
      </c>
      <c r="RH13" s="17">
        <v>0</v>
      </c>
      <c r="RI13" s="17">
        <v>5.0369999999999999</v>
      </c>
      <c r="RJ13" s="17">
        <v>5.0369999999999999</v>
      </c>
      <c r="RK13" s="17">
        <v>-5.0369999999999999</v>
      </c>
      <c r="RL13" s="17">
        <v>0</v>
      </c>
      <c r="RM13" s="17">
        <v>8.2119999999999997</v>
      </c>
      <c r="RN13" s="17">
        <v>8.2119999999999997</v>
      </c>
      <c r="RO13" s="17">
        <v>-8.2119999999999997</v>
      </c>
      <c r="RP13" s="17">
        <v>0</v>
      </c>
      <c r="RQ13" s="17"/>
      <c r="RR13" s="17"/>
      <c r="RS13" s="17">
        <v>0</v>
      </c>
      <c r="RT13" s="17">
        <v>3.1</v>
      </c>
      <c r="RU13" s="17">
        <v>3.2490000000000001</v>
      </c>
      <c r="RV13" s="17">
        <v>3.2490000000000001</v>
      </c>
      <c r="RW13" s="17">
        <v>-0.14899999999999999</v>
      </c>
      <c r="RX13" s="17">
        <v>20.2</v>
      </c>
      <c r="RY13" s="17">
        <v>5.62941</v>
      </c>
      <c r="RZ13" s="17">
        <v>19.792000000000002</v>
      </c>
      <c r="SA13" s="17">
        <v>0.40799999999999997</v>
      </c>
      <c r="SB13" s="17">
        <v>3.2</v>
      </c>
      <c r="SC13" s="17">
        <v>2</v>
      </c>
      <c r="SD13" s="17">
        <v>2</v>
      </c>
      <c r="SE13" s="17">
        <v>1.2</v>
      </c>
      <c r="SF13" s="17"/>
      <c r="SG13" s="17"/>
      <c r="SH13" s="17">
        <v>0.4</v>
      </c>
      <c r="SI13" s="17">
        <v>-0.4</v>
      </c>
      <c r="SJ13" s="17">
        <v>0</v>
      </c>
      <c r="SK13" s="17"/>
      <c r="SL13" s="17"/>
      <c r="SM13" s="17">
        <v>0</v>
      </c>
      <c r="SN13" s="17">
        <v>19.8</v>
      </c>
      <c r="SO13" s="17">
        <v>19.1448</v>
      </c>
      <c r="SP13" s="17">
        <v>19.1448</v>
      </c>
      <c r="SQ13" s="17">
        <v>0.6552</v>
      </c>
      <c r="SR13" s="17">
        <v>5.6</v>
      </c>
      <c r="SS13" s="17">
        <v>12.244899999999999</v>
      </c>
      <c r="ST13" s="17">
        <v>12.244899999999999</v>
      </c>
      <c r="SU13" s="17">
        <v>-6.6448999999999998</v>
      </c>
      <c r="SV13" s="17">
        <v>19.899999999999999</v>
      </c>
      <c r="SW13" s="17">
        <v>19.436350000000001</v>
      </c>
      <c r="SX13" s="17">
        <v>19.436350000000001</v>
      </c>
      <c r="SY13" s="17">
        <v>0.46365000000000001</v>
      </c>
      <c r="SZ13" s="17">
        <v>20.399999999999999</v>
      </c>
      <c r="TA13" s="17">
        <v>19.436350000000001</v>
      </c>
      <c r="TB13" s="17">
        <v>19.436350000000001</v>
      </c>
      <c r="TC13" s="17">
        <v>0.96365000000000001</v>
      </c>
      <c r="TD13" s="17">
        <v>1</v>
      </c>
      <c r="TE13" s="17">
        <v>6.3390000000000004</v>
      </c>
      <c r="TF13" s="17">
        <v>6.3390000000000004</v>
      </c>
      <c r="TG13" s="17">
        <v>-5.3390000000000004</v>
      </c>
      <c r="TH13" s="17">
        <v>0</v>
      </c>
      <c r="TI13" s="17">
        <v>1.2500000000000001E-2</v>
      </c>
      <c r="TJ13" s="17">
        <v>1.2500000000000001E-2</v>
      </c>
      <c r="TK13" s="17">
        <v>-1.2500000000000001E-2</v>
      </c>
      <c r="TL13" s="17">
        <v>0</v>
      </c>
      <c r="TM13" s="17"/>
      <c r="TN13" s="17"/>
      <c r="TO13" s="17">
        <v>0</v>
      </c>
      <c r="TP13" s="17">
        <v>0</v>
      </c>
      <c r="TQ13" s="17">
        <v>2.8839999999999999</v>
      </c>
      <c r="TR13" s="17">
        <v>2.8839999999999999</v>
      </c>
      <c r="TS13" s="17">
        <v>-2.8839999999999999</v>
      </c>
      <c r="TT13" s="17">
        <v>0</v>
      </c>
      <c r="TU13" s="17">
        <v>6.0170000000000003</v>
      </c>
      <c r="TV13" s="17">
        <v>6.0170000000000003</v>
      </c>
      <c r="TW13" s="17">
        <v>-6.0170000000000003</v>
      </c>
      <c r="TX13" s="17">
        <v>0</v>
      </c>
      <c r="TY13" s="17">
        <v>2.8000000000000001E-2</v>
      </c>
      <c r="TZ13" s="17">
        <v>2.8000000000000001E-2</v>
      </c>
      <c r="UA13" s="17">
        <v>-2.8000000000000001E-2</v>
      </c>
      <c r="UB13" s="17">
        <v>0</v>
      </c>
      <c r="UC13" s="17">
        <v>7.8E-2</v>
      </c>
      <c r="UD13" s="17">
        <v>7.8E-2</v>
      </c>
      <c r="UE13" s="17">
        <v>-7.8E-2</v>
      </c>
      <c r="UF13" s="17">
        <v>0</v>
      </c>
      <c r="UG13" s="17"/>
      <c r="UH13" s="17"/>
      <c r="UI13" s="17">
        <v>0</v>
      </c>
      <c r="UJ13" s="17">
        <v>21</v>
      </c>
      <c r="UK13" s="17">
        <v>19.436350000000001</v>
      </c>
      <c r="UL13" s="17">
        <v>19.436350000000001</v>
      </c>
      <c r="UM13" s="17">
        <v>1.56365</v>
      </c>
      <c r="UN13" s="17">
        <v>8.1</v>
      </c>
      <c r="UO13" s="17">
        <v>8.1999999999999993</v>
      </c>
      <c r="UP13" s="17">
        <v>8.1999999999999993</v>
      </c>
      <c r="UQ13" s="17">
        <v>-0.1</v>
      </c>
      <c r="UR13" s="17"/>
      <c r="US13" s="17"/>
      <c r="UT13" s="17"/>
      <c r="UU13" s="17">
        <v>0</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2.9</v>
      </c>
      <c r="VI13" s="17">
        <v>1.7809999999999999</v>
      </c>
      <c r="VJ13" s="17">
        <v>1.7809999999999999</v>
      </c>
      <c r="VK13" s="17">
        <v>1.119</v>
      </c>
      <c r="VL13" s="17">
        <v>0</v>
      </c>
      <c r="VM13" s="17"/>
      <c r="VN13" s="17"/>
      <c r="VO13" s="17">
        <v>0</v>
      </c>
      <c r="VP13" s="17">
        <v>0</v>
      </c>
      <c r="VQ13" s="17"/>
      <c r="VR13" s="17"/>
      <c r="VS13" s="17">
        <v>0</v>
      </c>
      <c r="VT13" s="17">
        <v>0</v>
      </c>
      <c r="VU13" s="17"/>
      <c r="VV13" s="17"/>
      <c r="VW13" s="17">
        <v>0</v>
      </c>
      <c r="VX13" s="17">
        <v>0</v>
      </c>
      <c r="VY13" s="17"/>
      <c r="VZ13" s="17">
        <v>0.6</v>
      </c>
      <c r="WA13" s="17">
        <v>-0.6</v>
      </c>
      <c r="WB13" s="17">
        <v>0</v>
      </c>
      <c r="WC13" s="17">
        <v>1.7949999999999999</v>
      </c>
      <c r="WD13" s="17">
        <v>1.7949999999999999</v>
      </c>
      <c r="WE13" s="17">
        <v>-1.7949999999999999</v>
      </c>
      <c r="WF13" s="17">
        <v>0</v>
      </c>
      <c r="WG13" s="17">
        <v>0.55600000000000005</v>
      </c>
      <c r="WH13" s="17">
        <v>0.55600000000000005</v>
      </c>
      <c r="WI13" s="17">
        <v>-0.55600000000000005</v>
      </c>
      <c r="WJ13" s="17">
        <v>0</v>
      </c>
      <c r="WK13" s="17"/>
      <c r="WL13" s="17"/>
      <c r="WM13" s="17">
        <v>0</v>
      </c>
      <c r="WN13" s="17">
        <v>3</v>
      </c>
      <c r="WO13" s="17">
        <v>4.2</v>
      </c>
      <c r="WP13" s="17">
        <v>4.2</v>
      </c>
      <c r="WQ13" s="17">
        <v>-1.2</v>
      </c>
      <c r="WR13" s="17">
        <v>2.2000000000000002</v>
      </c>
      <c r="WS13" s="17">
        <v>2.4</v>
      </c>
      <c r="WT13" s="17">
        <v>2.4</v>
      </c>
      <c r="WU13" s="17">
        <v>-0.2</v>
      </c>
      <c r="WV13" s="17">
        <v>2.4</v>
      </c>
      <c r="WW13" s="17">
        <v>2.4</v>
      </c>
      <c r="WX13" s="17">
        <v>2.4</v>
      </c>
      <c r="WY13" s="17">
        <v>0</v>
      </c>
      <c r="WZ13" s="17">
        <v>1.8</v>
      </c>
      <c r="XA13" s="17">
        <v>1.4</v>
      </c>
      <c r="XB13" s="17">
        <v>1.4</v>
      </c>
      <c r="XC13" s="17">
        <v>0.4</v>
      </c>
      <c r="XD13" s="17">
        <v>0</v>
      </c>
      <c r="XE13" s="17"/>
      <c r="XF13" s="17"/>
      <c r="XG13" s="17">
        <v>0</v>
      </c>
      <c r="XH13" s="17">
        <v>7.8</v>
      </c>
      <c r="XI13" s="17">
        <v>7.2</v>
      </c>
      <c r="XJ13" s="17">
        <v>7.2</v>
      </c>
      <c r="XK13" s="17">
        <v>0.6</v>
      </c>
      <c r="XL13" s="17">
        <v>20</v>
      </c>
      <c r="XM13" s="17">
        <v>19.241980000000002</v>
      </c>
      <c r="XN13" s="17">
        <v>19.241980000000002</v>
      </c>
      <c r="XO13" s="17">
        <v>0.75802000000000003</v>
      </c>
      <c r="XP13" s="17">
        <v>20</v>
      </c>
      <c r="XQ13" s="17">
        <v>19.241980000000002</v>
      </c>
      <c r="XR13" s="17">
        <v>19.241980000000002</v>
      </c>
      <c r="XS13" s="17">
        <v>0.75802000000000003</v>
      </c>
      <c r="XT13" s="17">
        <v>9.1999999999999993</v>
      </c>
      <c r="XU13" s="17">
        <v>10.7</v>
      </c>
      <c r="XV13" s="17">
        <v>10.7</v>
      </c>
      <c r="XW13" s="17">
        <v>-1.5</v>
      </c>
      <c r="XX13" s="17">
        <v>18.899999999999999</v>
      </c>
      <c r="XY13" s="17"/>
      <c r="XZ13" s="17"/>
      <c r="YA13" s="17">
        <v>18.899999999999999</v>
      </c>
      <c r="YB13" s="17">
        <v>32.6</v>
      </c>
      <c r="YC13" s="17"/>
      <c r="YD13" s="17">
        <v>33</v>
      </c>
      <c r="YE13" s="17">
        <v>-0.4</v>
      </c>
      <c r="YF13" s="17">
        <v>17.600000000000001</v>
      </c>
      <c r="YG13" s="17">
        <v>14</v>
      </c>
      <c r="YH13" s="17">
        <v>14</v>
      </c>
      <c r="YI13" s="17">
        <v>3.6</v>
      </c>
      <c r="YJ13" s="17">
        <v>0</v>
      </c>
      <c r="YK13" s="17"/>
      <c r="YL13" s="17">
        <v>13</v>
      </c>
      <c r="YM13" s="17">
        <v>-13</v>
      </c>
      <c r="YN13" s="17">
        <v>7.26</v>
      </c>
      <c r="YO13" s="17">
        <v>7.8</v>
      </c>
      <c r="YP13" s="17">
        <v>7.8</v>
      </c>
      <c r="YQ13" s="17">
        <v>-0.54</v>
      </c>
      <c r="YR13" s="17">
        <v>9.4600000000000009</v>
      </c>
      <c r="YS13" s="17">
        <v>11</v>
      </c>
      <c r="YT13" s="17">
        <v>11</v>
      </c>
      <c r="YU13" s="17">
        <v>-1.54</v>
      </c>
      <c r="YV13" s="17">
        <v>19.82</v>
      </c>
      <c r="YW13" s="17">
        <v>22</v>
      </c>
      <c r="YX13" s="17">
        <v>22</v>
      </c>
      <c r="YY13" s="17">
        <v>-2.1800000000000002</v>
      </c>
    </row>
    <row r="14" spans="1:675" ht="24" customHeight="1" x14ac:dyDescent="0.3">
      <c r="A14" s="1"/>
      <c r="B14" s="16" t="s">
        <v>80</v>
      </c>
      <c r="C14" s="16" t="s">
        <v>851</v>
      </c>
      <c r="D14" s="17">
        <v>202.9</v>
      </c>
      <c r="E14" s="17">
        <v>203.40136000000001</v>
      </c>
      <c r="F14" s="17">
        <v>203.40136000000001</v>
      </c>
      <c r="G14" s="17">
        <v>-0.50136000000000003</v>
      </c>
      <c r="H14" s="17">
        <v>643.84</v>
      </c>
      <c r="I14" s="17">
        <v>629.11312999999996</v>
      </c>
      <c r="J14" s="17">
        <v>629.11312999999996</v>
      </c>
      <c r="K14" s="17">
        <v>14.72687</v>
      </c>
      <c r="L14" s="17">
        <v>213.25</v>
      </c>
      <c r="M14" s="17">
        <v>204.86058</v>
      </c>
      <c r="N14" s="17">
        <v>204.86058</v>
      </c>
      <c r="O14" s="17">
        <v>8.3894199999999994</v>
      </c>
      <c r="P14" s="17"/>
      <c r="Q14" s="17"/>
      <c r="R14" s="17"/>
      <c r="S14" s="17">
        <v>0</v>
      </c>
      <c r="T14" s="17"/>
      <c r="U14" s="17"/>
      <c r="V14" s="17"/>
      <c r="W14" s="17">
        <v>0</v>
      </c>
      <c r="X14" s="17">
        <v>91.8</v>
      </c>
      <c r="Y14" s="17">
        <v>91.867829999999998</v>
      </c>
      <c r="Z14" s="17">
        <v>91.867829999999998</v>
      </c>
      <c r="AA14" s="17">
        <v>-6.7830000000000001E-2</v>
      </c>
      <c r="AB14" s="17">
        <v>256.10000000000002</v>
      </c>
      <c r="AC14" s="17">
        <v>242</v>
      </c>
      <c r="AD14" s="17">
        <v>242</v>
      </c>
      <c r="AE14" s="17">
        <v>14.1</v>
      </c>
      <c r="AF14" s="17"/>
      <c r="AG14" s="17"/>
      <c r="AH14" s="17"/>
      <c r="AI14" s="17">
        <v>0</v>
      </c>
      <c r="AJ14" s="17">
        <v>61.7</v>
      </c>
      <c r="AK14" s="17"/>
      <c r="AL14" s="17"/>
      <c r="AM14" s="17">
        <v>61.7</v>
      </c>
      <c r="AN14" s="17">
        <v>116.6</v>
      </c>
      <c r="AO14" s="17">
        <v>128.72235000000001</v>
      </c>
      <c r="AP14" s="17">
        <v>135.58384000000001</v>
      </c>
      <c r="AQ14" s="17">
        <v>-18.983840000000001</v>
      </c>
      <c r="AR14" s="17">
        <v>116.1</v>
      </c>
      <c r="AS14" s="17">
        <v>128.72235000000001</v>
      </c>
      <c r="AT14" s="17">
        <v>135.58384000000001</v>
      </c>
      <c r="AU14" s="17">
        <v>-19.483840000000001</v>
      </c>
      <c r="AV14" s="17">
        <v>116.4</v>
      </c>
      <c r="AW14" s="17">
        <v>128.72235000000001</v>
      </c>
      <c r="AX14" s="17">
        <v>135.58384000000001</v>
      </c>
      <c r="AY14" s="17">
        <v>-19.18384</v>
      </c>
      <c r="AZ14" s="17">
        <v>216.5</v>
      </c>
      <c r="BA14" s="17">
        <v>193.66335000000001</v>
      </c>
      <c r="BB14" s="17">
        <v>203.98649</v>
      </c>
      <c r="BC14" s="17">
        <v>12.51351</v>
      </c>
      <c r="BD14" s="17">
        <v>109.1</v>
      </c>
      <c r="BE14" s="17">
        <v>120.0309</v>
      </c>
      <c r="BF14" s="17">
        <v>120.0309</v>
      </c>
      <c r="BG14" s="17">
        <v>-10.930899999999999</v>
      </c>
      <c r="BH14" s="17">
        <v>69</v>
      </c>
      <c r="BI14" s="17">
        <v>60.19567</v>
      </c>
      <c r="BJ14" s="17">
        <v>60.19567</v>
      </c>
      <c r="BK14" s="17">
        <v>8.8043300000000002</v>
      </c>
      <c r="BL14" s="17">
        <v>559</v>
      </c>
      <c r="BM14" s="17">
        <v>566.08941000000004</v>
      </c>
      <c r="BN14" s="17">
        <v>566.08941000000004</v>
      </c>
      <c r="BO14" s="17">
        <v>-7.08941</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c r="CG14" s="17"/>
      <c r="CH14" s="17"/>
      <c r="CI14" s="17">
        <v>0</v>
      </c>
      <c r="CJ14" s="17">
        <v>162.5</v>
      </c>
      <c r="CK14" s="17">
        <v>164.06706</v>
      </c>
      <c r="CL14" s="17">
        <v>164.06706</v>
      </c>
      <c r="CM14" s="17">
        <v>-1.5670599999999999</v>
      </c>
      <c r="CN14" s="17">
        <v>7.5</v>
      </c>
      <c r="CO14" s="17">
        <v>7.3973000000000004</v>
      </c>
      <c r="CP14" s="17">
        <v>7.3973000000000004</v>
      </c>
      <c r="CQ14" s="17">
        <v>0.1027</v>
      </c>
      <c r="CR14" s="17">
        <v>4.7</v>
      </c>
      <c r="CS14" s="17">
        <v>4.0604800000000001</v>
      </c>
      <c r="CT14" s="17">
        <v>4.0604800000000001</v>
      </c>
      <c r="CU14" s="17">
        <v>0.63951999999999998</v>
      </c>
      <c r="CV14" s="17">
        <v>0</v>
      </c>
      <c r="CW14" s="17"/>
      <c r="CX14" s="17"/>
      <c r="CY14" s="17">
        <v>0</v>
      </c>
      <c r="CZ14" s="17">
        <v>0</v>
      </c>
      <c r="DA14" s="17"/>
      <c r="DB14" s="17">
        <v>4.6630700000000003</v>
      </c>
      <c r="DC14" s="17">
        <v>-4.6630700000000003</v>
      </c>
      <c r="DD14" s="17"/>
      <c r="DE14" s="17"/>
      <c r="DF14" s="17"/>
      <c r="DG14" s="17">
        <v>0</v>
      </c>
      <c r="DH14" s="17">
        <v>142.80000000000001</v>
      </c>
      <c r="DI14" s="17">
        <v>97.128159999999994</v>
      </c>
      <c r="DJ14" s="17">
        <v>104.6</v>
      </c>
      <c r="DK14" s="17">
        <v>38.200000000000003</v>
      </c>
      <c r="DL14" s="17"/>
      <c r="DM14" s="17"/>
      <c r="DN14" s="17"/>
      <c r="DO14" s="17">
        <v>0</v>
      </c>
      <c r="DP14" s="17"/>
      <c r="DQ14" s="17"/>
      <c r="DR14" s="17"/>
      <c r="DS14" s="17">
        <v>0</v>
      </c>
      <c r="DT14" s="17"/>
      <c r="DU14" s="17"/>
      <c r="DV14" s="17"/>
      <c r="DW14" s="17">
        <v>0</v>
      </c>
      <c r="DX14" s="17"/>
      <c r="DY14" s="17"/>
      <c r="DZ14" s="17"/>
      <c r="EA14" s="17">
        <v>0</v>
      </c>
      <c r="EB14" s="17">
        <v>110.3</v>
      </c>
      <c r="EC14" s="17">
        <v>112.46647</v>
      </c>
      <c r="ED14" s="17">
        <v>112.46647</v>
      </c>
      <c r="EE14" s="17">
        <v>-2.1664699999999999</v>
      </c>
      <c r="EF14" s="17">
        <v>192.7</v>
      </c>
      <c r="EG14" s="17">
        <v>220.69499999999999</v>
      </c>
      <c r="EH14" s="17">
        <v>220.69499999999999</v>
      </c>
      <c r="EI14" s="17">
        <v>-27.995000000000001</v>
      </c>
      <c r="EJ14" s="17"/>
      <c r="EK14" s="17"/>
      <c r="EL14" s="17"/>
      <c r="EM14" s="17">
        <v>0</v>
      </c>
      <c r="EN14" s="17"/>
      <c r="EO14" s="17"/>
      <c r="EP14" s="17"/>
      <c r="EQ14" s="17">
        <v>0</v>
      </c>
      <c r="ER14" s="17"/>
      <c r="ES14" s="17"/>
      <c r="ET14" s="17"/>
      <c r="EU14" s="17">
        <v>0</v>
      </c>
      <c r="EV14" s="17">
        <v>6.5</v>
      </c>
      <c r="EW14" s="17">
        <v>6.39</v>
      </c>
      <c r="EX14" s="17">
        <v>6.39</v>
      </c>
      <c r="EY14" s="17">
        <v>0.11</v>
      </c>
      <c r="EZ14" s="17">
        <v>463.7</v>
      </c>
      <c r="FA14" s="17">
        <v>457.09426999999999</v>
      </c>
      <c r="FB14" s="17">
        <v>457.09426999999999</v>
      </c>
      <c r="FC14" s="17">
        <v>6.6057300000000003</v>
      </c>
      <c r="FD14" s="17">
        <v>81.599999999999994</v>
      </c>
      <c r="FE14" s="17">
        <v>81.635570000000001</v>
      </c>
      <c r="FF14" s="17">
        <v>81.635570000000001</v>
      </c>
      <c r="FG14" s="17">
        <v>-3.5569999999999997E-2</v>
      </c>
      <c r="FH14" s="17">
        <v>150.19999999999999</v>
      </c>
      <c r="FI14" s="17">
        <v>151.36251999999999</v>
      </c>
      <c r="FJ14" s="17">
        <v>151.36251999999999</v>
      </c>
      <c r="FK14" s="17">
        <v>-1.16252</v>
      </c>
      <c r="FL14" s="17">
        <v>41.8</v>
      </c>
      <c r="FM14" s="17">
        <v>41.89893</v>
      </c>
      <c r="FN14" s="17">
        <v>41.89893</v>
      </c>
      <c r="FO14" s="17">
        <v>-9.8930000000000004E-2</v>
      </c>
      <c r="FP14" s="17">
        <v>18.600000000000001</v>
      </c>
      <c r="FQ14" s="17">
        <v>19.21088</v>
      </c>
      <c r="FR14" s="17">
        <v>19.21088</v>
      </c>
      <c r="FS14" s="17">
        <v>-0.61087999999999998</v>
      </c>
      <c r="FT14" s="17">
        <v>18.7</v>
      </c>
      <c r="FU14" s="17"/>
      <c r="FV14" s="17">
        <v>18.46453</v>
      </c>
      <c r="FW14" s="17">
        <v>0.23547000000000001</v>
      </c>
      <c r="FX14" s="17">
        <v>95.1</v>
      </c>
      <c r="FY14" s="17">
        <v>87.773570000000007</v>
      </c>
      <c r="FZ14" s="17">
        <v>87.773570000000007</v>
      </c>
      <c r="GA14" s="17">
        <v>7.3264300000000002</v>
      </c>
      <c r="GB14" s="17">
        <v>124.53</v>
      </c>
      <c r="GC14" s="17">
        <v>133.74870999999999</v>
      </c>
      <c r="GD14" s="17">
        <v>133.74870999999999</v>
      </c>
      <c r="GE14" s="17">
        <v>-9.2187099999999997</v>
      </c>
      <c r="GF14" s="17">
        <v>124.751</v>
      </c>
      <c r="GG14" s="17">
        <v>133.74870999999999</v>
      </c>
      <c r="GH14" s="17">
        <v>133.74870999999999</v>
      </c>
      <c r="GI14" s="17">
        <v>-8.9977099999999997</v>
      </c>
      <c r="GJ14" s="17">
        <v>153.20599999999999</v>
      </c>
      <c r="GK14" s="17">
        <v>134.15036000000001</v>
      </c>
      <c r="GL14" s="17">
        <v>134.15036000000001</v>
      </c>
      <c r="GM14" s="17">
        <v>19.05564</v>
      </c>
      <c r="GN14" s="17">
        <v>106.4</v>
      </c>
      <c r="GO14" s="17">
        <v>110.48202000000001</v>
      </c>
      <c r="GP14" s="17">
        <v>110.48202000000001</v>
      </c>
      <c r="GQ14" s="17">
        <v>-4.08202</v>
      </c>
      <c r="GR14" s="17">
        <v>44.9</v>
      </c>
      <c r="GS14" s="17">
        <v>47.082599999999999</v>
      </c>
      <c r="GT14" s="17">
        <v>47.082599999999999</v>
      </c>
      <c r="GU14" s="17">
        <v>-2.1825999999999999</v>
      </c>
      <c r="GV14" s="17">
        <v>0</v>
      </c>
      <c r="GW14" s="17"/>
      <c r="GX14" s="17">
        <v>22.582999999999998</v>
      </c>
      <c r="GY14" s="17">
        <v>-22.582999999999998</v>
      </c>
      <c r="GZ14" s="17">
        <v>3.8</v>
      </c>
      <c r="HA14" s="17"/>
      <c r="HB14" s="17"/>
      <c r="HC14" s="17">
        <v>3.8</v>
      </c>
      <c r="HD14" s="17">
        <v>32.299999999999997</v>
      </c>
      <c r="HE14" s="17">
        <v>33.610849999999999</v>
      </c>
      <c r="HF14" s="17">
        <v>33.610849999999999</v>
      </c>
      <c r="HG14" s="17">
        <v>-1.3108500000000001</v>
      </c>
      <c r="HH14" s="17">
        <v>170.2</v>
      </c>
      <c r="HI14" s="17">
        <v>174.55948000000001</v>
      </c>
      <c r="HJ14" s="17">
        <v>174.55948000000001</v>
      </c>
      <c r="HK14" s="17">
        <v>-4.3594799999999996</v>
      </c>
      <c r="HL14" s="17"/>
      <c r="HM14" s="17"/>
      <c r="HN14" s="17"/>
      <c r="HO14" s="17">
        <v>0</v>
      </c>
      <c r="HP14" s="17"/>
      <c r="HQ14" s="17"/>
      <c r="HR14" s="17"/>
      <c r="HS14" s="17">
        <v>0</v>
      </c>
      <c r="HT14" s="17">
        <v>61.7</v>
      </c>
      <c r="HU14" s="17">
        <v>4.6344000000000003</v>
      </c>
      <c r="HV14" s="17">
        <v>11.31194</v>
      </c>
      <c r="HW14" s="17">
        <v>50.388060000000003</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127.44</v>
      </c>
      <c r="IW14" s="17">
        <v>132.83837</v>
      </c>
      <c r="IX14" s="17">
        <v>132.83837</v>
      </c>
      <c r="IY14" s="17">
        <v>-5.3983699999999999</v>
      </c>
      <c r="IZ14" s="17">
        <v>0</v>
      </c>
      <c r="JA14" s="17"/>
      <c r="JB14" s="17"/>
      <c r="JC14" s="17">
        <v>0</v>
      </c>
      <c r="JD14" s="17">
        <v>0</v>
      </c>
      <c r="JE14" s="17"/>
      <c r="JF14" s="17"/>
      <c r="JG14" s="17">
        <v>0</v>
      </c>
      <c r="JH14" s="17">
        <v>0</v>
      </c>
      <c r="JI14" s="17"/>
      <c r="JJ14" s="17"/>
      <c r="JK14" s="17">
        <v>0</v>
      </c>
      <c r="JL14" s="17"/>
      <c r="JM14" s="17"/>
      <c r="JN14" s="17"/>
      <c r="JO14" s="17">
        <v>0</v>
      </c>
      <c r="JP14" s="17">
        <v>40.130000000000003</v>
      </c>
      <c r="JQ14" s="17">
        <v>44.848439999999997</v>
      </c>
      <c r="JR14" s="17">
        <v>44.848439999999997</v>
      </c>
      <c r="JS14" s="17">
        <v>-4.7184400000000002</v>
      </c>
      <c r="JT14" s="17">
        <v>28.07</v>
      </c>
      <c r="JU14" s="17">
        <v>22.49156</v>
      </c>
      <c r="JV14" s="17">
        <v>22.49156</v>
      </c>
      <c r="JW14" s="17">
        <v>5.5784399999999996</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2.1</v>
      </c>
      <c r="KW14" s="17"/>
      <c r="KX14" s="17">
        <v>4.1337599999999997</v>
      </c>
      <c r="KY14" s="17">
        <v>-2.03376</v>
      </c>
      <c r="KZ14" s="17">
        <v>254.3</v>
      </c>
      <c r="LA14" s="17">
        <v>270.06803000000002</v>
      </c>
      <c r="LB14" s="17">
        <v>270.06803000000002</v>
      </c>
      <c r="LC14" s="17">
        <v>-15.76803</v>
      </c>
      <c r="LD14" s="17">
        <v>126.8</v>
      </c>
      <c r="LE14" s="17">
        <v>133.16031000000001</v>
      </c>
      <c r="LF14" s="17">
        <v>133.16031000000001</v>
      </c>
      <c r="LG14" s="17">
        <v>-6.3603100000000001</v>
      </c>
      <c r="LH14" s="17">
        <v>62.8</v>
      </c>
      <c r="LI14" s="17">
        <v>67.199219999999997</v>
      </c>
      <c r="LJ14" s="17">
        <v>67.199219999999997</v>
      </c>
      <c r="LK14" s="17">
        <v>-4.3992199999999997</v>
      </c>
      <c r="LL14" s="17">
        <v>77.8</v>
      </c>
      <c r="LM14" s="17">
        <v>78.567999999999998</v>
      </c>
      <c r="LN14" s="17">
        <v>78.567999999999998</v>
      </c>
      <c r="LO14" s="17">
        <v>-0.76800000000000002</v>
      </c>
      <c r="LP14" s="17">
        <v>0</v>
      </c>
      <c r="LQ14" s="17"/>
      <c r="LR14" s="17">
        <v>29.980560000000001</v>
      </c>
      <c r="LS14" s="17">
        <v>-29.980560000000001</v>
      </c>
      <c r="LT14" s="17"/>
      <c r="LU14" s="17"/>
      <c r="LV14" s="17"/>
      <c r="LW14" s="17">
        <v>0</v>
      </c>
      <c r="LX14" s="17"/>
      <c r="LY14" s="17"/>
      <c r="LZ14" s="17"/>
      <c r="MA14" s="17">
        <v>0</v>
      </c>
      <c r="MB14" s="17"/>
      <c r="MC14" s="17"/>
      <c r="MD14" s="17"/>
      <c r="ME14" s="17">
        <v>0</v>
      </c>
      <c r="MF14" s="17">
        <v>113</v>
      </c>
      <c r="MG14" s="17">
        <v>118.65911</v>
      </c>
      <c r="MH14" s="17">
        <v>118.65911</v>
      </c>
      <c r="MI14" s="17">
        <v>-5.6591100000000001</v>
      </c>
      <c r="MJ14" s="17"/>
      <c r="MK14" s="17"/>
      <c r="ML14" s="17"/>
      <c r="MM14" s="17">
        <v>0</v>
      </c>
      <c r="MN14" s="17">
        <v>56.5</v>
      </c>
      <c r="MO14" s="17">
        <v>59.507719999999999</v>
      </c>
      <c r="MP14" s="17">
        <v>59.507719999999999</v>
      </c>
      <c r="MQ14" s="17">
        <v>-3.0077199999999999</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137.1</v>
      </c>
      <c r="NM14" s="17">
        <v>144.72297</v>
      </c>
      <c r="NN14" s="17">
        <v>144.72297</v>
      </c>
      <c r="NO14" s="17">
        <v>-7.6229699999999996</v>
      </c>
      <c r="NP14" s="17">
        <v>77.2</v>
      </c>
      <c r="NQ14" s="17">
        <v>72.578779999999995</v>
      </c>
      <c r="NR14" s="17">
        <v>72.578779999999995</v>
      </c>
      <c r="NS14" s="17">
        <v>4.6212200000000001</v>
      </c>
      <c r="NT14" s="17">
        <v>7.2</v>
      </c>
      <c r="NU14" s="17">
        <v>8.3106000000000009</v>
      </c>
      <c r="NV14" s="17">
        <v>3.4627500000000002</v>
      </c>
      <c r="NW14" s="17">
        <v>3.73725</v>
      </c>
      <c r="NX14" s="17"/>
      <c r="NY14" s="17"/>
      <c r="NZ14" s="17">
        <v>3.6327500000000001</v>
      </c>
      <c r="OA14" s="17">
        <v>-3.6327500000000001</v>
      </c>
      <c r="OB14" s="17">
        <v>20</v>
      </c>
      <c r="OC14" s="17">
        <v>17.492709999999999</v>
      </c>
      <c r="OD14" s="17">
        <v>17.492709999999999</v>
      </c>
      <c r="OE14" s="17">
        <v>2.5072899999999998</v>
      </c>
      <c r="OF14" s="17">
        <v>0</v>
      </c>
      <c r="OG14" s="17"/>
      <c r="OH14" s="17"/>
      <c r="OI14" s="17">
        <v>0</v>
      </c>
      <c r="OJ14" s="17">
        <v>1.6</v>
      </c>
      <c r="OK14" s="17">
        <v>20.975999999999999</v>
      </c>
      <c r="OL14" s="17">
        <v>20.975999999999999</v>
      </c>
      <c r="OM14" s="17">
        <v>-19.376000000000001</v>
      </c>
      <c r="ON14" s="17">
        <v>0</v>
      </c>
      <c r="OO14" s="17"/>
      <c r="OP14" s="17"/>
      <c r="OQ14" s="17">
        <v>0</v>
      </c>
      <c r="OR14" s="17">
        <v>1.9</v>
      </c>
      <c r="OS14" s="17">
        <v>0.107</v>
      </c>
      <c r="OT14" s="17">
        <v>0.107</v>
      </c>
      <c r="OU14" s="17">
        <v>1.7929999999999999</v>
      </c>
      <c r="OV14" s="17">
        <v>0</v>
      </c>
      <c r="OW14" s="17"/>
      <c r="OX14" s="17"/>
      <c r="OY14" s="17">
        <v>0</v>
      </c>
      <c r="OZ14" s="17">
        <v>20.3</v>
      </c>
      <c r="PA14" s="17">
        <v>19.436350000000001</v>
      </c>
      <c r="PB14" s="17">
        <v>19.436350000000001</v>
      </c>
      <c r="PC14" s="17">
        <v>0.86365000000000003</v>
      </c>
      <c r="PD14" s="17">
        <v>9.9</v>
      </c>
      <c r="PE14" s="17">
        <v>9.9830000000000005</v>
      </c>
      <c r="PF14" s="17">
        <v>9.9830000000000005</v>
      </c>
      <c r="PG14" s="17">
        <v>-8.3000000000000004E-2</v>
      </c>
      <c r="PH14" s="17">
        <v>5.6</v>
      </c>
      <c r="PI14" s="17">
        <v>5.67</v>
      </c>
      <c r="PJ14" s="17">
        <v>5.67</v>
      </c>
      <c r="PK14" s="17">
        <v>-7.0000000000000007E-2</v>
      </c>
      <c r="PL14" s="17">
        <v>0</v>
      </c>
      <c r="PM14" s="17"/>
      <c r="PN14" s="17"/>
      <c r="PO14" s="17">
        <v>0</v>
      </c>
      <c r="PP14" s="17">
        <v>0</v>
      </c>
      <c r="PQ14" s="17"/>
      <c r="PR14" s="17"/>
      <c r="PS14" s="17">
        <v>0</v>
      </c>
      <c r="PT14" s="17">
        <v>2.2000000000000002</v>
      </c>
      <c r="PU14" s="17"/>
      <c r="PV14" s="17"/>
      <c r="PW14" s="17">
        <v>2.2000000000000002</v>
      </c>
      <c r="PX14" s="17"/>
      <c r="PY14" s="17"/>
      <c r="PZ14" s="17">
        <v>3.5</v>
      </c>
      <c r="QA14" s="17">
        <v>-3.5</v>
      </c>
      <c r="QB14" s="17">
        <v>5.0999999999999996</v>
      </c>
      <c r="QC14" s="17">
        <v>5</v>
      </c>
      <c r="QD14" s="17">
        <v>5</v>
      </c>
      <c r="QE14" s="17">
        <v>0.1</v>
      </c>
      <c r="QF14" s="17">
        <v>20.5</v>
      </c>
      <c r="QG14" s="17">
        <v>20.274049999999999</v>
      </c>
      <c r="QH14" s="17">
        <v>20.274049999999999</v>
      </c>
      <c r="QI14" s="17">
        <v>0.22595000000000001</v>
      </c>
      <c r="QJ14" s="17">
        <v>20</v>
      </c>
      <c r="QK14" s="17">
        <v>19.436350000000001</v>
      </c>
      <c r="QL14" s="17">
        <v>19.436350000000001</v>
      </c>
      <c r="QM14" s="17">
        <v>0.56364999999999998</v>
      </c>
      <c r="QN14" s="17">
        <v>18.8</v>
      </c>
      <c r="QO14" s="17">
        <v>17.492709999999999</v>
      </c>
      <c r="QP14" s="17">
        <v>17.492709999999999</v>
      </c>
      <c r="QQ14" s="17">
        <v>1.3072900000000001</v>
      </c>
      <c r="QR14" s="17">
        <v>3.5</v>
      </c>
      <c r="QS14" s="17">
        <v>3.5</v>
      </c>
      <c r="QT14" s="17">
        <v>3.5</v>
      </c>
      <c r="QU14" s="17">
        <v>0</v>
      </c>
      <c r="QV14" s="17"/>
      <c r="QW14" s="17"/>
      <c r="QX14" s="17">
        <v>17.881440000000001</v>
      </c>
      <c r="QY14" s="17">
        <v>-17.881440000000001</v>
      </c>
      <c r="QZ14" s="17">
        <v>0</v>
      </c>
      <c r="RA14" s="17"/>
      <c r="RB14" s="17"/>
      <c r="RC14" s="17">
        <v>0</v>
      </c>
      <c r="RD14" s="17">
        <v>0</v>
      </c>
      <c r="RE14" s="17"/>
      <c r="RF14" s="17"/>
      <c r="RG14" s="17">
        <v>0</v>
      </c>
      <c r="RH14" s="17">
        <v>0</v>
      </c>
      <c r="RI14" s="17">
        <v>4.6840000000000002</v>
      </c>
      <c r="RJ14" s="17">
        <v>4.6840000000000002</v>
      </c>
      <c r="RK14" s="17">
        <v>-4.6840000000000002</v>
      </c>
      <c r="RL14" s="17">
        <v>0</v>
      </c>
      <c r="RM14" s="17">
        <v>7.5380000000000003</v>
      </c>
      <c r="RN14" s="17">
        <v>7.5380000000000003</v>
      </c>
      <c r="RO14" s="17">
        <v>-7.5380000000000003</v>
      </c>
      <c r="RP14" s="17">
        <v>0</v>
      </c>
      <c r="RQ14" s="17"/>
      <c r="RR14" s="17"/>
      <c r="RS14" s="17">
        <v>0</v>
      </c>
      <c r="RT14" s="17">
        <v>3.1</v>
      </c>
      <c r="RU14" s="17">
        <v>3.2490000000000001</v>
      </c>
      <c r="RV14" s="17">
        <v>3.2490000000000001</v>
      </c>
      <c r="RW14" s="17">
        <v>-0.14899999999999999</v>
      </c>
      <c r="RX14" s="17">
        <v>20.3</v>
      </c>
      <c r="RY14" s="17">
        <v>5.2572700000000001</v>
      </c>
      <c r="RZ14" s="17">
        <v>15.958869999999999</v>
      </c>
      <c r="SA14" s="17">
        <v>4.3411299999999997</v>
      </c>
      <c r="SB14" s="17">
        <v>3.2</v>
      </c>
      <c r="SC14" s="17">
        <v>2</v>
      </c>
      <c r="SD14" s="17">
        <v>2</v>
      </c>
      <c r="SE14" s="17">
        <v>1.2</v>
      </c>
      <c r="SF14" s="17"/>
      <c r="SG14" s="17"/>
      <c r="SH14" s="17">
        <v>0.4</v>
      </c>
      <c r="SI14" s="17">
        <v>-0.4</v>
      </c>
      <c r="SJ14" s="17">
        <v>0</v>
      </c>
      <c r="SK14" s="17"/>
      <c r="SL14" s="17"/>
      <c r="SM14" s="17">
        <v>0</v>
      </c>
      <c r="SN14" s="17">
        <v>19.8</v>
      </c>
      <c r="SO14" s="17">
        <v>19.1448</v>
      </c>
      <c r="SP14" s="17">
        <v>19.1448</v>
      </c>
      <c r="SQ14" s="17">
        <v>0.6552</v>
      </c>
      <c r="SR14" s="17">
        <v>5.6</v>
      </c>
      <c r="SS14" s="17">
        <v>12.244899999999999</v>
      </c>
      <c r="ST14" s="17">
        <v>12.244899999999999</v>
      </c>
      <c r="SU14" s="17">
        <v>-6.6448999999999998</v>
      </c>
      <c r="SV14" s="17">
        <v>20</v>
      </c>
      <c r="SW14" s="17">
        <v>19.436350000000001</v>
      </c>
      <c r="SX14" s="17">
        <v>19.436350000000001</v>
      </c>
      <c r="SY14" s="17">
        <v>0.56364999999999998</v>
      </c>
      <c r="SZ14" s="17">
        <v>20.399999999999999</v>
      </c>
      <c r="TA14" s="17">
        <v>19.436350000000001</v>
      </c>
      <c r="TB14" s="17">
        <v>19.436350000000001</v>
      </c>
      <c r="TC14" s="17">
        <v>0.96365000000000001</v>
      </c>
      <c r="TD14" s="17">
        <v>1.2</v>
      </c>
      <c r="TE14" s="17">
        <v>5.6280000000000001</v>
      </c>
      <c r="TF14" s="17">
        <v>5.6280000000000001</v>
      </c>
      <c r="TG14" s="17">
        <v>-4.4279999999999999</v>
      </c>
      <c r="TH14" s="17">
        <v>0</v>
      </c>
      <c r="TI14" s="17"/>
      <c r="TJ14" s="17"/>
      <c r="TK14" s="17">
        <v>0</v>
      </c>
      <c r="TL14" s="17">
        <v>0</v>
      </c>
      <c r="TM14" s="17"/>
      <c r="TN14" s="17"/>
      <c r="TO14" s="17">
        <v>0</v>
      </c>
      <c r="TP14" s="17">
        <v>0</v>
      </c>
      <c r="TQ14" s="17">
        <v>2.085</v>
      </c>
      <c r="TR14" s="17">
        <v>2.085</v>
      </c>
      <c r="TS14" s="17">
        <v>-2.085</v>
      </c>
      <c r="TT14" s="17">
        <v>0</v>
      </c>
      <c r="TU14" s="17">
        <v>4.274</v>
      </c>
      <c r="TV14" s="17">
        <v>4.274</v>
      </c>
      <c r="TW14" s="17">
        <v>-4.274</v>
      </c>
      <c r="TX14" s="17">
        <v>0</v>
      </c>
      <c r="TY14" s="17">
        <v>1.7000000000000001E-2</v>
      </c>
      <c r="TZ14" s="17">
        <v>1.7000000000000001E-2</v>
      </c>
      <c r="UA14" s="17">
        <v>-1.7000000000000001E-2</v>
      </c>
      <c r="UB14" s="17">
        <v>0</v>
      </c>
      <c r="UC14" s="17">
        <v>6.5000000000000002E-2</v>
      </c>
      <c r="UD14" s="17">
        <v>6.5000000000000002E-2</v>
      </c>
      <c r="UE14" s="17">
        <v>-6.5000000000000002E-2</v>
      </c>
      <c r="UF14" s="17">
        <v>0</v>
      </c>
      <c r="UG14" s="17"/>
      <c r="UH14" s="17"/>
      <c r="UI14" s="17">
        <v>0</v>
      </c>
      <c r="UJ14" s="17">
        <v>21</v>
      </c>
      <c r="UK14" s="17">
        <v>19.436350000000001</v>
      </c>
      <c r="UL14" s="17">
        <v>19.436350000000001</v>
      </c>
      <c r="UM14" s="17">
        <v>1.56365</v>
      </c>
      <c r="UN14" s="17">
        <v>8.1</v>
      </c>
      <c r="UO14" s="17">
        <v>8.1999999999999993</v>
      </c>
      <c r="UP14" s="17">
        <v>8.1999999999999993</v>
      </c>
      <c r="UQ14" s="17">
        <v>-0.1</v>
      </c>
      <c r="UR14" s="17"/>
      <c r="US14" s="17"/>
      <c r="UT14" s="17"/>
      <c r="UU14" s="17">
        <v>0</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2.9</v>
      </c>
      <c r="VI14" s="17">
        <v>1.597</v>
      </c>
      <c r="VJ14" s="17">
        <v>1.597</v>
      </c>
      <c r="VK14" s="17">
        <v>1.3029999999999999</v>
      </c>
      <c r="VL14" s="17">
        <v>0</v>
      </c>
      <c r="VM14" s="17"/>
      <c r="VN14" s="17"/>
      <c r="VO14" s="17">
        <v>0</v>
      </c>
      <c r="VP14" s="17">
        <v>0</v>
      </c>
      <c r="VQ14" s="17"/>
      <c r="VR14" s="17"/>
      <c r="VS14" s="17">
        <v>0</v>
      </c>
      <c r="VT14" s="17">
        <v>0</v>
      </c>
      <c r="VU14" s="17"/>
      <c r="VV14" s="17"/>
      <c r="VW14" s="17">
        <v>0</v>
      </c>
      <c r="VX14" s="17">
        <v>0</v>
      </c>
      <c r="VY14" s="17"/>
      <c r="VZ14" s="17">
        <v>0.6</v>
      </c>
      <c r="WA14" s="17">
        <v>-0.6</v>
      </c>
      <c r="WB14" s="17">
        <v>0</v>
      </c>
      <c r="WC14" s="17">
        <v>1.8420000000000001</v>
      </c>
      <c r="WD14" s="17">
        <v>1.8420000000000001</v>
      </c>
      <c r="WE14" s="17">
        <v>-1.8420000000000001</v>
      </c>
      <c r="WF14" s="17">
        <v>0</v>
      </c>
      <c r="WG14" s="17">
        <v>0.70799999999999996</v>
      </c>
      <c r="WH14" s="17">
        <v>0.70799999999999996</v>
      </c>
      <c r="WI14" s="17">
        <v>-0.70799999999999996</v>
      </c>
      <c r="WJ14" s="17">
        <v>0</v>
      </c>
      <c r="WK14" s="17"/>
      <c r="WL14" s="17"/>
      <c r="WM14" s="17">
        <v>0</v>
      </c>
      <c r="WN14" s="17">
        <v>3</v>
      </c>
      <c r="WO14" s="17">
        <v>4.2</v>
      </c>
      <c r="WP14" s="17">
        <v>4.2</v>
      </c>
      <c r="WQ14" s="17">
        <v>-1.2</v>
      </c>
      <c r="WR14" s="17">
        <v>2.2000000000000002</v>
      </c>
      <c r="WS14" s="17">
        <v>2.4</v>
      </c>
      <c r="WT14" s="17">
        <v>2.4</v>
      </c>
      <c r="WU14" s="17">
        <v>-0.2</v>
      </c>
      <c r="WV14" s="17">
        <v>2.4</v>
      </c>
      <c r="WW14" s="17">
        <v>2.4</v>
      </c>
      <c r="WX14" s="17">
        <v>2.4</v>
      </c>
      <c r="WY14" s="17">
        <v>0</v>
      </c>
      <c r="WZ14" s="17">
        <v>1.8</v>
      </c>
      <c r="XA14" s="17">
        <v>1.4</v>
      </c>
      <c r="XB14" s="17">
        <v>1.4</v>
      </c>
      <c r="XC14" s="17">
        <v>0.4</v>
      </c>
      <c r="XD14" s="17">
        <v>0</v>
      </c>
      <c r="XE14" s="17"/>
      <c r="XF14" s="17"/>
      <c r="XG14" s="17">
        <v>0</v>
      </c>
      <c r="XH14" s="17">
        <v>7.8</v>
      </c>
      <c r="XI14" s="17">
        <v>7.2</v>
      </c>
      <c r="XJ14" s="17">
        <v>7.2</v>
      </c>
      <c r="XK14" s="17">
        <v>0.6</v>
      </c>
      <c r="XL14" s="17">
        <v>20</v>
      </c>
      <c r="XM14" s="17">
        <v>19.241980000000002</v>
      </c>
      <c r="XN14" s="17">
        <v>19.241980000000002</v>
      </c>
      <c r="XO14" s="17">
        <v>0.75802000000000003</v>
      </c>
      <c r="XP14" s="17">
        <v>20</v>
      </c>
      <c r="XQ14" s="17">
        <v>19.241980000000002</v>
      </c>
      <c r="XR14" s="17">
        <v>19.241980000000002</v>
      </c>
      <c r="XS14" s="17">
        <v>0.75802000000000003</v>
      </c>
      <c r="XT14" s="17">
        <v>8.6</v>
      </c>
      <c r="XU14" s="17">
        <v>10.7</v>
      </c>
      <c r="XV14" s="17">
        <v>10.7</v>
      </c>
      <c r="XW14" s="17">
        <v>-2.1</v>
      </c>
      <c r="XX14" s="17">
        <v>18.899999999999999</v>
      </c>
      <c r="XY14" s="17"/>
      <c r="XZ14" s="17"/>
      <c r="YA14" s="17">
        <v>18.899999999999999</v>
      </c>
      <c r="YB14" s="17">
        <v>32.700000000000003</v>
      </c>
      <c r="YC14" s="17"/>
      <c r="YD14" s="17">
        <v>33</v>
      </c>
      <c r="YE14" s="17">
        <v>-0.3</v>
      </c>
      <c r="YF14" s="17">
        <v>17.2</v>
      </c>
      <c r="YG14" s="17">
        <v>14</v>
      </c>
      <c r="YH14" s="17">
        <v>14</v>
      </c>
      <c r="YI14" s="17">
        <v>3.2</v>
      </c>
      <c r="YJ14" s="17">
        <v>0</v>
      </c>
      <c r="YK14" s="17"/>
      <c r="YL14" s="17">
        <v>13</v>
      </c>
      <c r="YM14" s="17">
        <v>-13</v>
      </c>
      <c r="YN14" s="17">
        <v>7.24</v>
      </c>
      <c r="YO14" s="17">
        <v>7.8</v>
      </c>
      <c r="YP14" s="17">
        <v>7.8</v>
      </c>
      <c r="YQ14" s="17">
        <v>-0.56000000000000005</v>
      </c>
      <c r="YR14" s="17">
        <v>10.11</v>
      </c>
      <c r="YS14" s="17">
        <v>11</v>
      </c>
      <c r="YT14" s="17">
        <v>11</v>
      </c>
      <c r="YU14" s="17">
        <v>-0.89</v>
      </c>
      <c r="YV14" s="17">
        <v>18.45</v>
      </c>
      <c r="YW14" s="17">
        <v>22</v>
      </c>
      <c r="YX14" s="17">
        <v>22</v>
      </c>
      <c r="YY14" s="17">
        <v>-3.55</v>
      </c>
    </row>
    <row r="15" spans="1:675" ht="24" customHeight="1" x14ac:dyDescent="0.3">
      <c r="A15" s="1"/>
      <c r="B15" s="16" t="s">
        <v>80</v>
      </c>
      <c r="C15" s="16" t="s">
        <v>852</v>
      </c>
      <c r="D15" s="17">
        <v>204.8</v>
      </c>
      <c r="E15" s="17">
        <v>203.40136000000001</v>
      </c>
      <c r="F15" s="17">
        <v>203.40136000000001</v>
      </c>
      <c r="G15" s="17">
        <v>1.3986400000000001</v>
      </c>
      <c r="H15" s="17">
        <v>647.29</v>
      </c>
      <c r="I15" s="17">
        <v>629.11312999999996</v>
      </c>
      <c r="J15" s="17">
        <v>629.11312999999996</v>
      </c>
      <c r="K15" s="17">
        <v>18.176870000000001</v>
      </c>
      <c r="L15" s="17">
        <v>214.04</v>
      </c>
      <c r="M15" s="17">
        <v>204.86058</v>
      </c>
      <c r="N15" s="17">
        <v>204.86058</v>
      </c>
      <c r="O15" s="17">
        <v>9.1794200000000004</v>
      </c>
      <c r="P15" s="17"/>
      <c r="Q15" s="17"/>
      <c r="R15" s="17"/>
      <c r="S15" s="17">
        <v>0</v>
      </c>
      <c r="T15" s="17"/>
      <c r="U15" s="17"/>
      <c r="V15" s="17"/>
      <c r="W15" s="17">
        <v>0</v>
      </c>
      <c r="X15" s="17">
        <v>90.2</v>
      </c>
      <c r="Y15" s="17">
        <v>91.867829999999998</v>
      </c>
      <c r="Z15" s="17">
        <v>91.867829999999998</v>
      </c>
      <c r="AA15" s="17">
        <v>-1.6678299999999999</v>
      </c>
      <c r="AB15" s="17">
        <v>256.60000000000002</v>
      </c>
      <c r="AC15" s="17">
        <v>242</v>
      </c>
      <c r="AD15" s="17">
        <v>242</v>
      </c>
      <c r="AE15" s="17">
        <v>14.6</v>
      </c>
      <c r="AF15" s="17"/>
      <c r="AG15" s="17"/>
      <c r="AH15" s="17"/>
      <c r="AI15" s="17">
        <v>0</v>
      </c>
      <c r="AJ15" s="17">
        <v>62.2</v>
      </c>
      <c r="AK15" s="17"/>
      <c r="AL15" s="17"/>
      <c r="AM15" s="17">
        <v>62.2</v>
      </c>
      <c r="AN15" s="17">
        <v>114.4</v>
      </c>
      <c r="AO15" s="17">
        <v>128.72236000000001</v>
      </c>
      <c r="AP15" s="17">
        <v>135.58384000000001</v>
      </c>
      <c r="AQ15" s="17">
        <v>-21.18384</v>
      </c>
      <c r="AR15" s="17">
        <v>114.1</v>
      </c>
      <c r="AS15" s="17">
        <v>128.72236000000001</v>
      </c>
      <c r="AT15" s="17">
        <v>135.58384000000001</v>
      </c>
      <c r="AU15" s="17">
        <v>-21.483840000000001</v>
      </c>
      <c r="AV15" s="17">
        <v>114.4</v>
      </c>
      <c r="AW15" s="17">
        <v>128.72236000000001</v>
      </c>
      <c r="AX15" s="17">
        <v>135.58384000000001</v>
      </c>
      <c r="AY15" s="17">
        <v>-21.18384</v>
      </c>
      <c r="AZ15" s="17">
        <v>214.2</v>
      </c>
      <c r="BA15" s="17">
        <v>193.66336999999999</v>
      </c>
      <c r="BB15" s="17">
        <v>203.98649</v>
      </c>
      <c r="BC15" s="17">
        <v>10.213509999999999</v>
      </c>
      <c r="BD15" s="17">
        <v>110.4</v>
      </c>
      <c r="BE15" s="17">
        <v>120.0309</v>
      </c>
      <c r="BF15" s="17">
        <v>120.0309</v>
      </c>
      <c r="BG15" s="17">
        <v>-9.6309000000000005</v>
      </c>
      <c r="BH15" s="17">
        <v>68.5</v>
      </c>
      <c r="BI15" s="17">
        <v>60.19567</v>
      </c>
      <c r="BJ15" s="17">
        <v>60.19567</v>
      </c>
      <c r="BK15" s="17">
        <v>8.3043300000000002</v>
      </c>
      <c r="BL15" s="17">
        <v>563</v>
      </c>
      <c r="BM15" s="17">
        <v>566.08941000000004</v>
      </c>
      <c r="BN15" s="17">
        <v>566.08941000000004</v>
      </c>
      <c r="BO15" s="17">
        <v>-3.08941</v>
      </c>
      <c r="BP15" s="17">
        <v>10.3</v>
      </c>
      <c r="BQ15" s="17">
        <v>10.52094</v>
      </c>
      <c r="BR15" s="17">
        <v>10.52094</v>
      </c>
      <c r="BS15" s="17">
        <v>-0.22094</v>
      </c>
      <c r="BT15" s="17"/>
      <c r="BU15" s="17"/>
      <c r="BV15" s="17"/>
      <c r="BW15" s="17">
        <v>0</v>
      </c>
      <c r="BX15" s="17"/>
      <c r="BY15" s="17"/>
      <c r="BZ15" s="17"/>
      <c r="CA15" s="17">
        <v>0</v>
      </c>
      <c r="CB15" s="17"/>
      <c r="CC15" s="17"/>
      <c r="CD15" s="17"/>
      <c r="CE15" s="17">
        <v>0</v>
      </c>
      <c r="CF15" s="17"/>
      <c r="CG15" s="17"/>
      <c r="CH15" s="17"/>
      <c r="CI15" s="17">
        <v>0</v>
      </c>
      <c r="CJ15" s="17">
        <v>169.4</v>
      </c>
      <c r="CK15" s="17">
        <v>164.06706</v>
      </c>
      <c r="CL15" s="17">
        <v>164.06706</v>
      </c>
      <c r="CM15" s="17">
        <v>5.3329399999999998</v>
      </c>
      <c r="CN15" s="17">
        <v>7.6</v>
      </c>
      <c r="CO15" s="17">
        <v>7.3973000000000004</v>
      </c>
      <c r="CP15" s="17">
        <v>7.3973000000000004</v>
      </c>
      <c r="CQ15" s="17">
        <v>0.20269999999999999</v>
      </c>
      <c r="CR15" s="17">
        <v>4.8</v>
      </c>
      <c r="CS15" s="17">
        <v>4.0604800000000001</v>
      </c>
      <c r="CT15" s="17">
        <v>4.0604800000000001</v>
      </c>
      <c r="CU15" s="17">
        <v>0.73951999999999996</v>
      </c>
      <c r="CV15" s="17">
        <v>0</v>
      </c>
      <c r="CW15" s="17"/>
      <c r="CX15" s="17"/>
      <c r="CY15" s="17">
        <v>0</v>
      </c>
      <c r="CZ15" s="17">
        <v>0</v>
      </c>
      <c r="DA15" s="17"/>
      <c r="DB15" s="17">
        <v>4.6630700000000003</v>
      </c>
      <c r="DC15" s="17">
        <v>-4.6630700000000003</v>
      </c>
      <c r="DD15" s="17"/>
      <c r="DE15" s="17"/>
      <c r="DF15" s="17"/>
      <c r="DG15" s="17">
        <v>0</v>
      </c>
      <c r="DH15" s="17">
        <v>143.1</v>
      </c>
      <c r="DI15" s="17">
        <v>116.94535</v>
      </c>
      <c r="DJ15" s="17">
        <v>111.22095</v>
      </c>
      <c r="DK15" s="17">
        <v>31.879049999999999</v>
      </c>
      <c r="DL15" s="17"/>
      <c r="DM15" s="17"/>
      <c r="DN15" s="17"/>
      <c r="DO15" s="17">
        <v>0</v>
      </c>
      <c r="DP15" s="17"/>
      <c r="DQ15" s="17"/>
      <c r="DR15" s="17"/>
      <c r="DS15" s="17">
        <v>0</v>
      </c>
      <c r="DT15" s="17"/>
      <c r="DU15" s="17"/>
      <c r="DV15" s="17"/>
      <c r="DW15" s="17">
        <v>0</v>
      </c>
      <c r="DX15" s="17"/>
      <c r="DY15" s="17"/>
      <c r="DZ15" s="17"/>
      <c r="EA15" s="17">
        <v>0</v>
      </c>
      <c r="EB15" s="17">
        <v>110.4</v>
      </c>
      <c r="EC15" s="17">
        <v>112.46647</v>
      </c>
      <c r="ED15" s="17">
        <v>112.46647</v>
      </c>
      <c r="EE15" s="17">
        <v>-2.0664699999999998</v>
      </c>
      <c r="EF15" s="17">
        <v>208.1</v>
      </c>
      <c r="EG15" s="17">
        <v>220.69499999999999</v>
      </c>
      <c r="EH15" s="17">
        <v>220.69499999999999</v>
      </c>
      <c r="EI15" s="17">
        <v>-12.595000000000001</v>
      </c>
      <c r="EJ15" s="17"/>
      <c r="EK15" s="17"/>
      <c r="EL15" s="17"/>
      <c r="EM15" s="17">
        <v>0</v>
      </c>
      <c r="EN15" s="17"/>
      <c r="EO15" s="17"/>
      <c r="EP15" s="17"/>
      <c r="EQ15" s="17">
        <v>0</v>
      </c>
      <c r="ER15" s="17"/>
      <c r="ES15" s="17"/>
      <c r="ET15" s="17"/>
      <c r="EU15" s="17">
        <v>0</v>
      </c>
      <c r="EV15" s="17">
        <v>6.5</v>
      </c>
      <c r="EW15" s="17">
        <v>6.39</v>
      </c>
      <c r="EX15" s="17">
        <v>6.39</v>
      </c>
      <c r="EY15" s="17">
        <v>0.11</v>
      </c>
      <c r="EZ15" s="17">
        <v>464.9</v>
      </c>
      <c r="FA15" s="17">
        <v>457.09426999999999</v>
      </c>
      <c r="FB15" s="17">
        <v>457.09426999999999</v>
      </c>
      <c r="FC15" s="17">
        <v>7.8057299999999996</v>
      </c>
      <c r="FD15" s="17">
        <v>67.599999999999994</v>
      </c>
      <c r="FE15" s="17">
        <v>81.635570000000001</v>
      </c>
      <c r="FF15" s="17">
        <v>81.635570000000001</v>
      </c>
      <c r="FG15" s="17">
        <v>-14.03557</v>
      </c>
      <c r="FH15" s="17">
        <v>150.30000000000001</v>
      </c>
      <c r="FI15" s="17">
        <v>151.36251999999999</v>
      </c>
      <c r="FJ15" s="17">
        <v>151.36251999999999</v>
      </c>
      <c r="FK15" s="17">
        <v>-1.0625199999999999</v>
      </c>
      <c r="FL15" s="17">
        <v>42.2</v>
      </c>
      <c r="FM15" s="17">
        <v>41.89893</v>
      </c>
      <c r="FN15" s="17">
        <v>41.89893</v>
      </c>
      <c r="FO15" s="17">
        <v>0.30107</v>
      </c>
      <c r="FP15" s="17">
        <v>18.600000000000001</v>
      </c>
      <c r="FQ15" s="17">
        <v>19.21088</v>
      </c>
      <c r="FR15" s="17">
        <v>19.21088</v>
      </c>
      <c r="FS15" s="17">
        <v>-0.61087999999999998</v>
      </c>
      <c r="FT15" s="17">
        <v>18.7</v>
      </c>
      <c r="FU15" s="17"/>
      <c r="FV15" s="17">
        <v>18.46453</v>
      </c>
      <c r="FW15" s="17">
        <v>0.23547000000000001</v>
      </c>
      <c r="FX15" s="17">
        <v>94.3</v>
      </c>
      <c r="FY15" s="17">
        <v>87.773570000000007</v>
      </c>
      <c r="FZ15" s="17">
        <v>87.773570000000007</v>
      </c>
      <c r="GA15" s="17">
        <v>6.5264300000000004</v>
      </c>
      <c r="GB15" s="17">
        <v>124.828</v>
      </c>
      <c r="GC15" s="17">
        <v>133.74870999999999</v>
      </c>
      <c r="GD15" s="17">
        <v>133.74870999999999</v>
      </c>
      <c r="GE15" s="17">
        <v>-8.9207099999999997</v>
      </c>
      <c r="GF15" s="17">
        <v>125.426</v>
      </c>
      <c r="GG15" s="17">
        <v>133.74870999999999</v>
      </c>
      <c r="GH15" s="17">
        <v>133.74870999999999</v>
      </c>
      <c r="GI15" s="17">
        <v>-8.3227100000000007</v>
      </c>
      <c r="GJ15" s="17">
        <v>152.69200000000001</v>
      </c>
      <c r="GK15" s="17">
        <v>134.15036000000001</v>
      </c>
      <c r="GL15" s="17">
        <v>134.15036000000001</v>
      </c>
      <c r="GM15" s="17">
        <v>18.541640000000001</v>
      </c>
      <c r="GN15" s="17">
        <v>106.1</v>
      </c>
      <c r="GO15" s="17">
        <v>110.48202000000001</v>
      </c>
      <c r="GP15" s="17">
        <v>110.48202000000001</v>
      </c>
      <c r="GQ15" s="17">
        <v>-4.3820199999999998</v>
      </c>
      <c r="GR15" s="17">
        <v>45</v>
      </c>
      <c r="GS15" s="17">
        <v>47.082599999999999</v>
      </c>
      <c r="GT15" s="17">
        <v>47.082599999999999</v>
      </c>
      <c r="GU15" s="17">
        <v>-2.0825999999999998</v>
      </c>
      <c r="GV15" s="17">
        <v>0</v>
      </c>
      <c r="GW15" s="17"/>
      <c r="GX15" s="17">
        <v>22.582999999999998</v>
      </c>
      <c r="GY15" s="17">
        <v>-22.582999999999998</v>
      </c>
      <c r="GZ15" s="17">
        <v>3.8</v>
      </c>
      <c r="HA15" s="17"/>
      <c r="HB15" s="17"/>
      <c r="HC15" s="17">
        <v>3.8</v>
      </c>
      <c r="HD15" s="17">
        <v>32.299999999999997</v>
      </c>
      <c r="HE15" s="17">
        <v>33.610849999999999</v>
      </c>
      <c r="HF15" s="17">
        <v>33.610849999999999</v>
      </c>
      <c r="HG15" s="17">
        <v>-1.3108500000000001</v>
      </c>
      <c r="HH15" s="17">
        <v>172.4</v>
      </c>
      <c r="HI15" s="17">
        <v>174.55948000000001</v>
      </c>
      <c r="HJ15" s="17">
        <v>174.55948000000001</v>
      </c>
      <c r="HK15" s="17">
        <v>-2.1594799999999998</v>
      </c>
      <c r="HL15" s="17"/>
      <c r="HM15" s="17"/>
      <c r="HN15" s="17"/>
      <c r="HO15" s="17">
        <v>0</v>
      </c>
      <c r="HP15" s="17"/>
      <c r="HQ15" s="17"/>
      <c r="HR15" s="17"/>
      <c r="HS15" s="17">
        <v>0</v>
      </c>
      <c r="HT15" s="17">
        <v>11.8</v>
      </c>
      <c r="HU15" s="17">
        <v>4.6344099999999999</v>
      </c>
      <c r="HV15" s="17">
        <v>22.979299999999999</v>
      </c>
      <c r="HW15" s="17">
        <v>-11.1793</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128.05000000000001</v>
      </c>
      <c r="IW15" s="17">
        <v>132.83837</v>
      </c>
      <c r="IX15" s="17">
        <v>132.83837</v>
      </c>
      <c r="IY15" s="17">
        <v>-4.7883699999999996</v>
      </c>
      <c r="IZ15" s="17">
        <v>0</v>
      </c>
      <c r="JA15" s="17"/>
      <c r="JB15" s="17"/>
      <c r="JC15" s="17">
        <v>0</v>
      </c>
      <c r="JD15" s="17">
        <v>0</v>
      </c>
      <c r="JE15" s="17"/>
      <c r="JF15" s="17"/>
      <c r="JG15" s="17">
        <v>0</v>
      </c>
      <c r="JH15" s="17">
        <v>0</v>
      </c>
      <c r="JI15" s="17"/>
      <c r="JJ15" s="17"/>
      <c r="JK15" s="17">
        <v>0</v>
      </c>
      <c r="JL15" s="17"/>
      <c r="JM15" s="17"/>
      <c r="JN15" s="17"/>
      <c r="JO15" s="17">
        <v>0</v>
      </c>
      <c r="JP15" s="17">
        <v>40.18</v>
      </c>
      <c r="JQ15" s="17">
        <v>44.848439999999997</v>
      </c>
      <c r="JR15" s="17">
        <v>44.848439999999997</v>
      </c>
      <c r="JS15" s="17">
        <v>-4.6684400000000004</v>
      </c>
      <c r="JT15" s="17">
        <v>28.06</v>
      </c>
      <c r="JU15" s="17">
        <v>22.49156</v>
      </c>
      <c r="JV15" s="17">
        <v>22.49156</v>
      </c>
      <c r="JW15" s="17">
        <v>5.5684399999999998</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2.1</v>
      </c>
      <c r="KW15" s="17"/>
      <c r="KX15" s="17">
        <v>4.1337599999999997</v>
      </c>
      <c r="KY15" s="17">
        <v>-2.03376</v>
      </c>
      <c r="KZ15" s="17">
        <v>258.5</v>
      </c>
      <c r="LA15" s="17">
        <v>270.06803000000002</v>
      </c>
      <c r="LB15" s="17">
        <v>270.06803000000002</v>
      </c>
      <c r="LC15" s="17">
        <v>-11.56803</v>
      </c>
      <c r="LD15" s="17">
        <v>129.9</v>
      </c>
      <c r="LE15" s="17">
        <v>133.16031000000001</v>
      </c>
      <c r="LF15" s="17">
        <v>133.16031000000001</v>
      </c>
      <c r="LG15" s="17">
        <v>-3.26031</v>
      </c>
      <c r="LH15" s="17">
        <v>63.9</v>
      </c>
      <c r="LI15" s="17">
        <v>67.199219999999997</v>
      </c>
      <c r="LJ15" s="17">
        <v>67.199219999999997</v>
      </c>
      <c r="LK15" s="17">
        <v>-3.29922</v>
      </c>
      <c r="LL15" s="17">
        <v>78</v>
      </c>
      <c r="LM15" s="17">
        <v>78.567999999999998</v>
      </c>
      <c r="LN15" s="17">
        <v>78.567999999999998</v>
      </c>
      <c r="LO15" s="17">
        <v>-0.56799999999999995</v>
      </c>
      <c r="LP15" s="17">
        <v>0</v>
      </c>
      <c r="LQ15" s="17"/>
      <c r="LR15" s="17">
        <v>29.980560000000001</v>
      </c>
      <c r="LS15" s="17">
        <v>-29.980560000000001</v>
      </c>
      <c r="LT15" s="17"/>
      <c r="LU15" s="17"/>
      <c r="LV15" s="17"/>
      <c r="LW15" s="17">
        <v>0</v>
      </c>
      <c r="LX15" s="17"/>
      <c r="LY15" s="17"/>
      <c r="LZ15" s="17"/>
      <c r="MA15" s="17">
        <v>0</v>
      </c>
      <c r="MB15" s="17"/>
      <c r="MC15" s="17"/>
      <c r="MD15" s="17"/>
      <c r="ME15" s="17">
        <v>0</v>
      </c>
      <c r="MF15" s="17">
        <v>113.2</v>
      </c>
      <c r="MG15" s="17">
        <v>118.65911</v>
      </c>
      <c r="MH15" s="17">
        <v>118.65911</v>
      </c>
      <c r="MI15" s="17">
        <v>-5.4591099999999999</v>
      </c>
      <c r="MJ15" s="17"/>
      <c r="MK15" s="17"/>
      <c r="ML15" s="17"/>
      <c r="MM15" s="17">
        <v>0</v>
      </c>
      <c r="MN15" s="17">
        <v>56.1</v>
      </c>
      <c r="MO15" s="17">
        <v>59.507719999999999</v>
      </c>
      <c r="MP15" s="17">
        <v>59.507719999999999</v>
      </c>
      <c r="MQ15" s="17">
        <v>-3.4077199999999999</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137.19999999999999</v>
      </c>
      <c r="NM15" s="17">
        <v>144.72297</v>
      </c>
      <c r="NN15" s="17">
        <v>144.72297</v>
      </c>
      <c r="NO15" s="17">
        <v>-7.5229699999999999</v>
      </c>
      <c r="NP15" s="17">
        <v>77.400000000000006</v>
      </c>
      <c r="NQ15" s="17">
        <v>72.578779999999995</v>
      </c>
      <c r="NR15" s="17">
        <v>72.578779999999995</v>
      </c>
      <c r="NS15" s="17">
        <v>4.8212200000000003</v>
      </c>
      <c r="NT15" s="17">
        <v>7.2</v>
      </c>
      <c r="NU15" s="17">
        <v>8.3106000000000009</v>
      </c>
      <c r="NV15" s="17">
        <v>3.4627500000000002</v>
      </c>
      <c r="NW15" s="17">
        <v>3.73725</v>
      </c>
      <c r="NX15" s="17"/>
      <c r="NY15" s="17"/>
      <c r="NZ15" s="17">
        <v>3.6327500000000001</v>
      </c>
      <c r="OA15" s="17">
        <v>-3.6327500000000001</v>
      </c>
      <c r="OB15" s="17">
        <v>20</v>
      </c>
      <c r="OC15" s="17">
        <v>17.492709999999999</v>
      </c>
      <c r="OD15" s="17">
        <v>17.492709999999999</v>
      </c>
      <c r="OE15" s="17">
        <v>2.5072899999999998</v>
      </c>
      <c r="OF15" s="17">
        <v>0</v>
      </c>
      <c r="OG15" s="17"/>
      <c r="OH15" s="17"/>
      <c r="OI15" s="17">
        <v>0</v>
      </c>
      <c r="OJ15" s="17">
        <v>0</v>
      </c>
      <c r="OK15" s="17">
        <v>20.757999999999999</v>
      </c>
      <c r="OL15" s="17">
        <v>20.757999999999999</v>
      </c>
      <c r="OM15" s="17">
        <v>-20.757999999999999</v>
      </c>
      <c r="ON15" s="17">
        <v>0</v>
      </c>
      <c r="OO15" s="17"/>
      <c r="OP15" s="17"/>
      <c r="OQ15" s="17">
        <v>0</v>
      </c>
      <c r="OR15" s="17">
        <v>1.6</v>
      </c>
      <c r="OS15" s="17">
        <v>8.8999999999999996E-2</v>
      </c>
      <c r="OT15" s="17">
        <v>8.8999999999999996E-2</v>
      </c>
      <c r="OU15" s="17">
        <v>1.5109999999999999</v>
      </c>
      <c r="OV15" s="17">
        <v>0</v>
      </c>
      <c r="OW15" s="17"/>
      <c r="OX15" s="17"/>
      <c r="OY15" s="17">
        <v>0</v>
      </c>
      <c r="OZ15" s="17">
        <v>20.399999999999999</v>
      </c>
      <c r="PA15" s="17">
        <v>19.436350000000001</v>
      </c>
      <c r="PB15" s="17">
        <v>19.436350000000001</v>
      </c>
      <c r="PC15" s="17">
        <v>0.96365000000000001</v>
      </c>
      <c r="PD15" s="17">
        <v>10</v>
      </c>
      <c r="PE15" s="17">
        <v>9.9830000000000005</v>
      </c>
      <c r="PF15" s="17">
        <v>9.9830000000000005</v>
      </c>
      <c r="PG15" s="17">
        <v>1.7000000000000001E-2</v>
      </c>
      <c r="PH15" s="17">
        <v>5.5</v>
      </c>
      <c r="PI15" s="17">
        <v>5.67</v>
      </c>
      <c r="PJ15" s="17">
        <v>5.67</v>
      </c>
      <c r="PK15" s="17">
        <v>-0.17</v>
      </c>
      <c r="PL15" s="17">
        <v>0</v>
      </c>
      <c r="PM15" s="17"/>
      <c r="PN15" s="17"/>
      <c r="PO15" s="17">
        <v>0</v>
      </c>
      <c r="PP15" s="17">
        <v>0</v>
      </c>
      <c r="PQ15" s="17"/>
      <c r="PR15" s="17"/>
      <c r="PS15" s="17">
        <v>0</v>
      </c>
      <c r="PT15" s="17">
        <v>2.2000000000000002</v>
      </c>
      <c r="PU15" s="17"/>
      <c r="PV15" s="17"/>
      <c r="PW15" s="17">
        <v>2.2000000000000002</v>
      </c>
      <c r="PX15" s="17"/>
      <c r="PY15" s="17"/>
      <c r="PZ15" s="17">
        <v>3.5</v>
      </c>
      <c r="QA15" s="17">
        <v>-3.5</v>
      </c>
      <c r="QB15" s="17">
        <v>5.0999999999999996</v>
      </c>
      <c r="QC15" s="17">
        <v>5</v>
      </c>
      <c r="QD15" s="17">
        <v>5</v>
      </c>
      <c r="QE15" s="17">
        <v>0.1</v>
      </c>
      <c r="QF15" s="17">
        <v>20.6</v>
      </c>
      <c r="QG15" s="17">
        <v>20.274049999999999</v>
      </c>
      <c r="QH15" s="17">
        <v>20.274049999999999</v>
      </c>
      <c r="QI15" s="17">
        <v>0.32595000000000002</v>
      </c>
      <c r="QJ15" s="17">
        <v>20</v>
      </c>
      <c r="QK15" s="17">
        <v>19.436350000000001</v>
      </c>
      <c r="QL15" s="17">
        <v>19.436350000000001</v>
      </c>
      <c r="QM15" s="17">
        <v>0.56364999999999998</v>
      </c>
      <c r="QN15" s="17">
        <v>18.8</v>
      </c>
      <c r="QO15" s="17">
        <v>17.492709999999999</v>
      </c>
      <c r="QP15" s="17">
        <v>17.492709999999999</v>
      </c>
      <c r="QQ15" s="17">
        <v>1.3072900000000001</v>
      </c>
      <c r="QR15" s="17">
        <v>3.6</v>
      </c>
      <c r="QS15" s="17">
        <v>3.5</v>
      </c>
      <c r="QT15" s="17">
        <v>3.5</v>
      </c>
      <c r="QU15" s="17">
        <v>0.1</v>
      </c>
      <c r="QV15" s="17"/>
      <c r="QW15" s="17"/>
      <c r="QX15" s="17">
        <v>17.881440000000001</v>
      </c>
      <c r="QY15" s="17">
        <v>-17.881440000000001</v>
      </c>
      <c r="QZ15" s="17">
        <v>0</v>
      </c>
      <c r="RA15" s="17"/>
      <c r="RB15" s="17"/>
      <c r="RC15" s="17">
        <v>0</v>
      </c>
      <c r="RD15" s="17">
        <v>0</v>
      </c>
      <c r="RE15" s="17"/>
      <c r="RF15" s="17"/>
      <c r="RG15" s="17">
        <v>0</v>
      </c>
      <c r="RH15" s="17">
        <v>0</v>
      </c>
      <c r="RI15" s="17">
        <v>4.5060000000000002</v>
      </c>
      <c r="RJ15" s="17">
        <v>4.5060000000000002</v>
      </c>
      <c r="RK15" s="17">
        <v>-4.5060000000000002</v>
      </c>
      <c r="RL15" s="17">
        <v>0</v>
      </c>
      <c r="RM15" s="17">
        <v>7.1349999999999998</v>
      </c>
      <c r="RN15" s="17">
        <v>7.1349999999999998</v>
      </c>
      <c r="RO15" s="17">
        <v>-7.1349999999999998</v>
      </c>
      <c r="RP15" s="17">
        <v>0</v>
      </c>
      <c r="RQ15" s="17"/>
      <c r="RR15" s="17"/>
      <c r="RS15" s="17">
        <v>0</v>
      </c>
      <c r="RT15" s="17">
        <v>3.1</v>
      </c>
      <c r="RU15" s="17">
        <v>3.2490000000000001</v>
      </c>
      <c r="RV15" s="17">
        <v>3.2490000000000001</v>
      </c>
      <c r="RW15" s="17">
        <v>-0.14899999999999999</v>
      </c>
      <c r="RX15" s="17">
        <v>19.3</v>
      </c>
      <c r="RY15" s="17">
        <v>5.2572700000000001</v>
      </c>
      <c r="RZ15" s="17">
        <v>18.660240000000002</v>
      </c>
      <c r="SA15" s="17">
        <v>0.63976</v>
      </c>
      <c r="SB15" s="17">
        <v>3.2</v>
      </c>
      <c r="SC15" s="17">
        <v>2</v>
      </c>
      <c r="SD15" s="17">
        <v>2</v>
      </c>
      <c r="SE15" s="17">
        <v>1.2</v>
      </c>
      <c r="SF15" s="17"/>
      <c r="SG15" s="17"/>
      <c r="SH15" s="17">
        <v>0.4</v>
      </c>
      <c r="SI15" s="17">
        <v>-0.4</v>
      </c>
      <c r="SJ15" s="17">
        <v>0</v>
      </c>
      <c r="SK15" s="17"/>
      <c r="SL15" s="17"/>
      <c r="SM15" s="17">
        <v>0</v>
      </c>
      <c r="SN15" s="17">
        <v>19.8</v>
      </c>
      <c r="SO15" s="17">
        <v>19.1448</v>
      </c>
      <c r="SP15" s="17">
        <v>19.1448</v>
      </c>
      <c r="SQ15" s="17">
        <v>0.6552</v>
      </c>
      <c r="SR15" s="17">
        <v>5.8</v>
      </c>
      <c r="SS15" s="17">
        <v>12.244899999999999</v>
      </c>
      <c r="ST15" s="17">
        <v>12.244899999999999</v>
      </c>
      <c r="SU15" s="17">
        <v>-6.4448999999999996</v>
      </c>
      <c r="SV15" s="17">
        <v>19.899999999999999</v>
      </c>
      <c r="SW15" s="17">
        <v>19.436350000000001</v>
      </c>
      <c r="SX15" s="17">
        <v>19.436350000000001</v>
      </c>
      <c r="SY15" s="17">
        <v>0.46365000000000001</v>
      </c>
      <c r="SZ15" s="17">
        <v>20.399999999999999</v>
      </c>
      <c r="TA15" s="17">
        <v>19.436350000000001</v>
      </c>
      <c r="TB15" s="17">
        <v>19.436350000000001</v>
      </c>
      <c r="TC15" s="17">
        <v>0.96365000000000001</v>
      </c>
      <c r="TD15" s="17">
        <v>0.5</v>
      </c>
      <c r="TE15" s="17">
        <v>4.5430000000000001</v>
      </c>
      <c r="TF15" s="17">
        <v>4.5430000000000001</v>
      </c>
      <c r="TG15" s="17">
        <v>-4.0430000000000001</v>
      </c>
      <c r="TH15" s="17">
        <v>0</v>
      </c>
      <c r="TI15" s="17"/>
      <c r="TJ15" s="17"/>
      <c r="TK15" s="17">
        <v>0</v>
      </c>
      <c r="TL15" s="17">
        <v>0</v>
      </c>
      <c r="TM15" s="17"/>
      <c r="TN15" s="17"/>
      <c r="TO15" s="17">
        <v>0</v>
      </c>
      <c r="TP15" s="17">
        <v>0</v>
      </c>
      <c r="TQ15" s="17">
        <v>1.6220000000000001</v>
      </c>
      <c r="TR15" s="17">
        <v>1.6220000000000001</v>
      </c>
      <c r="TS15" s="17">
        <v>-1.6220000000000001</v>
      </c>
      <c r="TT15" s="17">
        <v>0</v>
      </c>
      <c r="TU15" s="17">
        <v>2.9289999999999998</v>
      </c>
      <c r="TV15" s="17">
        <v>2.9289999999999998</v>
      </c>
      <c r="TW15" s="17">
        <v>-2.9289999999999998</v>
      </c>
      <c r="TX15" s="17">
        <v>0</v>
      </c>
      <c r="TY15" s="17">
        <v>1.2E-2</v>
      </c>
      <c r="TZ15" s="17">
        <v>1.2E-2</v>
      </c>
      <c r="UA15" s="17">
        <v>-1.2E-2</v>
      </c>
      <c r="UB15" s="17">
        <v>0</v>
      </c>
      <c r="UC15" s="17">
        <v>6.9000000000000006E-2</v>
      </c>
      <c r="UD15" s="17">
        <v>6.9000000000000006E-2</v>
      </c>
      <c r="UE15" s="17">
        <v>-6.9000000000000006E-2</v>
      </c>
      <c r="UF15" s="17">
        <v>0</v>
      </c>
      <c r="UG15" s="17"/>
      <c r="UH15" s="17"/>
      <c r="UI15" s="17">
        <v>0</v>
      </c>
      <c r="UJ15" s="17">
        <v>20.9</v>
      </c>
      <c r="UK15" s="17">
        <v>19.436350000000001</v>
      </c>
      <c r="UL15" s="17">
        <v>19.436350000000001</v>
      </c>
      <c r="UM15" s="17">
        <v>1.4636499999999999</v>
      </c>
      <c r="UN15" s="17">
        <v>8.1</v>
      </c>
      <c r="UO15" s="17">
        <v>8.1999999999999993</v>
      </c>
      <c r="UP15" s="17">
        <v>8.1999999999999993</v>
      </c>
      <c r="UQ15" s="17">
        <v>-0.1</v>
      </c>
      <c r="UR15" s="17"/>
      <c r="US15" s="17"/>
      <c r="UT15" s="17"/>
      <c r="UU15" s="17">
        <v>0</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2.8</v>
      </c>
      <c r="VI15" s="17">
        <v>1.4990000000000001</v>
      </c>
      <c r="VJ15" s="17">
        <v>1.4990000000000001</v>
      </c>
      <c r="VK15" s="17">
        <v>1.3009999999999999</v>
      </c>
      <c r="VL15" s="17">
        <v>0</v>
      </c>
      <c r="VM15" s="17"/>
      <c r="VN15" s="17"/>
      <c r="VO15" s="17">
        <v>0</v>
      </c>
      <c r="VP15" s="17">
        <v>0</v>
      </c>
      <c r="VQ15" s="17"/>
      <c r="VR15" s="17"/>
      <c r="VS15" s="17">
        <v>0</v>
      </c>
      <c r="VT15" s="17">
        <v>0</v>
      </c>
      <c r="VU15" s="17"/>
      <c r="VV15" s="17"/>
      <c r="VW15" s="17">
        <v>0</v>
      </c>
      <c r="VX15" s="17">
        <v>0</v>
      </c>
      <c r="VY15" s="17"/>
      <c r="VZ15" s="17">
        <v>0.6</v>
      </c>
      <c r="WA15" s="17">
        <v>-0.6</v>
      </c>
      <c r="WB15" s="17">
        <v>0</v>
      </c>
      <c r="WC15" s="17">
        <v>1.855</v>
      </c>
      <c r="WD15" s="17">
        <v>1.855</v>
      </c>
      <c r="WE15" s="17">
        <v>-1.855</v>
      </c>
      <c r="WF15" s="17">
        <v>0</v>
      </c>
      <c r="WG15" s="17">
        <v>1.4410000000000001</v>
      </c>
      <c r="WH15" s="17">
        <v>1.4410000000000001</v>
      </c>
      <c r="WI15" s="17">
        <v>-1.4410000000000001</v>
      </c>
      <c r="WJ15" s="17">
        <v>0</v>
      </c>
      <c r="WK15" s="17"/>
      <c r="WL15" s="17"/>
      <c r="WM15" s="17">
        <v>0</v>
      </c>
      <c r="WN15" s="17">
        <v>3</v>
      </c>
      <c r="WO15" s="17">
        <v>4.2</v>
      </c>
      <c r="WP15" s="17">
        <v>4.2</v>
      </c>
      <c r="WQ15" s="17">
        <v>-1.2</v>
      </c>
      <c r="WR15" s="17">
        <v>2.2000000000000002</v>
      </c>
      <c r="WS15" s="17">
        <v>2.4</v>
      </c>
      <c r="WT15" s="17">
        <v>2.4</v>
      </c>
      <c r="WU15" s="17">
        <v>-0.2</v>
      </c>
      <c r="WV15" s="17">
        <v>2.4</v>
      </c>
      <c r="WW15" s="17">
        <v>2.4</v>
      </c>
      <c r="WX15" s="17">
        <v>2.4</v>
      </c>
      <c r="WY15" s="17">
        <v>0</v>
      </c>
      <c r="WZ15" s="17">
        <v>1.8</v>
      </c>
      <c r="XA15" s="17">
        <v>1.4</v>
      </c>
      <c r="XB15" s="17">
        <v>1.4</v>
      </c>
      <c r="XC15" s="17">
        <v>0.4</v>
      </c>
      <c r="XD15" s="17">
        <v>0</v>
      </c>
      <c r="XE15" s="17"/>
      <c r="XF15" s="17"/>
      <c r="XG15" s="17">
        <v>0</v>
      </c>
      <c r="XH15" s="17">
        <v>7.9</v>
      </c>
      <c r="XI15" s="17">
        <v>7.2</v>
      </c>
      <c r="XJ15" s="17">
        <v>7.2</v>
      </c>
      <c r="XK15" s="17">
        <v>0.7</v>
      </c>
      <c r="XL15" s="17">
        <v>20</v>
      </c>
      <c r="XM15" s="17">
        <v>19.241980000000002</v>
      </c>
      <c r="XN15" s="17">
        <v>19.241980000000002</v>
      </c>
      <c r="XO15" s="17">
        <v>0.75802000000000003</v>
      </c>
      <c r="XP15" s="17">
        <v>20</v>
      </c>
      <c r="XQ15" s="17">
        <v>19.241980000000002</v>
      </c>
      <c r="XR15" s="17">
        <v>19.241980000000002</v>
      </c>
      <c r="XS15" s="17">
        <v>0.75802000000000003</v>
      </c>
      <c r="XT15" s="17">
        <v>8.6999999999999993</v>
      </c>
      <c r="XU15" s="17">
        <v>10.7</v>
      </c>
      <c r="XV15" s="17">
        <v>10.7</v>
      </c>
      <c r="XW15" s="17">
        <v>-2</v>
      </c>
      <c r="XX15" s="17">
        <v>19.100000000000001</v>
      </c>
      <c r="XY15" s="17"/>
      <c r="XZ15" s="17"/>
      <c r="YA15" s="17">
        <v>19.100000000000001</v>
      </c>
      <c r="YB15" s="17">
        <v>33.5</v>
      </c>
      <c r="YC15" s="17"/>
      <c r="YD15" s="17">
        <v>33</v>
      </c>
      <c r="YE15" s="17">
        <v>0.5</v>
      </c>
      <c r="YF15" s="17">
        <v>17</v>
      </c>
      <c r="YG15" s="17">
        <v>14</v>
      </c>
      <c r="YH15" s="17">
        <v>14</v>
      </c>
      <c r="YI15" s="17">
        <v>3</v>
      </c>
      <c r="YJ15" s="17">
        <v>0</v>
      </c>
      <c r="YK15" s="17"/>
      <c r="YL15" s="17">
        <v>13</v>
      </c>
      <c r="YM15" s="17">
        <v>-13</v>
      </c>
      <c r="YN15" s="17">
        <v>6.43</v>
      </c>
      <c r="YO15" s="17">
        <v>7.8</v>
      </c>
      <c r="YP15" s="17">
        <v>7.8</v>
      </c>
      <c r="YQ15" s="17">
        <v>-1.37</v>
      </c>
      <c r="YR15" s="17">
        <v>5.44</v>
      </c>
      <c r="YS15" s="17">
        <v>11</v>
      </c>
      <c r="YT15" s="17">
        <v>11</v>
      </c>
      <c r="YU15" s="17">
        <v>-5.56</v>
      </c>
      <c r="YV15" s="17">
        <v>18.64</v>
      </c>
      <c r="YW15" s="17">
        <v>22</v>
      </c>
      <c r="YX15" s="17">
        <v>22</v>
      </c>
      <c r="YY15" s="17">
        <v>-3.36</v>
      </c>
    </row>
    <row r="16" spans="1:675" ht="24" customHeight="1" x14ac:dyDescent="0.3">
      <c r="A16" s="1"/>
      <c r="B16" s="18" t="s">
        <v>80</v>
      </c>
      <c r="C16" s="18" t="s">
        <v>853</v>
      </c>
      <c r="D16" s="19">
        <v>201.7</v>
      </c>
      <c r="E16" s="19">
        <v>203.40136000000001</v>
      </c>
      <c r="F16" s="19">
        <v>203.40136000000001</v>
      </c>
      <c r="G16" s="19">
        <v>-1.70136</v>
      </c>
      <c r="H16" s="19">
        <v>634.74</v>
      </c>
      <c r="I16" s="19">
        <v>639.79841999999996</v>
      </c>
      <c r="J16" s="19">
        <v>629.11312999999996</v>
      </c>
      <c r="K16" s="19">
        <v>5.6268700000000003</v>
      </c>
      <c r="L16" s="19">
        <v>209.88</v>
      </c>
      <c r="M16" s="19">
        <v>208.34007</v>
      </c>
      <c r="N16" s="19">
        <v>204.86058</v>
      </c>
      <c r="O16" s="19">
        <v>5.0194200000000002</v>
      </c>
      <c r="P16" s="19"/>
      <c r="Q16" s="19"/>
      <c r="R16" s="19"/>
      <c r="S16" s="19">
        <v>0</v>
      </c>
      <c r="T16" s="19"/>
      <c r="U16" s="19"/>
      <c r="V16" s="19"/>
      <c r="W16" s="19">
        <v>0</v>
      </c>
      <c r="X16" s="19">
        <v>91.5</v>
      </c>
      <c r="Y16" s="19">
        <v>91.867819999999995</v>
      </c>
      <c r="Z16" s="19">
        <v>91.867829999999998</v>
      </c>
      <c r="AA16" s="19">
        <v>-0.36782999999999999</v>
      </c>
      <c r="AB16" s="19">
        <v>255.3</v>
      </c>
      <c r="AC16" s="19">
        <v>256</v>
      </c>
      <c r="AD16" s="19">
        <v>242</v>
      </c>
      <c r="AE16" s="19">
        <v>13.3</v>
      </c>
      <c r="AF16" s="19"/>
      <c r="AG16" s="19"/>
      <c r="AH16" s="19"/>
      <c r="AI16" s="19">
        <v>0</v>
      </c>
      <c r="AJ16" s="19">
        <v>60</v>
      </c>
      <c r="AK16" s="19"/>
      <c r="AL16" s="19"/>
      <c r="AM16" s="19">
        <v>60</v>
      </c>
      <c r="AN16" s="19">
        <v>117.4</v>
      </c>
      <c r="AO16" s="19">
        <v>125.65958000000001</v>
      </c>
      <c r="AP16" s="19">
        <v>135.58384000000001</v>
      </c>
      <c r="AQ16" s="19">
        <v>-18.18384</v>
      </c>
      <c r="AR16" s="19">
        <v>117.5</v>
      </c>
      <c r="AS16" s="19">
        <v>125.65958000000001</v>
      </c>
      <c r="AT16" s="19">
        <v>135.58384000000001</v>
      </c>
      <c r="AU16" s="19">
        <v>-18.083839999999999</v>
      </c>
      <c r="AV16" s="19">
        <v>117.6</v>
      </c>
      <c r="AW16" s="19">
        <v>125.65958000000001</v>
      </c>
      <c r="AX16" s="19">
        <v>135.58384000000001</v>
      </c>
      <c r="AY16" s="19">
        <v>-17.983840000000001</v>
      </c>
      <c r="AZ16" s="19">
        <v>226.9</v>
      </c>
      <c r="BA16" s="19">
        <v>189.05539999999999</v>
      </c>
      <c r="BB16" s="19">
        <v>203.98649</v>
      </c>
      <c r="BC16" s="19">
        <v>22.913509999999999</v>
      </c>
      <c r="BD16" s="19">
        <v>109.7</v>
      </c>
      <c r="BE16" s="19">
        <v>120.0309</v>
      </c>
      <c r="BF16" s="19">
        <v>120.0309</v>
      </c>
      <c r="BG16" s="19">
        <v>-10.3309</v>
      </c>
      <c r="BH16" s="19">
        <v>68.3</v>
      </c>
      <c r="BI16" s="19">
        <v>60.195680000000003</v>
      </c>
      <c r="BJ16" s="19">
        <v>60.19567</v>
      </c>
      <c r="BK16" s="19">
        <v>8.1043299999999991</v>
      </c>
      <c r="BL16" s="19">
        <v>545.9</v>
      </c>
      <c r="BM16" s="19">
        <v>566.08939999999996</v>
      </c>
      <c r="BN16" s="19">
        <v>566.08941000000004</v>
      </c>
      <c r="BO16" s="19">
        <v>-20.189409999999999</v>
      </c>
      <c r="BP16" s="19">
        <v>10.199999999999999</v>
      </c>
      <c r="BQ16" s="19">
        <v>10.52094</v>
      </c>
      <c r="BR16" s="19">
        <v>10.52094</v>
      </c>
      <c r="BS16" s="19">
        <v>-0.32094</v>
      </c>
      <c r="BT16" s="19"/>
      <c r="BU16" s="19"/>
      <c r="BV16" s="19"/>
      <c r="BW16" s="19">
        <v>0</v>
      </c>
      <c r="BX16" s="19"/>
      <c r="BY16" s="19"/>
      <c r="BZ16" s="19"/>
      <c r="CA16" s="19">
        <v>0</v>
      </c>
      <c r="CB16" s="19"/>
      <c r="CC16" s="19"/>
      <c r="CD16" s="19"/>
      <c r="CE16" s="19">
        <v>0</v>
      </c>
      <c r="CF16" s="19"/>
      <c r="CG16" s="19"/>
      <c r="CH16" s="19"/>
      <c r="CI16" s="19">
        <v>0</v>
      </c>
      <c r="CJ16" s="19">
        <v>164.1</v>
      </c>
      <c r="CK16" s="19">
        <v>164.06704999999999</v>
      </c>
      <c r="CL16" s="19">
        <v>164.06706</v>
      </c>
      <c r="CM16" s="19">
        <v>3.2939999999999997E-2</v>
      </c>
      <c r="CN16" s="19">
        <v>7.2</v>
      </c>
      <c r="CO16" s="19">
        <v>7.3973000000000004</v>
      </c>
      <c r="CP16" s="19">
        <v>7.3973000000000004</v>
      </c>
      <c r="CQ16" s="19">
        <v>-0.1973</v>
      </c>
      <c r="CR16" s="19">
        <v>4.5</v>
      </c>
      <c r="CS16" s="19">
        <v>4.0604699999999996</v>
      </c>
      <c r="CT16" s="19">
        <v>4.0604800000000001</v>
      </c>
      <c r="CU16" s="19">
        <v>0.43952000000000002</v>
      </c>
      <c r="CV16" s="19">
        <v>0</v>
      </c>
      <c r="CW16" s="19"/>
      <c r="CX16" s="19"/>
      <c r="CY16" s="19">
        <v>0</v>
      </c>
      <c r="CZ16" s="19">
        <v>0</v>
      </c>
      <c r="DA16" s="19"/>
      <c r="DB16" s="19">
        <v>4.6630700000000003</v>
      </c>
      <c r="DC16" s="19">
        <v>-4.6630700000000003</v>
      </c>
      <c r="DD16" s="19"/>
      <c r="DE16" s="19"/>
      <c r="DF16" s="19"/>
      <c r="DG16" s="19">
        <v>0</v>
      </c>
      <c r="DH16" s="19">
        <v>141.9</v>
      </c>
      <c r="DI16" s="19">
        <v>142.44412</v>
      </c>
      <c r="DJ16" s="19">
        <v>114.50546</v>
      </c>
      <c r="DK16" s="19">
        <v>27.394539999999999</v>
      </c>
      <c r="DL16" s="19"/>
      <c r="DM16" s="19"/>
      <c r="DN16" s="19"/>
      <c r="DO16" s="19">
        <v>0</v>
      </c>
      <c r="DP16" s="19"/>
      <c r="DQ16" s="19"/>
      <c r="DR16" s="19"/>
      <c r="DS16" s="19">
        <v>0</v>
      </c>
      <c r="DT16" s="19"/>
      <c r="DU16" s="19"/>
      <c r="DV16" s="19"/>
      <c r="DW16" s="19">
        <v>0</v>
      </c>
      <c r="DX16" s="19"/>
      <c r="DY16" s="19"/>
      <c r="DZ16" s="19"/>
      <c r="EA16" s="19">
        <v>0</v>
      </c>
      <c r="EB16" s="19">
        <v>110.2</v>
      </c>
      <c r="EC16" s="19">
        <v>112.46647</v>
      </c>
      <c r="ED16" s="19">
        <v>112.46647</v>
      </c>
      <c r="EE16" s="19">
        <v>-2.26647</v>
      </c>
      <c r="EF16" s="19">
        <v>221.8</v>
      </c>
      <c r="EG16" s="19">
        <v>220.69499999999999</v>
      </c>
      <c r="EH16" s="19">
        <v>220.69499999999999</v>
      </c>
      <c r="EI16" s="19">
        <v>1.105</v>
      </c>
      <c r="EJ16" s="19"/>
      <c r="EK16" s="19"/>
      <c r="EL16" s="19"/>
      <c r="EM16" s="19">
        <v>0</v>
      </c>
      <c r="EN16" s="19"/>
      <c r="EO16" s="19"/>
      <c r="EP16" s="19"/>
      <c r="EQ16" s="19">
        <v>0</v>
      </c>
      <c r="ER16" s="19"/>
      <c r="ES16" s="19"/>
      <c r="ET16" s="19"/>
      <c r="EU16" s="19">
        <v>0</v>
      </c>
      <c r="EV16" s="19">
        <v>6.5</v>
      </c>
      <c r="EW16" s="19">
        <v>6.39</v>
      </c>
      <c r="EX16" s="19">
        <v>6.39</v>
      </c>
      <c r="EY16" s="19">
        <v>0.11</v>
      </c>
      <c r="EZ16" s="19">
        <v>461.9</v>
      </c>
      <c r="FA16" s="19">
        <v>457.09426000000002</v>
      </c>
      <c r="FB16" s="19">
        <v>457.09426999999999</v>
      </c>
      <c r="FC16" s="19">
        <v>4.8057299999999996</v>
      </c>
      <c r="FD16" s="19">
        <v>81.3</v>
      </c>
      <c r="FE16" s="19">
        <v>81.635559999999998</v>
      </c>
      <c r="FF16" s="19">
        <v>81.635570000000001</v>
      </c>
      <c r="FG16" s="19">
        <v>-0.33556999999999998</v>
      </c>
      <c r="FH16" s="19">
        <v>151</v>
      </c>
      <c r="FI16" s="19">
        <v>149.9872</v>
      </c>
      <c r="FJ16" s="19">
        <v>151.36251999999999</v>
      </c>
      <c r="FK16" s="19">
        <v>-0.36252000000000001</v>
      </c>
      <c r="FL16" s="19">
        <v>41.2</v>
      </c>
      <c r="FM16" s="19">
        <v>41.89893</v>
      </c>
      <c r="FN16" s="19">
        <v>41.89893</v>
      </c>
      <c r="FO16" s="19">
        <v>-0.69893000000000005</v>
      </c>
      <c r="FP16" s="19">
        <v>18.399999999999999</v>
      </c>
      <c r="FQ16" s="19">
        <v>19.21088</v>
      </c>
      <c r="FR16" s="19">
        <v>19.21088</v>
      </c>
      <c r="FS16" s="19">
        <v>-0.81088000000000005</v>
      </c>
      <c r="FT16" s="19">
        <v>18.7</v>
      </c>
      <c r="FU16" s="19"/>
      <c r="FV16" s="19">
        <v>18.46453</v>
      </c>
      <c r="FW16" s="19">
        <v>0.23547000000000001</v>
      </c>
      <c r="FX16" s="19">
        <v>86.7</v>
      </c>
      <c r="FY16" s="19">
        <v>87.773560000000003</v>
      </c>
      <c r="FZ16" s="19">
        <v>87.773570000000007</v>
      </c>
      <c r="GA16" s="19">
        <v>-1.0735699999999999</v>
      </c>
      <c r="GB16" s="19">
        <v>123.76600000000001</v>
      </c>
      <c r="GC16" s="19">
        <v>133.74871999999999</v>
      </c>
      <c r="GD16" s="19">
        <v>133.74870999999999</v>
      </c>
      <c r="GE16" s="19">
        <v>-9.9827100000000009</v>
      </c>
      <c r="GF16" s="19">
        <v>124.242</v>
      </c>
      <c r="GG16" s="19">
        <v>133.74871999999999</v>
      </c>
      <c r="GH16" s="19">
        <v>133.74870999999999</v>
      </c>
      <c r="GI16" s="19">
        <v>-9.50671</v>
      </c>
      <c r="GJ16" s="19">
        <v>152.10400000000001</v>
      </c>
      <c r="GK16" s="19">
        <v>134.15037000000001</v>
      </c>
      <c r="GL16" s="19">
        <v>134.15036000000001</v>
      </c>
      <c r="GM16" s="19">
        <v>17.95364</v>
      </c>
      <c r="GN16" s="19">
        <v>105.6</v>
      </c>
      <c r="GO16" s="19">
        <v>110.48202000000001</v>
      </c>
      <c r="GP16" s="19">
        <v>110.48202000000001</v>
      </c>
      <c r="GQ16" s="19">
        <v>-4.8820199999999998</v>
      </c>
      <c r="GR16" s="19">
        <v>44.6</v>
      </c>
      <c r="GS16" s="19">
        <v>47.082599999999999</v>
      </c>
      <c r="GT16" s="19">
        <v>47.082599999999999</v>
      </c>
      <c r="GU16" s="19">
        <v>-2.4826000000000001</v>
      </c>
      <c r="GV16" s="19">
        <v>0</v>
      </c>
      <c r="GW16" s="19"/>
      <c r="GX16" s="19">
        <v>22.582999999999998</v>
      </c>
      <c r="GY16" s="19">
        <v>-22.582999999999998</v>
      </c>
      <c r="GZ16" s="19">
        <v>3.8</v>
      </c>
      <c r="HA16" s="19"/>
      <c r="HB16" s="19"/>
      <c r="HC16" s="19">
        <v>3.8</v>
      </c>
      <c r="HD16" s="19">
        <v>32.200000000000003</v>
      </c>
      <c r="HE16" s="19">
        <v>33.610840000000003</v>
      </c>
      <c r="HF16" s="19">
        <v>33.610849999999999</v>
      </c>
      <c r="HG16" s="19">
        <v>-1.4108499999999999</v>
      </c>
      <c r="HH16" s="19">
        <v>167.6</v>
      </c>
      <c r="HI16" s="19">
        <v>174.55947</v>
      </c>
      <c r="HJ16" s="19">
        <v>174.55948000000001</v>
      </c>
      <c r="HK16" s="19">
        <v>-6.9594800000000001</v>
      </c>
      <c r="HL16" s="19"/>
      <c r="HM16" s="19"/>
      <c r="HN16" s="19"/>
      <c r="HO16" s="19">
        <v>0</v>
      </c>
      <c r="HP16" s="19"/>
      <c r="HQ16" s="19"/>
      <c r="HR16" s="19"/>
      <c r="HS16" s="19">
        <v>0</v>
      </c>
      <c r="HT16" s="19">
        <v>10.199999999999999</v>
      </c>
      <c r="HU16" s="19">
        <v>4.6344200000000004</v>
      </c>
      <c r="HV16" s="19">
        <v>23.50301</v>
      </c>
      <c r="HW16" s="19">
        <v>-13.30301</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126.55</v>
      </c>
      <c r="IW16" s="19">
        <v>132.83835999999999</v>
      </c>
      <c r="IX16" s="19">
        <v>132.83837</v>
      </c>
      <c r="IY16" s="19">
        <v>-6.2883699999999996</v>
      </c>
      <c r="IZ16" s="19">
        <v>0</v>
      </c>
      <c r="JA16" s="19"/>
      <c r="JB16" s="19"/>
      <c r="JC16" s="19">
        <v>0</v>
      </c>
      <c r="JD16" s="19">
        <v>0</v>
      </c>
      <c r="JE16" s="19"/>
      <c r="JF16" s="19"/>
      <c r="JG16" s="19">
        <v>0</v>
      </c>
      <c r="JH16" s="19">
        <v>0</v>
      </c>
      <c r="JI16" s="19"/>
      <c r="JJ16" s="19"/>
      <c r="JK16" s="19">
        <v>0</v>
      </c>
      <c r="JL16" s="19"/>
      <c r="JM16" s="19"/>
      <c r="JN16" s="19"/>
      <c r="JO16" s="19">
        <v>0</v>
      </c>
      <c r="JP16" s="19">
        <v>39.840000000000003</v>
      </c>
      <c r="JQ16" s="19">
        <v>44.84845</v>
      </c>
      <c r="JR16" s="19">
        <v>44.848439999999997</v>
      </c>
      <c r="JS16" s="19">
        <v>-5.0084400000000002</v>
      </c>
      <c r="JT16" s="19">
        <v>27.92</v>
      </c>
      <c r="JU16" s="19">
        <v>22.491569999999999</v>
      </c>
      <c r="JV16" s="19">
        <v>22.49156</v>
      </c>
      <c r="JW16" s="19">
        <v>5.4284400000000002</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2.1</v>
      </c>
      <c r="KW16" s="19"/>
      <c r="KX16" s="19">
        <v>4.1337599999999997</v>
      </c>
      <c r="KY16" s="19">
        <v>-2.03376</v>
      </c>
      <c r="KZ16" s="19">
        <v>250.7</v>
      </c>
      <c r="LA16" s="19">
        <v>270.06801000000002</v>
      </c>
      <c r="LB16" s="19">
        <v>270.06803000000002</v>
      </c>
      <c r="LC16" s="19">
        <v>-19.368030000000001</v>
      </c>
      <c r="LD16" s="19">
        <v>125</v>
      </c>
      <c r="LE16" s="19">
        <v>133.16030000000001</v>
      </c>
      <c r="LF16" s="19">
        <v>133.16031000000001</v>
      </c>
      <c r="LG16" s="19">
        <v>-8.1603100000000008</v>
      </c>
      <c r="LH16" s="19">
        <v>62.4</v>
      </c>
      <c r="LI16" s="19">
        <v>67.199219999999997</v>
      </c>
      <c r="LJ16" s="19">
        <v>67.199219999999997</v>
      </c>
      <c r="LK16" s="19">
        <v>-4.79922</v>
      </c>
      <c r="LL16" s="19">
        <v>77.5</v>
      </c>
      <c r="LM16" s="19">
        <v>78.567980000000006</v>
      </c>
      <c r="LN16" s="19">
        <v>78.567999999999998</v>
      </c>
      <c r="LO16" s="19">
        <v>-1.0680000000000001</v>
      </c>
      <c r="LP16" s="19">
        <v>0</v>
      </c>
      <c r="LQ16" s="19"/>
      <c r="LR16" s="19">
        <v>29.980560000000001</v>
      </c>
      <c r="LS16" s="19">
        <v>-29.980560000000001</v>
      </c>
      <c r="LT16" s="19"/>
      <c r="LU16" s="19"/>
      <c r="LV16" s="19"/>
      <c r="LW16" s="19">
        <v>0</v>
      </c>
      <c r="LX16" s="19"/>
      <c r="LY16" s="19"/>
      <c r="LZ16" s="19"/>
      <c r="MA16" s="19">
        <v>0</v>
      </c>
      <c r="MB16" s="19"/>
      <c r="MC16" s="19"/>
      <c r="MD16" s="19"/>
      <c r="ME16" s="19">
        <v>0</v>
      </c>
      <c r="MF16" s="19">
        <v>113.8</v>
      </c>
      <c r="MG16" s="19">
        <v>118.65912</v>
      </c>
      <c r="MH16" s="19">
        <v>118.65911</v>
      </c>
      <c r="MI16" s="19">
        <v>-4.8591100000000003</v>
      </c>
      <c r="MJ16" s="19"/>
      <c r="MK16" s="19"/>
      <c r="ML16" s="19"/>
      <c r="MM16" s="19">
        <v>0</v>
      </c>
      <c r="MN16" s="19">
        <v>56</v>
      </c>
      <c r="MO16" s="19">
        <v>59.507730000000002</v>
      </c>
      <c r="MP16" s="19">
        <v>59.507719999999999</v>
      </c>
      <c r="MQ16" s="19">
        <v>-3.5077199999999999</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137.19999999999999</v>
      </c>
      <c r="NM16" s="19">
        <v>144.72298000000001</v>
      </c>
      <c r="NN16" s="19">
        <v>144.72297</v>
      </c>
      <c r="NO16" s="19">
        <v>-7.5229699999999999</v>
      </c>
      <c r="NP16" s="19">
        <v>77</v>
      </c>
      <c r="NQ16" s="19">
        <v>72.578789999999998</v>
      </c>
      <c r="NR16" s="19">
        <v>72.578779999999995</v>
      </c>
      <c r="NS16" s="19">
        <v>4.4212199999999999</v>
      </c>
      <c r="NT16" s="19">
        <v>7.2</v>
      </c>
      <c r="NU16" s="19">
        <v>8.3105899999999995</v>
      </c>
      <c r="NV16" s="19">
        <v>3.4627500000000002</v>
      </c>
      <c r="NW16" s="19">
        <v>3.73725</v>
      </c>
      <c r="NX16" s="19"/>
      <c r="NY16" s="19"/>
      <c r="NZ16" s="19">
        <v>3.6327500000000001</v>
      </c>
      <c r="OA16" s="19">
        <v>-3.6327500000000001</v>
      </c>
      <c r="OB16" s="19">
        <v>20</v>
      </c>
      <c r="OC16" s="19">
        <v>16.99708</v>
      </c>
      <c r="OD16" s="19">
        <v>17.492709999999999</v>
      </c>
      <c r="OE16" s="19">
        <v>2.5072899999999998</v>
      </c>
      <c r="OF16" s="19">
        <v>0</v>
      </c>
      <c r="OG16" s="19"/>
      <c r="OH16" s="19"/>
      <c r="OI16" s="19">
        <v>0</v>
      </c>
      <c r="OJ16" s="19">
        <v>0</v>
      </c>
      <c r="OK16" s="19">
        <v>20.18</v>
      </c>
      <c r="OL16" s="19">
        <v>20.181999999999999</v>
      </c>
      <c r="OM16" s="19">
        <v>-20.181999999999999</v>
      </c>
      <c r="ON16" s="19">
        <v>0</v>
      </c>
      <c r="OO16" s="19"/>
      <c r="OP16" s="19"/>
      <c r="OQ16" s="19">
        <v>0</v>
      </c>
      <c r="OR16" s="19">
        <v>1.1000000000000001</v>
      </c>
      <c r="OS16" s="19">
        <v>0.08</v>
      </c>
      <c r="OT16" s="19">
        <v>8.3000000000000004E-2</v>
      </c>
      <c r="OU16" s="19">
        <v>1.0169999999999999</v>
      </c>
      <c r="OV16" s="19">
        <v>0</v>
      </c>
      <c r="OW16" s="19"/>
      <c r="OX16" s="19"/>
      <c r="OY16" s="19">
        <v>0</v>
      </c>
      <c r="OZ16" s="19">
        <v>20.399999999999999</v>
      </c>
      <c r="PA16" s="19">
        <v>19.436340000000001</v>
      </c>
      <c r="PB16" s="19">
        <v>19.436350000000001</v>
      </c>
      <c r="PC16" s="19">
        <v>0.96365000000000001</v>
      </c>
      <c r="PD16" s="19">
        <v>9.9</v>
      </c>
      <c r="PE16" s="19">
        <v>9.9830000000000005</v>
      </c>
      <c r="PF16" s="19">
        <v>9.9830000000000005</v>
      </c>
      <c r="PG16" s="19">
        <v>-8.3000000000000004E-2</v>
      </c>
      <c r="PH16" s="19">
        <v>5.6</v>
      </c>
      <c r="PI16" s="19">
        <v>5.67</v>
      </c>
      <c r="PJ16" s="19">
        <v>5.67</v>
      </c>
      <c r="PK16" s="19">
        <v>-7.0000000000000007E-2</v>
      </c>
      <c r="PL16" s="19">
        <v>0</v>
      </c>
      <c r="PM16" s="19"/>
      <c r="PN16" s="19"/>
      <c r="PO16" s="19">
        <v>0</v>
      </c>
      <c r="PP16" s="19">
        <v>0</v>
      </c>
      <c r="PQ16" s="19"/>
      <c r="PR16" s="19"/>
      <c r="PS16" s="19">
        <v>0</v>
      </c>
      <c r="PT16" s="19">
        <v>2.2000000000000002</v>
      </c>
      <c r="PU16" s="19"/>
      <c r="PV16" s="19"/>
      <c r="PW16" s="19">
        <v>2.2000000000000002</v>
      </c>
      <c r="PX16" s="19"/>
      <c r="PY16" s="19"/>
      <c r="PZ16" s="19">
        <v>3.5</v>
      </c>
      <c r="QA16" s="19">
        <v>-3.5</v>
      </c>
      <c r="QB16" s="19">
        <v>4.5999999999999996</v>
      </c>
      <c r="QC16" s="19">
        <v>5</v>
      </c>
      <c r="QD16" s="19">
        <v>5</v>
      </c>
      <c r="QE16" s="19">
        <v>-0.4</v>
      </c>
      <c r="QF16" s="19">
        <v>20.3</v>
      </c>
      <c r="QG16" s="19">
        <v>20.274049999999999</v>
      </c>
      <c r="QH16" s="19">
        <v>20.274049999999999</v>
      </c>
      <c r="QI16" s="19">
        <v>2.5950000000000001E-2</v>
      </c>
      <c r="QJ16" s="19">
        <v>20</v>
      </c>
      <c r="QK16" s="19">
        <v>18.892119999999998</v>
      </c>
      <c r="QL16" s="19">
        <v>19.436350000000001</v>
      </c>
      <c r="QM16" s="19">
        <v>0.56364999999999998</v>
      </c>
      <c r="QN16" s="19">
        <v>18.8</v>
      </c>
      <c r="QO16" s="19">
        <v>17.006799999999998</v>
      </c>
      <c r="QP16" s="19">
        <v>17.492709999999999</v>
      </c>
      <c r="QQ16" s="19">
        <v>1.3072900000000001</v>
      </c>
      <c r="QR16" s="19">
        <v>3.6</v>
      </c>
      <c r="QS16" s="19">
        <v>3.5</v>
      </c>
      <c r="QT16" s="19">
        <v>3.5</v>
      </c>
      <c r="QU16" s="19">
        <v>0.1</v>
      </c>
      <c r="QV16" s="19"/>
      <c r="QW16" s="19"/>
      <c r="QX16" s="19">
        <v>17.881440000000001</v>
      </c>
      <c r="QY16" s="19">
        <v>-17.881440000000001</v>
      </c>
      <c r="QZ16" s="19">
        <v>0</v>
      </c>
      <c r="RA16" s="19"/>
      <c r="RB16" s="19"/>
      <c r="RC16" s="19">
        <v>0</v>
      </c>
      <c r="RD16" s="19">
        <v>0</v>
      </c>
      <c r="RE16" s="19"/>
      <c r="RF16" s="19"/>
      <c r="RG16" s="19">
        <v>0</v>
      </c>
      <c r="RH16" s="19">
        <v>0</v>
      </c>
      <c r="RI16" s="19">
        <v>4.12</v>
      </c>
      <c r="RJ16" s="19">
        <v>4.1159999999999997</v>
      </c>
      <c r="RK16" s="19">
        <v>-4.1159999999999997</v>
      </c>
      <c r="RL16" s="19">
        <v>0</v>
      </c>
      <c r="RM16" s="19">
        <v>6.72</v>
      </c>
      <c r="RN16" s="19">
        <v>6.7240000000000002</v>
      </c>
      <c r="RO16" s="19">
        <v>-6.7240000000000002</v>
      </c>
      <c r="RP16" s="19">
        <v>0</v>
      </c>
      <c r="RQ16" s="19"/>
      <c r="RR16" s="19"/>
      <c r="RS16" s="19">
        <v>0</v>
      </c>
      <c r="RT16" s="19">
        <v>3.1</v>
      </c>
      <c r="RU16" s="19">
        <v>3.24</v>
      </c>
      <c r="RV16" s="19">
        <v>3.2490000000000001</v>
      </c>
      <c r="RW16" s="19">
        <v>-0.14899999999999999</v>
      </c>
      <c r="RX16" s="19">
        <v>18.600000000000001</v>
      </c>
      <c r="RY16" s="19">
        <v>5.2572700000000001</v>
      </c>
      <c r="RZ16" s="19">
        <v>18.781500000000001</v>
      </c>
      <c r="SA16" s="19">
        <v>-0.18149999999999999</v>
      </c>
      <c r="SB16" s="19">
        <v>3.2</v>
      </c>
      <c r="SC16" s="19">
        <v>2</v>
      </c>
      <c r="SD16" s="19">
        <v>2</v>
      </c>
      <c r="SE16" s="19">
        <v>1.2</v>
      </c>
      <c r="SF16" s="19"/>
      <c r="SG16" s="19"/>
      <c r="SH16" s="19">
        <v>0.4</v>
      </c>
      <c r="SI16" s="19">
        <v>-0.4</v>
      </c>
      <c r="SJ16" s="19">
        <v>0</v>
      </c>
      <c r="SK16" s="19"/>
      <c r="SL16" s="19"/>
      <c r="SM16" s="19">
        <v>0</v>
      </c>
      <c r="SN16" s="19">
        <v>19.8</v>
      </c>
      <c r="SO16" s="19">
        <v>18.62002</v>
      </c>
      <c r="SP16" s="19">
        <v>19.1448</v>
      </c>
      <c r="SQ16" s="19">
        <v>0.6552</v>
      </c>
      <c r="SR16" s="19">
        <v>6.1</v>
      </c>
      <c r="SS16" s="19">
        <v>11.89504</v>
      </c>
      <c r="ST16" s="19">
        <v>12.244899999999999</v>
      </c>
      <c r="SU16" s="19">
        <v>-6.1448999999999998</v>
      </c>
      <c r="SV16" s="19">
        <v>19.8</v>
      </c>
      <c r="SW16" s="19">
        <v>18.892119999999998</v>
      </c>
      <c r="SX16" s="19">
        <v>19.436350000000001</v>
      </c>
      <c r="SY16" s="19">
        <v>0.36364999999999997</v>
      </c>
      <c r="SZ16" s="19">
        <v>20.3</v>
      </c>
      <c r="TA16" s="19">
        <v>18.892119999999998</v>
      </c>
      <c r="TB16" s="19">
        <v>19.436350000000001</v>
      </c>
      <c r="TC16" s="19">
        <v>0.86365000000000003</v>
      </c>
      <c r="TD16" s="19">
        <v>0.1</v>
      </c>
      <c r="TE16" s="19">
        <v>3.62</v>
      </c>
      <c r="TF16" s="19">
        <v>3.617</v>
      </c>
      <c r="TG16" s="19">
        <v>-3.5169999999999999</v>
      </c>
      <c r="TH16" s="19">
        <v>0</v>
      </c>
      <c r="TI16" s="19"/>
      <c r="TJ16" s="19"/>
      <c r="TK16" s="19">
        <v>0</v>
      </c>
      <c r="TL16" s="19">
        <v>0</v>
      </c>
      <c r="TM16" s="19"/>
      <c r="TN16" s="19"/>
      <c r="TO16" s="19">
        <v>0</v>
      </c>
      <c r="TP16" s="19">
        <v>0</v>
      </c>
      <c r="TQ16" s="19">
        <v>1.07</v>
      </c>
      <c r="TR16" s="19">
        <v>1.0740000000000001</v>
      </c>
      <c r="TS16" s="19">
        <v>-1.0740000000000001</v>
      </c>
      <c r="TT16" s="19">
        <v>0</v>
      </c>
      <c r="TU16" s="19">
        <v>1.71</v>
      </c>
      <c r="TV16" s="19">
        <v>1.7050000000000001</v>
      </c>
      <c r="TW16" s="19">
        <v>-1.7050000000000001</v>
      </c>
      <c r="TX16" s="19">
        <v>0</v>
      </c>
      <c r="TY16" s="19">
        <v>0.01</v>
      </c>
      <c r="TZ16" s="19">
        <v>6.0000000000000001E-3</v>
      </c>
      <c r="UA16" s="19">
        <v>-6.0000000000000001E-3</v>
      </c>
      <c r="UB16" s="19">
        <v>0</v>
      </c>
      <c r="UC16" s="19">
        <v>7.0000000000000007E-2</v>
      </c>
      <c r="UD16" s="19">
        <v>6.5000000000000002E-2</v>
      </c>
      <c r="UE16" s="19">
        <v>-6.5000000000000002E-2</v>
      </c>
      <c r="UF16" s="19">
        <v>0</v>
      </c>
      <c r="UG16" s="19"/>
      <c r="UH16" s="19"/>
      <c r="UI16" s="19">
        <v>0</v>
      </c>
      <c r="UJ16" s="19">
        <v>20.9</v>
      </c>
      <c r="UK16" s="19">
        <v>18.892119999999998</v>
      </c>
      <c r="UL16" s="19">
        <v>19.436350000000001</v>
      </c>
      <c r="UM16" s="19">
        <v>1.4636499999999999</v>
      </c>
      <c r="UN16" s="19">
        <v>8.1</v>
      </c>
      <c r="UO16" s="19">
        <v>8.1999999999999993</v>
      </c>
      <c r="UP16" s="19">
        <v>8.1999999999999993</v>
      </c>
      <c r="UQ16" s="19">
        <v>-0.1</v>
      </c>
      <c r="UR16" s="19"/>
      <c r="US16" s="19"/>
      <c r="UT16" s="19"/>
      <c r="UU16" s="19">
        <v>0</v>
      </c>
      <c r="UV16" s="19">
        <v>20.399999999999999</v>
      </c>
      <c r="UW16" s="19">
        <v>18.892119999999998</v>
      </c>
      <c r="UX16" s="19">
        <v>19.436350000000001</v>
      </c>
      <c r="UY16" s="19">
        <v>0.96365000000000001</v>
      </c>
      <c r="UZ16" s="19">
        <v>20.399999999999999</v>
      </c>
      <c r="VA16" s="19">
        <v>18.892119999999998</v>
      </c>
      <c r="VB16" s="19">
        <v>19.436350000000001</v>
      </c>
      <c r="VC16" s="19">
        <v>0.96365000000000001</v>
      </c>
      <c r="VD16" s="19">
        <v>20</v>
      </c>
      <c r="VE16" s="19">
        <v>18.892119999999998</v>
      </c>
      <c r="VF16" s="19">
        <v>19.436350000000001</v>
      </c>
      <c r="VG16" s="19">
        <v>0.56364999999999998</v>
      </c>
      <c r="VH16" s="19">
        <v>2.1</v>
      </c>
      <c r="VI16" s="19">
        <v>1.42</v>
      </c>
      <c r="VJ16" s="19">
        <v>1.4159999999999999</v>
      </c>
      <c r="VK16" s="19">
        <v>0.68400000000000005</v>
      </c>
      <c r="VL16" s="19">
        <v>0</v>
      </c>
      <c r="VM16" s="19"/>
      <c r="VN16" s="19"/>
      <c r="VO16" s="19">
        <v>0</v>
      </c>
      <c r="VP16" s="19">
        <v>0</v>
      </c>
      <c r="VQ16" s="19"/>
      <c r="VR16" s="19"/>
      <c r="VS16" s="19">
        <v>0</v>
      </c>
      <c r="VT16" s="19">
        <v>0</v>
      </c>
      <c r="VU16" s="19"/>
      <c r="VV16" s="19"/>
      <c r="VW16" s="19">
        <v>0</v>
      </c>
      <c r="VX16" s="19">
        <v>0</v>
      </c>
      <c r="VY16" s="19"/>
      <c r="VZ16" s="19">
        <v>0.6</v>
      </c>
      <c r="WA16" s="19">
        <v>-0.6</v>
      </c>
      <c r="WB16" s="19">
        <v>0</v>
      </c>
      <c r="WC16" s="19">
        <v>0.68</v>
      </c>
      <c r="WD16" s="19">
        <v>0.68100000000000005</v>
      </c>
      <c r="WE16" s="19">
        <v>-0.68100000000000005</v>
      </c>
      <c r="WF16" s="19">
        <v>0</v>
      </c>
      <c r="WG16" s="19">
        <v>1.89</v>
      </c>
      <c r="WH16" s="19">
        <v>1.8859999999999999</v>
      </c>
      <c r="WI16" s="19">
        <v>-1.8859999999999999</v>
      </c>
      <c r="WJ16" s="19">
        <v>0</v>
      </c>
      <c r="WK16" s="19"/>
      <c r="WL16" s="19"/>
      <c r="WM16" s="19">
        <v>0</v>
      </c>
      <c r="WN16" s="19">
        <v>3</v>
      </c>
      <c r="WO16" s="19">
        <v>4.2</v>
      </c>
      <c r="WP16" s="19">
        <v>4.2</v>
      </c>
      <c r="WQ16" s="19">
        <v>-1.2</v>
      </c>
      <c r="WR16" s="19">
        <v>2.2000000000000002</v>
      </c>
      <c r="WS16" s="19">
        <v>2.4</v>
      </c>
      <c r="WT16" s="19">
        <v>2.4</v>
      </c>
      <c r="WU16" s="19">
        <v>-0.2</v>
      </c>
      <c r="WV16" s="19">
        <v>2.4</v>
      </c>
      <c r="WW16" s="19">
        <v>2.4</v>
      </c>
      <c r="WX16" s="19">
        <v>2.4</v>
      </c>
      <c r="WY16" s="19">
        <v>0</v>
      </c>
      <c r="WZ16" s="19">
        <v>1.8</v>
      </c>
      <c r="XA16" s="19">
        <v>1.4</v>
      </c>
      <c r="XB16" s="19">
        <v>1.4</v>
      </c>
      <c r="XC16" s="19">
        <v>0.4</v>
      </c>
      <c r="XD16" s="19">
        <v>0</v>
      </c>
      <c r="XE16" s="19"/>
      <c r="XF16" s="19"/>
      <c r="XG16" s="19">
        <v>0</v>
      </c>
      <c r="XH16" s="19">
        <v>7.8</v>
      </c>
      <c r="XI16" s="19">
        <v>7.2</v>
      </c>
      <c r="XJ16" s="19">
        <v>7.2</v>
      </c>
      <c r="XK16" s="19">
        <v>0.6</v>
      </c>
      <c r="XL16" s="19">
        <v>20</v>
      </c>
      <c r="XM16" s="19">
        <v>18.697759999999999</v>
      </c>
      <c r="XN16" s="19">
        <v>19.241980000000002</v>
      </c>
      <c r="XO16" s="19">
        <v>0.75802000000000003</v>
      </c>
      <c r="XP16" s="19">
        <v>20</v>
      </c>
      <c r="XQ16" s="19">
        <v>18.697759999999999</v>
      </c>
      <c r="XR16" s="19">
        <v>19.241980000000002</v>
      </c>
      <c r="XS16" s="19">
        <v>0.75802000000000003</v>
      </c>
      <c r="XT16" s="19">
        <v>8.6999999999999993</v>
      </c>
      <c r="XU16" s="19">
        <v>10.7</v>
      </c>
      <c r="XV16" s="19">
        <v>10.7</v>
      </c>
      <c r="XW16" s="19">
        <v>-2</v>
      </c>
      <c r="XX16" s="19">
        <v>19.100000000000001</v>
      </c>
      <c r="XY16" s="19"/>
      <c r="XZ16" s="19"/>
      <c r="YA16" s="19">
        <v>19.100000000000001</v>
      </c>
      <c r="YB16" s="19">
        <v>33.299999999999997</v>
      </c>
      <c r="YC16" s="19"/>
      <c r="YD16" s="19">
        <v>33</v>
      </c>
      <c r="YE16" s="19">
        <v>0.3</v>
      </c>
      <c r="YF16" s="19">
        <v>16.7</v>
      </c>
      <c r="YG16" s="19">
        <v>14</v>
      </c>
      <c r="YH16" s="19">
        <v>14</v>
      </c>
      <c r="YI16" s="19">
        <v>2.7</v>
      </c>
      <c r="YJ16" s="19">
        <v>0</v>
      </c>
      <c r="YK16" s="19"/>
      <c r="YL16" s="19">
        <v>13</v>
      </c>
      <c r="YM16" s="19">
        <v>-13</v>
      </c>
      <c r="YN16" s="19">
        <v>8.41</v>
      </c>
      <c r="YO16" s="19">
        <v>7.8</v>
      </c>
      <c r="YP16" s="19">
        <v>7.8</v>
      </c>
      <c r="YQ16" s="19">
        <v>0.61</v>
      </c>
      <c r="YR16" s="19">
        <v>4.3600000000000003</v>
      </c>
      <c r="YS16" s="19">
        <v>11</v>
      </c>
      <c r="YT16" s="19">
        <v>11</v>
      </c>
      <c r="YU16" s="19">
        <v>-6.64</v>
      </c>
      <c r="YV16" s="19">
        <v>17.84</v>
      </c>
      <c r="YW16" s="19">
        <v>22</v>
      </c>
      <c r="YX16" s="19">
        <v>22</v>
      </c>
      <c r="YY16" s="19">
        <v>-4.16</v>
      </c>
    </row>
    <row r="17" spans="1:675" ht="24" customHeight="1" x14ac:dyDescent="0.3">
      <c r="A17" s="1"/>
      <c r="B17" s="13" t="s">
        <v>80</v>
      </c>
      <c r="C17" s="13" t="s">
        <v>854</v>
      </c>
      <c r="D17" s="14">
        <v>201.9</v>
      </c>
      <c r="E17" s="14">
        <v>203.40136000000001</v>
      </c>
      <c r="F17" s="14">
        <v>203.40136000000001</v>
      </c>
      <c r="G17" s="14">
        <v>-1.50136</v>
      </c>
      <c r="H17" s="14">
        <v>642.29</v>
      </c>
      <c r="I17" s="14">
        <v>639.79841999999996</v>
      </c>
      <c r="J17" s="14">
        <v>629.11312999999996</v>
      </c>
      <c r="K17" s="14">
        <v>13.176869999999999</v>
      </c>
      <c r="L17" s="14">
        <v>212.39</v>
      </c>
      <c r="M17" s="14">
        <v>208.34007</v>
      </c>
      <c r="N17" s="14">
        <v>204.86058</v>
      </c>
      <c r="O17" s="14">
        <v>7.52942</v>
      </c>
      <c r="P17" s="14"/>
      <c r="Q17" s="14"/>
      <c r="R17" s="14"/>
      <c r="S17" s="14">
        <v>0</v>
      </c>
      <c r="T17" s="14"/>
      <c r="U17" s="14"/>
      <c r="V17" s="14"/>
      <c r="W17" s="14">
        <v>0</v>
      </c>
      <c r="X17" s="14">
        <v>90.4</v>
      </c>
      <c r="Y17" s="14">
        <v>91.867819999999995</v>
      </c>
      <c r="Z17" s="14">
        <v>91.867829999999998</v>
      </c>
      <c r="AA17" s="14">
        <v>-1.46783</v>
      </c>
      <c r="AB17" s="14">
        <v>255.6</v>
      </c>
      <c r="AC17" s="14">
        <v>256</v>
      </c>
      <c r="AD17" s="14">
        <v>242</v>
      </c>
      <c r="AE17" s="14">
        <v>13.6</v>
      </c>
      <c r="AF17" s="14"/>
      <c r="AG17" s="14"/>
      <c r="AH17" s="14"/>
      <c r="AI17" s="14">
        <v>0</v>
      </c>
      <c r="AJ17" s="14">
        <v>59.8</v>
      </c>
      <c r="AK17" s="14"/>
      <c r="AL17" s="14"/>
      <c r="AM17" s="14">
        <v>59.8</v>
      </c>
      <c r="AN17" s="14">
        <v>132</v>
      </c>
      <c r="AO17" s="14">
        <v>133.40513999999999</v>
      </c>
      <c r="AP17" s="14">
        <v>135.58384000000001</v>
      </c>
      <c r="AQ17" s="14">
        <v>-3.5838399999999999</v>
      </c>
      <c r="AR17" s="14">
        <v>132.30000000000001</v>
      </c>
      <c r="AS17" s="14">
        <v>133.40513999999999</v>
      </c>
      <c r="AT17" s="14">
        <v>135.58384000000001</v>
      </c>
      <c r="AU17" s="14">
        <v>-3.2838400000000001</v>
      </c>
      <c r="AV17" s="14">
        <v>131.6</v>
      </c>
      <c r="AW17" s="14">
        <v>133.40513999999999</v>
      </c>
      <c r="AX17" s="14">
        <v>135.58384000000001</v>
      </c>
      <c r="AY17" s="14">
        <v>-3.9838399999999998</v>
      </c>
      <c r="AZ17" s="14">
        <v>232.9</v>
      </c>
      <c r="BA17" s="14">
        <v>200.70863</v>
      </c>
      <c r="BB17" s="14">
        <v>203.98649</v>
      </c>
      <c r="BC17" s="14">
        <v>28.913509999999999</v>
      </c>
      <c r="BD17" s="14">
        <v>109.6</v>
      </c>
      <c r="BE17" s="14">
        <v>120.0309</v>
      </c>
      <c r="BF17" s="14">
        <v>120.0309</v>
      </c>
      <c r="BG17" s="14">
        <v>-10.430899999999999</v>
      </c>
      <c r="BH17" s="14">
        <v>68.400000000000006</v>
      </c>
      <c r="BI17" s="14">
        <v>60.195680000000003</v>
      </c>
      <c r="BJ17" s="14">
        <v>60.19567</v>
      </c>
      <c r="BK17" s="14">
        <v>8.2043300000000006</v>
      </c>
      <c r="BL17" s="14">
        <v>556.20000000000005</v>
      </c>
      <c r="BM17" s="14">
        <v>566.08939999999996</v>
      </c>
      <c r="BN17" s="14">
        <v>566.08941000000004</v>
      </c>
      <c r="BO17" s="14">
        <v>-9.8894099999999998</v>
      </c>
      <c r="BP17" s="14">
        <v>10.199999999999999</v>
      </c>
      <c r="BQ17" s="14">
        <v>10.52094</v>
      </c>
      <c r="BR17" s="14">
        <v>10.52094</v>
      </c>
      <c r="BS17" s="14">
        <v>-0.32094</v>
      </c>
      <c r="BT17" s="14"/>
      <c r="BU17" s="14"/>
      <c r="BV17" s="14"/>
      <c r="BW17" s="14">
        <v>0</v>
      </c>
      <c r="BX17" s="14"/>
      <c r="BY17" s="14"/>
      <c r="BZ17" s="14"/>
      <c r="CA17" s="14">
        <v>0</v>
      </c>
      <c r="CB17" s="14"/>
      <c r="CC17" s="14"/>
      <c r="CD17" s="14"/>
      <c r="CE17" s="14">
        <v>0</v>
      </c>
      <c r="CF17" s="14"/>
      <c r="CG17" s="14"/>
      <c r="CH17" s="14"/>
      <c r="CI17" s="14">
        <v>0</v>
      </c>
      <c r="CJ17" s="14">
        <v>167.1</v>
      </c>
      <c r="CK17" s="14">
        <v>164.06704999999999</v>
      </c>
      <c r="CL17" s="14">
        <v>164.06706</v>
      </c>
      <c r="CM17" s="14">
        <v>3.03294</v>
      </c>
      <c r="CN17" s="14">
        <v>7.4</v>
      </c>
      <c r="CO17" s="14">
        <v>7.3973000000000004</v>
      </c>
      <c r="CP17" s="14">
        <v>7.3973000000000004</v>
      </c>
      <c r="CQ17" s="14">
        <v>2.7000000000000001E-3</v>
      </c>
      <c r="CR17" s="14">
        <v>4.3</v>
      </c>
      <c r="CS17" s="14">
        <v>4.0604699999999996</v>
      </c>
      <c r="CT17" s="14">
        <v>4.0604800000000001</v>
      </c>
      <c r="CU17" s="14">
        <v>0.23952000000000001</v>
      </c>
      <c r="CV17" s="14">
        <v>0</v>
      </c>
      <c r="CW17" s="14"/>
      <c r="CX17" s="14"/>
      <c r="CY17" s="14">
        <v>0</v>
      </c>
      <c r="CZ17" s="14">
        <v>0</v>
      </c>
      <c r="DA17" s="14"/>
      <c r="DB17" s="14">
        <v>4.6630700000000003</v>
      </c>
      <c r="DC17" s="14">
        <v>-4.6630700000000003</v>
      </c>
      <c r="DD17" s="14"/>
      <c r="DE17" s="14"/>
      <c r="DF17" s="14"/>
      <c r="DG17" s="14">
        <v>0</v>
      </c>
      <c r="DH17" s="14">
        <v>142.6</v>
      </c>
      <c r="DI17" s="14">
        <v>142.44412</v>
      </c>
      <c r="DJ17" s="14">
        <v>142.44412</v>
      </c>
      <c r="DK17" s="14">
        <v>0.15587999999999999</v>
      </c>
      <c r="DL17" s="14"/>
      <c r="DM17" s="14"/>
      <c r="DN17" s="14"/>
      <c r="DO17" s="14">
        <v>0</v>
      </c>
      <c r="DP17" s="14"/>
      <c r="DQ17" s="14"/>
      <c r="DR17" s="14"/>
      <c r="DS17" s="14">
        <v>0</v>
      </c>
      <c r="DT17" s="14"/>
      <c r="DU17" s="14"/>
      <c r="DV17" s="14"/>
      <c r="DW17" s="14">
        <v>0</v>
      </c>
      <c r="DX17" s="14"/>
      <c r="DY17" s="14"/>
      <c r="DZ17" s="14"/>
      <c r="EA17" s="14">
        <v>0</v>
      </c>
      <c r="EB17" s="14">
        <v>110.4</v>
      </c>
      <c r="EC17" s="14">
        <v>112.46647</v>
      </c>
      <c r="ED17" s="14">
        <v>112.46647</v>
      </c>
      <c r="EE17" s="14">
        <v>-2.0664699999999998</v>
      </c>
      <c r="EF17" s="14">
        <v>220.2</v>
      </c>
      <c r="EG17" s="14">
        <v>220.69499999999999</v>
      </c>
      <c r="EH17" s="14">
        <v>220.69499999999999</v>
      </c>
      <c r="EI17" s="14">
        <v>-0.495</v>
      </c>
      <c r="EJ17" s="14"/>
      <c r="EK17" s="14"/>
      <c r="EL17" s="14"/>
      <c r="EM17" s="14">
        <v>0</v>
      </c>
      <c r="EN17" s="14"/>
      <c r="EO17" s="14"/>
      <c r="EP17" s="14"/>
      <c r="EQ17" s="14">
        <v>0</v>
      </c>
      <c r="ER17" s="14"/>
      <c r="ES17" s="14"/>
      <c r="ET17" s="14"/>
      <c r="EU17" s="14">
        <v>0</v>
      </c>
      <c r="EV17" s="14">
        <v>6.5</v>
      </c>
      <c r="EW17" s="14">
        <v>6.39</v>
      </c>
      <c r="EX17" s="14">
        <v>6.39</v>
      </c>
      <c r="EY17" s="14">
        <v>0.11</v>
      </c>
      <c r="EZ17" s="14">
        <v>462.8</v>
      </c>
      <c r="FA17" s="14">
        <v>457.09426000000002</v>
      </c>
      <c r="FB17" s="14">
        <v>457.09426999999999</v>
      </c>
      <c r="FC17" s="14">
        <v>5.70573</v>
      </c>
      <c r="FD17" s="14">
        <v>81.3</v>
      </c>
      <c r="FE17" s="14">
        <v>81.635559999999998</v>
      </c>
      <c r="FF17" s="14">
        <v>81.635570000000001</v>
      </c>
      <c r="FG17" s="14">
        <v>-0.33556999999999998</v>
      </c>
      <c r="FH17" s="14">
        <v>150.30000000000001</v>
      </c>
      <c r="FI17" s="14">
        <v>151.36250999999999</v>
      </c>
      <c r="FJ17" s="14">
        <v>151.36251999999999</v>
      </c>
      <c r="FK17" s="14">
        <v>-1.0625199999999999</v>
      </c>
      <c r="FL17" s="14">
        <v>41.8</v>
      </c>
      <c r="FM17" s="14">
        <v>41.89893</v>
      </c>
      <c r="FN17" s="14">
        <v>41.89893</v>
      </c>
      <c r="FO17" s="14">
        <v>-9.8930000000000004E-2</v>
      </c>
      <c r="FP17" s="14">
        <v>17</v>
      </c>
      <c r="FQ17" s="14">
        <v>19.21088</v>
      </c>
      <c r="FR17" s="14">
        <v>19.21088</v>
      </c>
      <c r="FS17" s="14">
        <v>-2.21088</v>
      </c>
      <c r="FT17" s="14">
        <v>18.600000000000001</v>
      </c>
      <c r="FU17" s="14"/>
      <c r="FV17" s="14">
        <v>18.46453</v>
      </c>
      <c r="FW17" s="14">
        <v>0.13547000000000001</v>
      </c>
      <c r="FX17" s="14">
        <v>90.5</v>
      </c>
      <c r="FY17" s="14">
        <v>87.773560000000003</v>
      </c>
      <c r="FZ17" s="14">
        <v>87.773570000000007</v>
      </c>
      <c r="GA17" s="14">
        <v>2.7264300000000001</v>
      </c>
      <c r="GB17" s="14">
        <v>123.502</v>
      </c>
      <c r="GC17" s="14">
        <v>133.74871999999999</v>
      </c>
      <c r="GD17" s="14">
        <v>133.99968000000001</v>
      </c>
      <c r="GE17" s="14">
        <v>-10.497680000000001</v>
      </c>
      <c r="GF17" s="14">
        <v>123.462</v>
      </c>
      <c r="GG17" s="14">
        <v>133.74871999999999</v>
      </c>
      <c r="GH17" s="14">
        <v>133.99968000000001</v>
      </c>
      <c r="GI17" s="14">
        <v>-10.53768</v>
      </c>
      <c r="GJ17" s="14">
        <v>152.49299999999999</v>
      </c>
      <c r="GK17" s="14">
        <v>134.15037000000001</v>
      </c>
      <c r="GL17" s="14">
        <v>134.40208000000001</v>
      </c>
      <c r="GM17" s="14">
        <v>18.090920000000001</v>
      </c>
      <c r="GN17" s="14">
        <v>105.8</v>
      </c>
      <c r="GO17" s="14">
        <v>110.48202000000001</v>
      </c>
      <c r="GP17" s="14">
        <v>110.48202000000001</v>
      </c>
      <c r="GQ17" s="14">
        <v>-4.6820199999999996</v>
      </c>
      <c r="GR17" s="14">
        <v>44.8</v>
      </c>
      <c r="GS17" s="14">
        <v>47.082599999999999</v>
      </c>
      <c r="GT17" s="14">
        <v>47.082599999999999</v>
      </c>
      <c r="GU17" s="14">
        <v>-2.2826</v>
      </c>
      <c r="GV17" s="14">
        <v>0</v>
      </c>
      <c r="GW17" s="14"/>
      <c r="GX17" s="14">
        <v>22.582999999999998</v>
      </c>
      <c r="GY17" s="14">
        <v>-22.582999999999998</v>
      </c>
      <c r="GZ17" s="14">
        <v>3.8</v>
      </c>
      <c r="HA17" s="14"/>
      <c r="HB17" s="14"/>
      <c r="HC17" s="14">
        <v>3.8</v>
      </c>
      <c r="HD17" s="14">
        <v>32.6</v>
      </c>
      <c r="HE17" s="14">
        <v>33.610840000000003</v>
      </c>
      <c r="HF17" s="14">
        <v>33.610849999999999</v>
      </c>
      <c r="HG17" s="14">
        <v>-1.01085</v>
      </c>
      <c r="HH17" s="14">
        <v>170.4</v>
      </c>
      <c r="HI17" s="14">
        <v>174.55947</v>
      </c>
      <c r="HJ17" s="14">
        <v>174.55948000000001</v>
      </c>
      <c r="HK17" s="14">
        <v>-4.1594800000000003</v>
      </c>
      <c r="HL17" s="14"/>
      <c r="HM17" s="14"/>
      <c r="HN17" s="14"/>
      <c r="HO17" s="14">
        <v>0</v>
      </c>
      <c r="HP17" s="14"/>
      <c r="HQ17" s="14"/>
      <c r="HR17" s="14"/>
      <c r="HS17" s="14">
        <v>0</v>
      </c>
      <c r="HT17" s="14">
        <v>10.8</v>
      </c>
      <c r="HU17" s="14">
        <v>4.6344200000000004</v>
      </c>
      <c r="HV17" s="14">
        <v>27.867419999999999</v>
      </c>
      <c r="HW17" s="14">
        <v>-17.067419999999998</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127.28</v>
      </c>
      <c r="IW17" s="14">
        <v>132.83835999999999</v>
      </c>
      <c r="IX17" s="14">
        <v>132.83837</v>
      </c>
      <c r="IY17" s="14">
        <v>-5.55837</v>
      </c>
      <c r="IZ17" s="14">
        <v>0</v>
      </c>
      <c r="JA17" s="14"/>
      <c r="JB17" s="14"/>
      <c r="JC17" s="14">
        <v>0</v>
      </c>
      <c r="JD17" s="14">
        <v>0</v>
      </c>
      <c r="JE17" s="14"/>
      <c r="JF17" s="14"/>
      <c r="JG17" s="14">
        <v>0</v>
      </c>
      <c r="JH17" s="14">
        <v>0</v>
      </c>
      <c r="JI17" s="14"/>
      <c r="JJ17" s="14"/>
      <c r="JK17" s="14">
        <v>0</v>
      </c>
      <c r="JL17" s="14"/>
      <c r="JM17" s="14"/>
      <c r="JN17" s="14"/>
      <c r="JO17" s="14">
        <v>0</v>
      </c>
      <c r="JP17" s="14">
        <v>39.92</v>
      </c>
      <c r="JQ17" s="14">
        <v>44.84845</v>
      </c>
      <c r="JR17" s="14">
        <v>44.848439999999997</v>
      </c>
      <c r="JS17" s="14">
        <v>-4.9284400000000002</v>
      </c>
      <c r="JT17" s="14">
        <v>27.99</v>
      </c>
      <c r="JU17" s="14">
        <v>22.491569999999999</v>
      </c>
      <c r="JV17" s="14">
        <v>22.49156</v>
      </c>
      <c r="JW17" s="14">
        <v>5.4984400000000004</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2.1</v>
      </c>
      <c r="KW17" s="14"/>
      <c r="KX17" s="14">
        <v>4.1337599999999997</v>
      </c>
      <c r="KY17" s="14">
        <v>-2.03376</v>
      </c>
      <c r="KZ17" s="14">
        <v>267.2</v>
      </c>
      <c r="LA17" s="14">
        <v>270.06801000000002</v>
      </c>
      <c r="LB17" s="14">
        <v>270.06803000000002</v>
      </c>
      <c r="LC17" s="14">
        <v>-2.8680300000000001</v>
      </c>
      <c r="LD17" s="14">
        <v>131.4</v>
      </c>
      <c r="LE17" s="14">
        <v>133.16030000000001</v>
      </c>
      <c r="LF17" s="14">
        <v>133.16031000000001</v>
      </c>
      <c r="LG17" s="14">
        <v>-1.76031</v>
      </c>
      <c r="LH17" s="14">
        <v>62.9</v>
      </c>
      <c r="LI17" s="14">
        <v>67.199219999999997</v>
      </c>
      <c r="LJ17" s="14">
        <v>67.199219999999997</v>
      </c>
      <c r="LK17" s="14">
        <v>-4.29922</v>
      </c>
      <c r="LL17" s="14">
        <v>77.8</v>
      </c>
      <c r="LM17" s="14">
        <v>78.567980000000006</v>
      </c>
      <c r="LN17" s="14">
        <v>78.567999999999998</v>
      </c>
      <c r="LO17" s="14">
        <v>-0.76800000000000002</v>
      </c>
      <c r="LP17" s="14">
        <v>0</v>
      </c>
      <c r="LQ17" s="14"/>
      <c r="LR17" s="14">
        <v>29.980560000000001</v>
      </c>
      <c r="LS17" s="14">
        <v>-29.980560000000001</v>
      </c>
      <c r="LT17" s="14"/>
      <c r="LU17" s="14"/>
      <c r="LV17" s="14"/>
      <c r="LW17" s="14">
        <v>0</v>
      </c>
      <c r="LX17" s="14"/>
      <c r="LY17" s="14"/>
      <c r="LZ17" s="14"/>
      <c r="MA17" s="14">
        <v>0</v>
      </c>
      <c r="MB17" s="14"/>
      <c r="MC17" s="14"/>
      <c r="MD17" s="14"/>
      <c r="ME17" s="14">
        <v>0</v>
      </c>
      <c r="MF17" s="14">
        <v>113.7</v>
      </c>
      <c r="MG17" s="14">
        <v>118.65912</v>
      </c>
      <c r="MH17" s="14">
        <v>118.65911</v>
      </c>
      <c r="MI17" s="14">
        <v>-4.9591099999999999</v>
      </c>
      <c r="MJ17" s="14"/>
      <c r="MK17" s="14"/>
      <c r="ML17" s="14"/>
      <c r="MM17" s="14">
        <v>0</v>
      </c>
      <c r="MN17" s="14">
        <v>56.2</v>
      </c>
      <c r="MO17" s="14">
        <v>59.507730000000002</v>
      </c>
      <c r="MP17" s="14">
        <v>59.507719999999999</v>
      </c>
      <c r="MQ17" s="14">
        <v>-3.3077200000000002</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137.19999999999999</v>
      </c>
      <c r="NM17" s="14">
        <v>144.72298000000001</v>
      </c>
      <c r="NN17" s="14">
        <v>144.72297</v>
      </c>
      <c r="NO17" s="14">
        <v>-7.5229699999999999</v>
      </c>
      <c r="NP17" s="14">
        <v>77.2</v>
      </c>
      <c r="NQ17" s="14">
        <v>72.578789999999998</v>
      </c>
      <c r="NR17" s="14">
        <v>72.578789999999998</v>
      </c>
      <c r="NS17" s="14">
        <v>4.6212099999999996</v>
      </c>
      <c r="NT17" s="14">
        <v>7.2</v>
      </c>
      <c r="NU17" s="14">
        <v>8.3105899999999995</v>
      </c>
      <c r="NV17" s="14">
        <v>3.4627500000000002</v>
      </c>
      <c r="NW17" s="14">
        <v>3.73725</v>
      </c>
      <c r="NX17" s="14"/>
      <c r="NY17" s="14"/>
      <c r="NZ17" s="14">
        <v>3.6327500000000001</v>
      </c>
      <c r="OA17" s="14">
        <v>-3.6327500000000001</v>
      </c>
      <c r="OB17" s="14">
        <v>19.8</v>
      </c>
      <c r="OC17" s="14">
        <v>16.99708</v>
      </c>
      <c r="OD17" s="14">
        <v>17.492709999999999</v>
      </c>
      <c r="OE17" s="14">
        <v>2.3072900000000001</v>
      </c>
      <c r="OF17" s="14">
        <v>0</v>
      </c>
      <c r="OG17" s="14"/>
      <c r="OH17" s="14"/>
      <c r="OI17" s="14">
        <v>0</v>
      </c>
      <c r="OJ17" s="14">
        <v>0</v>
      </c>
      <c r="OK17" s="14">
        <v>18.32</v>
      </c>
      <c r="OL17" s="14">
        <v>18.324999999999999</v>
      </c>
      <c r="OM17" s="14">
        <v>-18.324999999999999</v>
      </c>
      <c r="ON17" s="14">
        <v>0</v>
      </c>
      <c r="OO17" s="14"/>
      <c r="OP17" s="14"/>
      <c r="OQ17" s="14">
        <v>0</v>
      </c>
      <c r="OR17" s="14">
        <v>1.2</v>
      </c>
      <c r="OS17" s="14">
        <v>7.0000000000000007E-2</v>
      </c>
      <c r="OT17" s="14">
        <v>7.0000000000000007E-2</v>
      </c>
      <c r="OU17" s="14">
        <v>1.1299999999999999</v>
      </c>
      <c r="OV17" s="14">
        <v>0</v>
      </c>
      <c r="OW17" s="14"/>
      <c r="OX17" s="14"/>
      <c r="OY17" s="14">
        <v>0</v>
      </c>
      <c r="OZ17" s="14">
        <v>20.3</v>
      </c>
      <c r="PA17" s="14">
        <v>19.436340000000001</v>
      </c>
      <c r="PB17" s="14">
        <v>19.436350000000001</v>
      </c>
      <c r="PC17" s="14">
        <v>0.86365000000000003</v>
      </c>
      <c r="PD17" s="14">
        <v>9.8000000000000007</v>
      </c>
      <c r="PE17" s="14">
        <v>9.9830000000000005</v>
      </c>
      <c r="PF17" s="14">
        <v>9.9830000000000005</v>
      </c>
      <c r="PG17" s="14">
        <v>-0.183</v>
      </c>
      <c r="PH17" s="14">
        <v>5.5</v>
      </c>
      <c r="PI17" s="14">
        <v>5.67</v>
      </c>
      <c r="PJ17" s="14">
        <v>5.67</v>
      </c>
      <c r="PK17" s="14">
        <v>-0.17</v>
      </c>
      <c r="PL17" s="14">
        <v>0</v>
      </c>
      <c r="PM17" s="14"/>
      <c r="PN17" s="14"/>
      <c r="PO17" s="14">
        <v>0</v>
      </c>
      <c r="PP17" s="14">
        <v>0</v>
      </c>
      <c r="PQ17" s="14"/>
      <c r="PR17" s="14"/>
      <c r="PS17" s="14">
        <v>0</v>
      </c>
      <c r="PT17" s="14">
        <v>2.2000000000000002</v>
      </c>
      <c r="PU17" s="14"/>
      <c r="PV17" s="14"/>
      <c r="PW17" s="14">
        <v>2.2000000000000002</v>
      </c>
      <c r="PX17" s="14"/>
      <c r="PY17" s="14"/>
      <c r="PZ17" s="14">
        <v>3.5</v>
      </c>
      <c r="QA17" s="14">
        <v>-3.5</v>
      </c>
      <c r="QB17" s="14">
        <v>5</v>
      </c>
      <c r="QC17" s="14">
        <v>5</v>
      </c>
      <c r="QD17" s="14">
        <v>5</v>
      </c>
      <c r="QE17" s="14">
        <v>0</v>
      </c>
      <c r="QF17" s="14">
        <v>20.399999999999999</v>
      </c>
      <c r="QG17" s="14">
        <v>20.274049999999999</v>
      </c>
      <c r="QH17" s="14">
        <v>20.274049999999999</v>
      </c>
      <c r="QI17" s="14">
        <v>0.12595000000000001</v>
      </c>
      <c r="QJ17" s="14">
        <v>20</v>
      </c>
      <c r="QK17" s="14">
        <v>18.892119999999998</v>
      </c>
      <c r="QL17" s="14">
        <v>19.436350000000001</v>
      </c>
      <c r="QM17" s="14">
        <v>0.56364999999999998</v>
      </c>
      <c r="QN17" s="14">
        <v>18.899999999999999</v>
      </c>
      <c r="QO17" s="14">
        <v>17.006799999999998</v>
      </c>
      <c r="QP17" s="14">
        <v>17.492709999999999</v>
      </c>
      <c r="QQ17" s="14">
        <v>1.4072899999999999</v>
      </c>
      <c r="QR17" s="14">
        <v>3.5</v>
      </c>
      <c r="QS17" s="14">
        <v>3.5</v>
      </c>
      <c r="QT17" s="14">
        <v>3.5</v>
      </c>
      <c r="QU17" s="14">
        <v>0</v>
      </c>
      <c r="QV17" s="14"/>
      <c r="QW17" s="14"/>
      <c r="QX17" s="14">
        <v>17.881440000000001</v>
      </c>
      <c r="QY17" s="14">
        <v>-17.881440000000001</v>
      </c>
      <c r="QZ17" s="14">
        <v>0</v>
      </c>
      <c r="RA17" s="14"/>
      <c r="RB17" s="14"/>
      <c r="RC17" s="14">
        <v>0</v>
      </c>
      <c r="RD17" s="14">
        <v>0</v>
      </c>
      <c r="RE17" s="14"/>
      <c r="RF17" s="14"/>
      <c r="RG17" s="14">
        <v>0</v>
      </c>
      <c r="RH17" s="14">
        <v>0</v>
      </c>
      <c r="RI17" s="14">
        <v>3.84</v>
      </c>
      <c r="RJ17" s="14">
        <v>3.8439999999999999</v>
      </c>
      <c r="RK17" s="14">
        <v>-3.8439999999999999</v>
      </c>
      <c r="RL17" s="14">
        <v>0</v>
      </c>
      <c r="RM17" s="14">
        <v>6.02</v>
      </c>
      <c r="RN17" s="14">
        <v>6.0229999999999997</v>
      </c>
      <c r="RO17" s="14">
        <v>-6.0229999999999997</v>
      </c>
      <c r="RP17" s="14">
        <v>0</v>
      </c>
      <c r="RQ17" s="14"/>
      <c r="RR17" s="14"/>
      <c r="RS17" s="14">
        <v>0</v>
      </c>
      <c r="RT17" s="14">
        <v>3.1</v>
      </c>
      <c r="RU17" s="14">
        <v>3.24</v>
      </c>
      <c r="RV17" s="14">
        <v>3.2490000000000001</v>
      </c>
      <c r="RW17" s="14">
        <v>-0.14899999999999999</v>
      </c>
      <c r="RX17" s="14">
        <v>18.7</v>
      </c>
      <c r="RY17" s="14">
        <v>5.2572700000000001</v>
      </c>
      <c r="RZ17" s="14">
        <v>19.792000000000002</v>
      </c>
      <c r="SA17" s="14">
        <v>-1.0920000000000001</v>
      </c>
      <c r="SB17" s="14">
        <v>3.2</v>
      </c>
      <c r="SC17" s="14">
        <v>2</v>
      </c>
      <c r="SD17" s="14">
        <v>2</v>
      </c>
      <c r="SE17" s="14">
        <v>1.2</v>
      </c>
      <c r="SF17" s="14"/>
      <c r="SG17" s="14"/>
      <c r="SH17" s="14">
        <v>0.4</v>
      </c>
      <c r="SI17" s="14">
        <v>-0.4</v>
      </c>
      <c r="SJ17" s="14">
        <v>0</v>
      </c>
      <c r="SK17" s="14"/>
      <c r="SL17" s="14"/>
      <c r="SM17" s="14">
        <v>0</v>
      </c>
      <c r="SN17" s="14">
        <v>19.8</v>
      </c>
      <c r="SO17" s="14">
        <v>18.62002</v>
      </c>
      <c r="SP17" s="14">
        <v>19.1448</v>
      </c>
      <c r="SQ17" s="14">
        <v>0.6552</v>
      </c>
      <c r="SR17" s="14">
        <v>6.1</v>
      </c>
      <c r="SS17" s="14">
        <v>11.89504</v>
      </c>
      <c r="ST17" s="14">
        <v>12.244899999999999</v>
      </c>
      <c r="SU17" s="14">
        <v>-6.1448999999999998</v>
      </c>
      <c r="SV17" s="14">
        <v>19.8</v>
      </c>
      <c r="SW17" s="14">
        <v>18.892119999999998</v>
      </c>
      <c r="SX17" s="14">
        <v>19.436350000000001</v>
      </c>
      <c r="SY17" s="14">
        <v>0.36364999999999997</v>
      </c>
      <c r="SZ17" s="14">
        <v>20.3</v>
      </c>
      <c r="TA17" s="14">
        <v>18.892119999999998</v>
      </c>
      <c r="TB17" s="14">
        <v>19.436350000000001</v>
      </c>
      <c r="TC17" s="14">
        <v>0.86365000000000003</v>
      </c>
      <c r="TD17" s="14">
        <v>0.5</v>
      </c>
      <c r="TE17" s="14">
        <v>3.18</v>
      </c>
      <c r="TF17" s="14">
        <v>3.181</v>
      </c>
      <c r="TG17" s="14">
        <v>-2.681</v>
      </c>
      <c r="TH17" s="14">
        <v>0</v>
      </c>
      <c r="TI17" s="14"/>
      <c r="TJ17" s="14"/>
      <c r="TK17" s="14">
        <v>0</v>
      </c>
      <c r="TL17" s="14">
        <v>0</v>
      </c>
      <c r="TM17" s="14"/>
      <c r="TN17" s="14"/>
      <c r="TO17" s="14">
        <v>0</v>
      </c>
      <c r="TP17" s="14">
        <v>0</v>
      </c>
      <c r="TQ17" s="14">
        <v>0.59</v>
      </c>
      <c r="TR17" s="14">
        <v>0.58699999999999997</v>
      </c>
      <c r="TS17" s="14">
        <v>-0.58699999999999997</v>
      </c>
      <c r="TT17" s="14">
        <v>0</v>
      </c>
      <c r="TU17" s="14">
        <v>0.83</v>
      </c>
      <c r="TV17" s="14">
        <v>0.83</v>
      </c>
      <c r="TW17" s="14">
        <v>-0.83</v>
      </c>
      <c r="TX17" s="14">
        <v>0</v>
      </c>
      <c r="TY17" s="14"/>
      <c r="TZ17" s="14">
        <v>4.0000000000000001E-3</v>
      </c>
      <c r="UA17" s="14">
        <v>-4.0000000000000001E-3</v>
      </c>
      <c r="UB17" s="14">
        <v>0</v>
      </c>
      <c r="UC17" s="14">
        <v>0.06</v>
      </c>
      <c r="UD17" s="14">
        <v>5.6000000000000001E-2</v>
      </c>
      <c r="UE17" s="14">
        <v>-5.6000000000000001E-2</v>
      </c>
      <c r="UF17" s="14">
        <v>0</v>
      </c>
      <c r="UG17" s="14"/>
      <c r="UH17" s="14"/>
      <c r="UI17" s="14">
        <v>0</v>
      </c>
      <c r="UJ17" s="14">
        <v>21</v>
      </c>
      <c r="UK17" s="14">
        <v>18.892119999999998</v>
      </c>
      <c r="UL17" s="14">
        <v>19.436350000000001</v>
      </c>
      <c r="UM17" s="14">
        <v>1.56365</v>
      </c>
      <c r="UN17" s="14">
        <v>8.1</v>
      </c>
      <c r="UO17" s="14">
        <v>8.1999999999999993</v>
      </c>
      <c r="UP17" s="14">
        <v>8.1999999999999993</v>
      </c>
      <c r="UQ17" s="14">
        <v>-0.1</v>
      </c>
      <c r="UR17" s="14"/>
      <c r="US17" s="14"/>
      <c r="UT17" s="14"/>
      <c r="UU17" s="14">
        <v>0</v>
      </c>
      <c r="UV17" s="14">
        <v>20.399999999999999</v>
      </c>
      <c r="UW17" s="14">
        <v>18.892119999999998</v>
      </c>
      <c r="UX17" s="14">
        <v>19.436350000000001</v>
      </c>
      <c r="UY17" s="14">
        <v>0.96365000000000001</v>
      </c>
      <c r="UZ17" s="14">
        <v>20.399999999999999</v>
      </c>
      <c r="VA17" s="14">
        <v>18.892119999999998</v>
      </c>
      <c r="VB17" s="14">
        <v>19.436350000000001</v>
      </c>
      <c r="VC17" s="14">
        <v>0.96365000000000001</v>
      </c>
      <c r="VD17" s="14">
        <v>20</v>
      </c>
      <c r="VE17" s="14">
        <v>18.892119999999998</v>
      </c>
      <c r="VF17" s="14">
        <v>19.436350000000001</v>
      </c>
      <c r="VG17" s="14">
        <v>0.56364999999999998</v>
      </c>
      <c r="VH17" s="14">
        <v>2.2000000000000002</v>
      </c>
      <c r="VI17" s="14">
        <v>1.29</v>
      </c>
      <c r="VJ17" s="14">
        <v>1.2949999999999999</v>
      </c>
      <c r="VK17" s="14">
        <v>0.90500000000000003</v>
      </c>
      <c r="VL17" s="14">
        <v>0</v>
      </c>
      <c r="VM17" s="14"/>
      <c r="VN17" s="14"/>
      <c r="VO17" s="14">
        <v>0</v>
      </c>
      <c r="VP17" s="14">
        <v>0</v>
      </c>
      <c r="VQ17" s="14"/>
      <c r="VR17" s="14"/>
      <c r="VS17" s="14">
        <v>0</v>
      </c>
      <c r="VT17" s="14">
        <v>0</v>
      </c>
      <c r="VU17" s="14"/>
      <c r="VV17" s="14"/>
      <c r="VW17" s="14">
        <v>0</v>
      </c>
      <c r="VX17" s="14">
        <v>0</v>
      </c>
      <c r="VY17" s="14"/>
      <c r="VZ17" s="14">
        <v>0.6</v>
      </c>
      <c r="WA17" s="14">
        <v>-0.6</v>
      </c>
      <c r="WB17" s="14">
        <v>0</v>
      </c>
      <c r="WC17" s="14">
        <v>0.19</v>
      </c>
      <c r="WD17" s="14">
        <v>0.193</v>
      </c>
      <c r="WE17" s="14">
        <v>-0.193</v>
      </c>
      <c r="WF17" s="14">
        <v>0</v>
      </c>
      <c r="WG17" s="14">
        <v>1.78</v>
      </c>
      <c r="WH17" s="14">
        <v>1.784</v>
      </c>
      <c r="WI17" s="14">
        <v>-1.784</v>
      </c>
      <c r="WJ17" s="14">
        <v>0</v>
      </c>
      <c r="WK17" s="14"/>
      <c r="WL17" s="14"/>
      <c r="WM17" s="14">
        <v>0</v>
      </c>
      <c r="WN17" s="14">
        <v>3</v>
      </c>
      <c r="WO17" s="14">
        <v>4.2</v>
      </c>
      <c r="WP17" s="14">
        <v>4.2</v>
      </c>
      <c r="WQ17" s="14">
        <v>-1.2</v>
      </c>
      <c r="WR17" s="14">
        <v>2.2000000000000002</v>
      </c>
      <c r="WS17" s="14">
        <v>2.4</v>
      </c>
      <c r="WT17" s="14">
        <v>2.4</v>
      </c>
      <c r="WU17" s="14">
        <v>-0.2</v>
      </c>
      <c r="WV17" s="14">
        <v>2.4</v>
      </c>
      <c r="WW17" s="14">
        <v>2.4</v>
      </c>
      <c r="WX17" s="14">
        <v>2.4</v>
      </c>
      <c r="WY17" s="14">
        <v>0</v>
      </c>
      <c r="WZ17" s="14">
        <v>1.8</v>
      </c>
      <c r="XA17" s="14">
        <v>1.4</v>
      </c>
      <c r="XB17" s="14">
        <v>1.4</v>
      </c>
      <c r="XC17" s="14">
        <v>0.4</v>
      </c>
      <c r="XD17" s="14">
        <v>0</v>
      </c>
      <c r="XE17" s="14"/>
      <c r="XF17" s="14"/>
      <c r="XG17" s="14">
        <v>0</v>
      </c>
      <c r="XH17" s="14">
        <v>7.8</v>
      </c>
      <c r="XI17" s="14">
        <v>7.2</v>
      </c>
      <c r="XJ17" s="14">
        <v>7.2</v>
      </c>
      <c r="XK17" s="14">
        <v>0.6</v>
      </c>
      <c r="XL17" s="14">
        <v>20</v>
      </c>
      <c r="XM17" s="14">
        <v>18.697759999999999</v>
      </c>
      <c r="XN17" s="14">
        <v>19.241980000000002</v>
      </c>
      <c r="XO17" s="14">
        <v>0.75802000000000003</v>
      </c>
      <c r="XP17" s="14">
        <v>20</v>
      </c>
      <c r="XQ17" s="14">
        <v>18.697759999999999</v>
      </c>
      <c r="XR17" s="14">
        <v>19.241980000000002</v>
      </c>
      <c r="XS17" s="14">
        <v>0.75802000000000003</v>
      </c>
      <c r="XT17" s="14">
        <v>8.8000000000000007</v>
      </c>
      <c r="XU17" s="14">
        <v>10.7</v>
      </c>
      <c r="XV17" s="14">
        <v>10.7</v>
      </c>
      <c r="XW17" s="14">
        <v>-1.9</v>
      </c>
      <c r="XX17" s="14">
        <v>17</v>
      </c>
      <c r="XY17" s="14"/>
      <c r="XZ17" s="14"/>
      <c r="YA17" s="14">
        <v>17</v>
      </c>
      <c r="YB17" s="14">
        <v>33.6</v>
      </c>
      <c r="YC17" s="14"/>
      <c r="YD17" s="14">
        <v>33</v>
      </c>
      <c r="YE17" s="14">
        <v>0.6</v>
      </c>
      <c r="YF17" s="14">
        <v>16.7</v>
      </c>
      <c r="YG17" s="14">
        <v>14</v>
      </c>
      <c r="YH17" s="14">
        <v>14</v>
      </c>
      <c r="YI17" s="14">
        <v>2.7</v>
      </c>
      <c r="YJ17" s="14">
        <v>0</v>
      </c>
      <c r="YK17" s="14"/>
      <c r="YL17" s="14">
        <v>13</v>
      </c>
      <c r="YM17" s="14">
        <v>-13</v>
      </c>
      <c r="YN17" s="14">
        <v>8.0399999999999991</v>
      </c>
      <c r="YO17" s="14">
        <v>7.8</v>
      </c>
      <c r="YP17" s="14">
        <v>7.8</v>
      </c>
      <c r="YQ17" s="14">
        <v>0.24</v>
      </c>
      <c r="YR17" s="14">
        <v>4.66</v>
      </c>
      <c r="YS17" s="14">
        <v>11</v>
      </c>
      <c r="YT17" s="14">
        <v>11</v>
      </c>
      <c r="YU17" s="14">
        <v>-6.34</v>
      </c>
      <c r="YV17" s="14">
        <v>19.11</v>
      </c>
      <c r="YW17" s="14">
        <v>22</v>
      </c>
      <c r="YX17" s="14">
        <v>22</v>
      </c>
      <c r="YY17" s="14">
        <v>-2.89</v>
      </c>
    </row>
    <row r="18" spans="1:675" ht="24" customHeight="1" x14ac:dyDescent="0.3">
      <c r="A18" s="1"/>
      <c r="B18" s="16" t="s">
        <v>80</v>
      </c>
      <c r="C18" s="16" t="s">
        <v>855</v>
      </c>
      <c r="D18" s="17">
        <v>201.3</v>
      </c>
      <c r="E18" s="17">
        <v>203.40136000000001</v>
      </c>
      <c r="F18" s="17">
        <v>203.40136000000001</v>
      </c>
      <c r="G18" s="17">
        <v>-2.1013600000000001</v>
      </c>
      <c r="H18" s="17">
        <v>640.53</v>
      </c>
      <c r="I18" s="17">
        <v>639.79841999999996</v>
      </c>
      <c r="J18" s="17">
        <v>629.11312999999996</v>
      </c>
      <c r="K18" s="17">
        <v>11.416869999999999</v>
      </c>
      <c r="L18" s="17">
        <v>211.66</v>
      </c>
      <c r="M18" s="17">
        <v>208.34007</v>
      </c>
      <c r="N18" s="17">
        <v>204.86058</v>
      </c>
      <c r="O18" s="17">
        <v>6.7994199999999996</v>
      </c>
      <c r="P18" s="17"/>
      <c r="Q18" s="17"/>
      <c r="R18" s="17"/>
      <c r="S18" s="17">
        <v>0</v>
      </c>
      <c r="T18" s="17"/>
      <c r="U18" s="17"/>
      <c r="V18" s="17"/>
      <c r="W18" s="17">
        <v>0</v>
      </c>
      <c r="X18" s="17">
        <v>90.1</v>
      </c>
      <c r="Y18" s="17">
        <v>91.867819999999995</v>
      </c>
      <c r="Z18" s="17">
        <v>91.867829999999998</v>
      </c>
      <c r="AA18" s="17">
        <v>-1.76783</v>
      </c>
      <c r="AB18" s="17">
        <v>254.2</v>
      </c>
      <c r="AC18" s="17">
        <v>256</v>
      </c>
      <c r="AD18" s="17">
        <v>242</v>
      </c>
      <c r="AE18" s="17">
        <v>12.2</v>
      </c>
      <c r="AF18" s="17"/>
      <c r="AG18" s="17"/>
      <c r="AH18" s="17"/>
      <c r="AI18" s="17">
        <v>0</v>
      </c>
      <c r="AJ18" s="17">
        <v>60.5</v>
      </c>
      <c r="AK18" s="17"/>
      <c r="AL18" s="17"/>
      <c r="AM18" s="17">
        <v>60.5</v>
      </c>
      <c r="AN18" s="17">
        <v>140.80000000000001</v>
      </c>
      <c r="AO18" s="17">
        <v>135.58383000000001</v>
      </c>
      <c r="AP18" s="17">
        <v>135.58384000000001</v>
      </c>
      <c r="AQ18" s="17">
        <v>5.2161600000000004</v>
      </c>
      <c r="AR18" s="17">
        <v>140.6</v>
      </c>
      <c r="AS18" s="17">
        <v>135.58383000000001</v>
      </c>
      <c r="AT18" s="17">
        <v>135.58384000000001</v>
      </c>
      <c r="AU18" s="17">
        <v>5.0161600000000002</v>
      </c>
      <c r="AV18" s="17">
        <v>140.19999999999999</v>
      </c>
      <c r="AW18" s="17">
        <v>135.58383000000001</v>
      </c>
      <c r="AX18" s="17">
        <v>135.58384000000001</v>
      </c>
      <c r="AY18" s="17">
        <v>4.6161599999999998</v>
      </c>
      <c r="AZ18" s="17">
        <v>251.9</v>
      </c>
      <c r="BA18" s="17">
        <v>203.98649</v>
      </c>
      <c r="BB18" s="17">
        <v>203.98649</v>
      </c>
      <c r="BC18" s="17">
        <v>47.913510000000002</v>
      </c>
      <c r="BD18" s="17">
        <v>109.1</v>
      </c>
      <c r="BE18" s="17">
        <v>120.03091000000001</v>
      </c>
      <c r="BF18" s="17">
        <v>120.0309</v>
      </c>
      <c r="BG18" s="17">
        <v>-10.930899999999999</v>
      </c>
      <c r="BH18" s="17">
        <v>68.599999999999994</v>
      </c>
      <c r="BI18" s="17">
        <v>60.195680000000003</v>
      </c>
      <c r="BJ18" s="17">
        <v>60.19567</v>
      </c>
      <c r="BK18" s="17">
        <v>8.4043299999999999</v>
      </c>
      <c r="BL18" s="17">
        <v>546.70000000000005</v>
      </c>
      <c r="BM18" s="17">
        <v>566.08939999999996</v>
      </c>
      <c r="BN18" s="17">
        <v>566.08941000000004</v>
      </c>
      <c r="BO18" s="17">
        <v>-19.389410000000002</v>
      </c>
      <c r="BP18" s="17">
        <v>10.199999999999999</v>
      </c>
      <c r="BQ18" s="17">
        <v>10.52094</v>
      </c>
      <c r="BR18" s="17">
        <v>10.52094</v>
      </c>
      <c r="BS18" s="17">
        <v>-0.32094</v>
      </c>
      <c r="BT18" s="17"/>
      <c r="BU18" s="17"/>
      <c r="BV18" s="17"/>
      <c r="BW18" s="17">
        <v>0</v>
      </c>
      <c r="BX18" s="17"/>
      <c r="BY18" s="17"/>
      <c r="BZ18" s="17"/>
      <c r="CA18" s="17">
        <v>0</v>
      </c>
      <c r="CB18" s="17"/>
      <c r="CC18" s="17"/>
      <c r="CD18" s="17"/>
      <c r="CE18" s="17">
        <v>0</v>
      </c>
      <c r="CF18" s="17"/>
      <c r="CG18" s="17"/>
      <c r="CH18" s="17"/>
      <c r="CI18" s="17">
        <v>0</v>
      </c>
      <c r="CJ18" s="17">
        <v>164.8</v>
      </c>
      <c r="CK18" s="17">
        <v>164.06704999999999</v>
      </c>
      <c r="CL18" s="17">
        <v>164.06706</v>
      </c>
      <c r="CM18" s="17">
        <v>0.73294000000000004</v>
      </c>
      <c r="CN18" s="17">
        <v>7.3</v>
      </c>
      <c r="CO18" s="17">
        <v>7.3973000000000004</v>
      </c>
      <c r="CP18" s="17">
        <v>7.3973000000000004</v>
      </c>
      <c r="CQ18" s="17">
        <v>-9.7299999999999998E-2</v>
      </c>
      <c r="CR18" s="17">
        <v>4.2</v>
      </c>
      <c r="CS18" s="17">
        <v>4.0604699999999996</v>
      </c>
      <c r="CT18" s="17">
        <v>4.0604800000000001</v>
      </c>
      <c r="CU18" s="17">
        <v>0.13952000000000001</v>
      </c>
      <c r="CV18" s="17">
        <v>0</v>
      </c>
      <c r="CW18" s="17"/>
      <c r="CX18" s="17"/>
      <c r="CY18" s="17">
        <v>0</v>
      </c>
      <c r="CZ18" s="17">
        <v>0</v>
      </c>
      <c r="DA18" s="17"/>
      <c r="DB18" s="17">
        <v>4.6630700000000003</v>
      </c>
      <c r="DC18" s="17">
        <v>-4.6630700000000003</v>
      </c>
      <c r="DD18" s="17"/>
      <c r="DE18" s="17"/>
      <c r="DF18" s="17"/>
      <c r="DG18" s="17">
        <v>0</v>
      </c>
      <c r="DH18" s="17">
        <v>142.1</v>
      </c>
      <c r="DI18" s="17">
        <v>142.44412</v>
      </c>
      <c r="DJ18" s="17">
        <v>142.44412</v>
      </c>
      <c r="DK18" s="17">
        <v>-0.34411999999999998</v>
      </c>
      <c r="DL18" s="17"/>
      <c r="DM18" s="17"/>
      <c r="DN18" s="17"/>
      <c r="DO18" s="17">
        <v>0</v>
      </c>
      <c r="DP18" s="17"/>
      <c r="DQ18" s="17"/>
      <c r="DR18" s="17"/>
      <c r="DS18" s="17">
        <v>0</v>
      </c>
      <c r="DT18" s="17"/>
      <c r="DU18" s="17"/>
      <c r="DV18" s="17"/>
      <c r="DW18" s="17">
        <v>0</v>
      </c>
      <c r="DX18" s="17"/>
      <c r="DY18" s="17"/>
      <c r="DZ18" s="17"/>
      <c r="EA18" s="17">
        <v>0</v>
      </c>
      <c r="EB18" s="17">
        <v>110.4</v>
      </c>
      <c r="EC18" s="17">
        <v>112.46647</v>
      </c>
      <c r="ED18" s="17">
        <v>112.46647</v>
      </c>
      <c r="EE18" s="17">
        <v>-2.0664699999999998</v>
      </c>
      <c r="EF18" s="17">
        <v>222.4</v>
      </c>
      <c r="EG18" s="17">
        <v>220.69499999999999</v>
      </c>
      <c r="EH18" s="17">
        <v>220.69499999999999</v>
      </c>
      <c r="EI18" s="17">
        <v>1.7050000000000001</v>
      </c>
      <c r="EJ18" s="17"/>
      <c r="EK18" s="17"/>
      <c r="EL18" s="17"/>
      <c r="EM18" s="17">
        <v>0</v>
      </c>
      <c r="EN18" s="17"/>
      <c r="EO18" s="17"/>
      <c r="EP18" s="17"/>
      <c r="EQ18" s="17">
        <v>0</v>
      </c>
      <c r="ER18" s="17"/>
      <c r="ES18" s="17"/>
      <c r="ET18" s="17"/>
      <c r="EU18" s="17">
        <v>0</v>
      </c>
      <c r="EV18" s="17">
        <v>6.5</v>
      </c>
      <c r="EW18" s="17">
        <v>6.39</v>
      </c>
      <c r="EX18" s="17">
        <v>6.39</v>
      </c>
      <c r="EY18" s="17">
        <v>0.11</v>
      </c>
      <c r="EZ18" s="17">
        <v>463.7</v>
      </c>
      <c r="FA18" s="17">
        <v>457.09426000000002</v>
      </c>
      <c r="FB18" s="17">
        <v>457.09426999999999</v>
      </c>
      <c r="FC18" s="17">
        <v>6.6057300000000003</v>
      </c>
      <c r="FD18" s="17">
        <v>81.400000000000006</v>
      </c>
      <c r="FE18" s="17">
        <v>81.635559999999998</v>
      </c>
      <c r="FF18" s="17">
        <v>81.635570000000001</v>
      </c>
      <c r="FG18" s="17">
        <v>-0.23557</v>
      </c>
      <c r="FH18" s="17">
        <v>150</v>
      </c>
      <c r="FI18" s="17">
        <v>151.36250999999999</v>
      </c>
      <c r="FJ18" s="17">
        <v>151.36251999999999</v>
      </c>
      <c r="FK18" s="17">
        <v>-1.36252</v>
      </c>
      <c r="FL18" s="17">
        <v>41.5</v>
      </c>
      <c r="FM18" s="17">
        <v>41.89893</v>
      </c>
      <c r="FN18" s="17">
        <v>41.89893</v>
      </c>
      <c r="FO18" s="17">
        <v>-0.39893000000000001</v>
      </c>
      <c r="FP18" s="17">
        <v>18.399999999999999</v>
      </c>
      <c r="FQ18" s="17">
        <v>19.21088</v>
      </c>
      <c r="FR18" s="17">
        <v>19.21088</v>
      </c>
      <c r="FS18" s="17">
        <v>-0.81088000000000005</v>
      </c>
      <c r="FT18" s="17">
        <v>18.600000000000001</v>
      </c>
      <c r="FU18" s="17"/>
      <c r="FV18" s="17">
        <v>18.46453</v>
      </c>
      <c r="FW18" s="17">
        <v>0.13547000000000001</v>
      </c>
      <c r="FX18" s="17">
        <v>87.3</v>
      </c>
      <c r="FY18" s="17">
        <v>87.773560000000003</v>
      </c>
      <c r="FZ18" s="17">
        <v>87.773570000000007</v>
      </c>
      <c r="GA18" s="17">
        <v>-0.47356999999999999</v>
      </c>
      <c r="GB18" s="17">
        <v>122.666</v>
      </c>
      <c r="GC18" s="17">
        <v>133.74874</v>
      </c>
      <c r="GD18" s="17">
        <v>152.75563</v>
      </c>
      <c r="GE18" s="17">
        <v>-30.08963</v>
      </c>
      <c r="GF18" s="17">
        <v>122.773</v>
      </c>
      <c r="GG18" s="17">
        <v>133.74874</v>
      </c>
      <c r="GH18" s="17">
        <v>152.75563</v>
      </c>
      <c r="GI18" s="17">
        <v>-29.98263</v>
      </c>
      <c r="GJ18" s="17">
        <v>152.28200000000001</v>
      </c>
      <c r="GK18" s="17">
        <v>134.15038999999999</v>
      </c>
      <c r="GL18" s="17">
        <v>153.21436</v>
      </c>
      <c r="GM18" s="17">
        <v>-0.93235999999999997</v>
      </c>
      <c r="GN18" s="17">
        <v>105.4</v>
      </c>
      <c r="GO18" s="17">
        <v>110.48202000000001</v>
      </c>
      <c r="GP18" s="17">
        <v>110.48202000000001</v>
      </c>
      <c r="GQ18" s="17">
        <v>-5.08202</v>
      </c>
      <c r="GR18" s="17">
        <v>44.4</v>
      </c>
      <c r="GS18" s="17">
        <v>47.082599999999999</v>
      </c>
      <c r="GT18" s="17">
        <v>47.082599999999999</v>
      </c>
      <c r="GU18" s="17">
        <v>-2.6825999999999999</v>
      </c>
      <c r="GV18" s="17">
        <v>0</v>
      </c>
      <c r="GW18" s="17"/>
      <c r="GX18" s="17">
        <v>22.582999999999998</v>
      </c>
      <c r="GY18" s="17">
        <v>-22.582999999999998</v>
      </c>
      <c r="GZ18" s="17">
        <v>3.8</v>
      </c>
      <c r="HA18" s="17"/>
      <c r="HB18" s="17"/>
      <c r="HC18" s="17">
        <v>3.8</v>
      </c>
      <c r="HD18" s="17">
        <v>32.299999999999997</v>
      </c>
      <c r="HE18" s="17">
        <v>33.610849999999999</v>
      </c>
      <c r="HF18" s="17">
        <v>33.610849999999999</v>
      </c>
      <c r="HG18" s="17">
        <v>-1.3108500000000001</v>
      </c>
      <c r="HH18" s="17">
        <v>169</v>
      </c>
      <c r="HI18" s="17">
        <v>174.55947</v>
      </c>
      <c r="HJ18" s="17">
        <v>174.55948000000001</v>
      </c>
      <c r="HK18" s="17">
        <v>-5.5594799999999998</v>
      </c>
      <c r="HL18" s="17"/>
      <c r="HM18" s="17"/>
      <c r="HN18" s="17"/>
      <c r="HO18" s="17">
        <v>0</v>
      </c>
      <c r="HP18" s="17"/>
      <c r="HQ18" s="17"/>
      <c r="HR18" s="17"/>
      <c r="HS18" s="17">
        <v>0</v>
      </c>
      <c r="HT18" s="17">
        <v>10.7</v>
      </c>
      <c r="HU18" s="17">
        <v>42.900199999999998</v>
      </c>
      <c r="HV18" s="17">
        <v>27.867419999999999</v>
      </c>
      <c r="HW18" s="17">
        <v>-17.16742</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127.28</v>
      </c>
      <c r="IW18" s="17">
        <v>132.83835999999999</v>
      </c>
      <c r="IX18" s="17">
        <v>132.83837</v>
      </c>
      <c r="IY18" s="17">
        <v>-5.55837</v>
      </c>
      <c r="IZ18" s="17">
        <v>0</v>
      </c>
      <c r="JA18" s="17"/>
      <c r="JB18" s="17"/>
      <c r="JC18" s="17">
        <v>0</v>
      </c>
      <c r="JD18" s="17">
        <v>0</v>
      </c>
      <c r="JE18" s="17"/>
      <c r="JF18" s="17"/>
      <c r="JG18" s="17">
        <v>0</v>
      </c>
      <c r="JH18" s="17">
        <v>0</v>
      </c>
      <c r="JI18" s="17"/>
      <c r="JJ18" s="17"/>
      <c r="JK18" s="17">
        <v>0</v>
      </c>
      <c r="JL18" s="17"/>
      <c r="JM18" s="17"/>
      <c r="JN18" s="17"/>
      <c r="JO18" s="17">
        <v>0</v>
      </c>
      <c r="JP18" s="17">
        <v>40.04</v>
      </c>
      <c r="JQ18" s="17">
        <v>44.848460000000003</v>
      </c>
      <c r="JR18" s="17">
        <v>44.848439999999997</v>
      </c>
      <c r="JS18" s="17">
        <v>-4.80844</v>
      </c>
      <c r="JT18" s="17">
        <v>28.02</v>
      </c>
      <c r="JU18" s="17">
        <v>22.491569999999999</v>
      </c>
      <c r="JV18" s="17">
        <v>22.49156</v>
      </c>
      <c r="JW18" s="17">
        <v>5.5284399999999998</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2.1</v>
      </c>
      <c r="KW18" s="17"/>
      <c r="KX18" s="17">
        <v>4.1337599999999997</v>
      </c>
      <c r="KY18" s="17">
        <v>-2.03376</v>
      </c>
      <c r="KZ18" s="17">
        <v>264.10000000000002</v>
      </c>
      <c r="LA18" s="17">
        <v>270.06801000000002</v>
      </c>
      <c r="LB18" s="17">
        <v>270.06803000000002</v>
      </c>
      <c r="LC18" s="17">
        <v>-5.9680299999999997</v>
      </c>
      <c r="LD18" s="17">
        <v>131.1</v>
      </c>
      <c r="LE18" s="17">
        <v>133.16030000000001</v>
      </c>
      <c r="LF18" s="17">
        <v>133.16031000000001</v>
      </c>
      <c r="LG18" s="17">
        <v>-2.0603099999999999</v>
      </c>
      <c r="LH18" s="17">
        <v>62.8</v>
      </c>
      <c r="LI18" s="17">
        <v>67.199219999999997</v>
      </c>
      <c r="LJ18" s="17">
        <v>67.199219999999997</v>
      </c>
      <c r="LK18" s="17">
        <v>-4.3992199999999997</v>
      </c>
      <c r="LL18" s="17">
        <v>77.8</v>
      </c>
      <c r="LM18" s="17">
        <v>78.567980000000006</v>
      </c>
      <c r="LN18" s="17">
        <v>78.567999999999998</v>
      </c>
      <c r="LO18" s="17">
        <v>-0.76800000000000002</v>
      </c>
      <c r="LP18" s="17">
        <v>0</v>
      </c>
      <c r="LQ18" s="17"/>
      <c r="LR18" s="17">
        <v>29.980560000000001</v>
      </c>
      <c r="LS18" s="17">
        <v>-29.980560000000001</v>
      </c>
      <c r="LT18" s="17"/>
      <c r="LU18" s="17"/>
      <c r="LV18" s="17"/>
      <c r="LW18" s="17">
        <v>0</v>
      </c>
      <c r="LX18" s="17"/>
      <c r="LY18" s="17"/>
      <c r="LZ18" s="17"/>
      <c r="MA18" s="17">
        <v>0</v>
      </c>
      <c r="MB18" s="17"/>
      <c r="MC18" s="17"/>
      <c r="MD18" s="17"/>
      <c r="ME18" s="17">
        <v>0</v>
      </c>
      <c r="MF18" s="17">
        <v>113.5</v>
      </c>
      <c r="MG18" s="17">
        <v>118.65912</v>
      </c>
      <c r="MH18" s="17">
        <v>118.65911</v>
      </c>
      <c r="MI18" s="17">
        <v>-5.1591100000000001</v>
      </c>
      <c r="MJ18" s="17"/>
      <c r="MK18" s="17"/>
      <c r="ML18" s="17"/>
      <c r="MM18" s="17">
        <v>0</v>
      </c>
      <c r="MN18" s="17">
        <v>56.3</v>
      </c>
      <c r="MO18" s="17">
        <v>59.507730000000002</v>
      </c>
      <c r="MP18" s="17">
        <v>59.507719999999999</v>
      </c>
      <c r="MQ18" s="17">
        <v>-3.2077200000000001</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137.1</v>
      </c>
      <c r="NM18" s="17">
        <v>144.72299000000001</v>
      </c>
      <c r="NN18" s="17">
        <v>144.72297</v>
      </c>
      <c r="NO18" s="17">
        <v>-7.6229699999999996</v>
      </c>
      <c r="NP18" s="17">
        <v>76.900000000000006</v>
      </c>
      <c r="NQ18" s="17">
        <v>72.578800000000001</v>
      </c>
      <c r="NR18" s="17">
        <v>72.578789999999998</v>
      </c>
      <c r="NS18" s="17">
        <v>4.3212099999999998</v>
      </c>
      <c r="NT18" s="17">
        <v>7.2</v>
      </c>
      <c r="NU18" s="17">
        <v>8.3105899999999995</v>
      </c>
      <c r="NV18" s="17">
        <v>3.4627500000000002</v>
      </c>
      <c r="NW18" s="17">
        <v>3.73725</v>
      </c>
      <c r="NX18" s="17"/>
      <c r="NY18" s="17"/>
      <c r="NZ18" s="17">
        <v>3.6327500000000001</v>
      </c>
      <c r="OA18" s="17">
        <v>-3.6327500000000001</v>
      </c>
      <c r="OB18" s="17">
        <v>19.8</v>
      </c>
      <c r="OC18" s="17">
        <v>16.99708</v>
      </c>
      <c r="OD18" s="17">
        <v>17.492709999999999</v>
      </c>
      <c r="OE18" s="17">
        <v>2.3072900000000001</v>
      </c>
      <c r="OF18" s="17">
        <v>0</v>
      </c>
      <c r="OG18" s="17"/>
      <c r="OH18" s="17"/>
      <c r="OI18" s="17">
        <v>0</v>
      </c>
      <c r="OJ18" s="17">
        <v>0</v>
      </c>
      <c r="OK18" s="17">
        <v>15.94</v>
      </c>
      <c r="OL18" s="17">
        <v>15.941000000000001</v>
      </c>
      <c r="OM18" s="17">
        <v>-15.941000000000001</v>
      </c>
      <c r="ON18" s="17">
        <v>0</v>
      </c>
      <c r="OO18" s="17"/>
      <c r="OP18" s="17"/>
      <c r="OQ18" s="17">
        <v>0</v>
      </c>
      <c r="OR18" s="17">
        <v>1.1000000000000001</v>
      </c>
      <c r="OS18" s="17">
        <v>0.05</v>
      </c>
      <c r="OT18" s="17">
        <v>0.05</v>
      </c>
      <c r="OU18" s="17">
        <v>1.05</v>
      </c>
      <c r="OV18" s="17">
        <v>0</v>
      </c>
      <c r="OW18" s="17"/>
      <c r="OX18" s="17"/>
      <c r="OY18" s="17">
        <v>0</v>
      </c>
      <c r="OZ18" s="17">
        <v>20.3</v>
      </c>
      <c r="PA18" s="17">
        <v>19.436340000000001</v>
      </c>
      <c r="PB18" s="17">
        <v>19.436350000000001</v>
      </c>
      <c r="PC18" s="17">
        <v>0.86365000000000003</v>
      </c>
      <c r="PD18" s="17">
        <v>9.9</v>
      </c>
      <c r="PE18" s="17">
        <v>9.9830000000000005</v>
      </c>
      <c r="PF18" s="17">
        <v>9.9830000000000005</v>
      </c>
      <c r="PG18" s="17">
        <v>-8.3000000000000004E-2</v>
      </c>
      <c r="PH18" s="17">
        <v>5.4</v>
      </c>
      <c r="PI18" s="17">
        <v>5.67</v>
      </c>
      <c r="PJ18" s="17">
        <v>5.67</v>
      </c>
      <c r="PK18" s="17">
        <v>-0.27</v>
      </c>
      <c r="PL18" s="17">
        <v>0</v>
      </c>
      <c r="PM18" s="17"/>
      <c r="PN18" s="17"/>
      <c r="PO18" s="17">
        <v>0</v>
      </c>
      <c r="PP18" s="17">
        <v>0</v>
      </c>
      <c r="PQ18" s="17"/>
      <c r="PR18" s="17"/>
      <c r="PS18" s="17">
        <v>0</v>
      </c>
      <c r="PT18" s="17">
        <v>2.2000000000000002</v>
      </c>
      <c r="PU18" s="17"/>
      <c r="PV18" s="17"/>
      <c r="PW18" s="17">
        <v>2.2000000000000002</v>
      </c>
      <c r="PX18" s="17"/>
      <c r="PY18" s="17"/>
      <c r="PZ18" s="17">
        <v>3.5</v>
      </c>
      <c r="QA18" s="17">
        <v>-3.5</v>
      </c>
      <c r="QB18" s="17">
        <v>5.2</v>
      </c>
      <c r="QC18" s="17">
        <v>5</v>
      </c>
      <c r="QD18" s="17">
        <v>5</v>
      </c>
      <c r="QE18" s="17">
        <v>0.2</v>
      </c>
      <c r="QF18" s="17">
        <v>20.3</v>
      </c>
      <c r="QG18" s="17">
        <v>20.274049999999999</v>
      </c>
      <c r="QH18" s="17">
        <v>20.274049999999999</v>
      </c>
      <c r="QI18" s="17">
        <v>2.5950000000000001E-2</v>
      </c>
      <c r="QJ18" s="17">
        <v>20</v>
      </c>
      <c r="QK18" s="17">
        <v>18.892130000000002</v>
      </c>
      <c r="QL18" s="17">
        <v>19.436350000000001</v>
      </c>
      <c r="QM18" s="17">
        <v>0.56364999999999998</v>
      </c>
      <c r="QN18" s="17">
        <v>18.8</v>
      </c>
      <c r="QO18" s="17">
        <v>17.006799999999998</v>
      </c>
      <c r="QP18" s="17">
        <v>17.492709999999999</v>
      </c>
      <c r="QQ18" s="17">
        <v>1.3072900000000001</v>
      </c>
      <c r="QR18" s="17">
        <v>3.5</v>
      </c>
      <c r="QS18" s="17">
        <v>3.5</v>
      </c>
      <c r="QT18" s="17">
        <v>3.5</v>
      </c>
      <c r="QU18" s="17">
        <v>0</v>
      </c>
      <c r="QV18" s="17"/>
      <c r="QW18" s="17"/>
      <c r="QX18" s="17">
        <v>17.881440000000001</v>
      </c>
      <c r="QY18" s="17">
        <v>-17.881440000000001</v>
      </c>
      <c r="QZ18" s="17">
        <v>0</v>
      </c>
      <c r="RA18" s="17"/>
      <c r="RB18" s="17"/>
      <c r="RC18" s="17">
        <v>0</v>
      </c>
      <c r="RD18" s="17">
        <v>0</v>
      </c>
      <c r="RE18" s="17"/>
      <c r="RF18" s="17"/>
      <c r="RG18" s="17">
        <v>0</v>
      </c>
      <c r="RH18" s="17">
        <v>0</v>
      </c>
      <c r="RI18" s="17">
        <v>3.79</v>
      </c>
      <c r="RJ18" s="17">
        <v>3.7850000000000001</v>
      </c>
      <c r="RK18" s="17">
        <v>-3.7850000000000001</v>
      </c>
      <c r="RL18" s="17">
        <v>0</v>
      </c>
      <c r="RM18" s="17">
        <v>5.17</v>
      </c>
      <c r="RN18" s="17">
        <v>5.173</v>
      </c>
      <c r="RO18" s="17">
        <v>-5.173</v>
      </c>
      <c r="RP18" s="17">
        <v>0</v>
      </c>
      <c r="RQ18" s="17"/>
      <c r="RR18" s="17"/>
      <c r="RS18" s="17">
        <v>0</v>
      </c>
      <c r="RT18" s="17">
        <v>3.2</v>
      </c>
      <c r="RU18" s="17">
        <v>3.24</v>
      </c>
      <c r="RV18" s="17">
        <v>3.2490000000000001</v>
      </c>
      <c r="RW18" s="17">
        <v>-4.9000000000000002E-2</v>
      </c>
      <c r="RX18" s="17">
        <v>18.8</v>
      </c>
      <c r="RY18" s="17">
        <v>14.117050000000001</v>
      </c>
      <c r="RZ18" s="17">
        <v>19.792000000000002</v>
      </c>
      <c r="SA18" s="17">
        <v>-0.99199999999999999</v>
      </c>
      <c r="SB18" s="17">
        <v>3.2</v>
      </c>
      <c r="SC18" s="17">
        <v>2</v>
      </c>
      <c r="SD18" s="17">
        <v>2</v>
      </c>
      <c r="SE18" s="17">
        <v>1.2</v>
      </c>
      <c r="SF18" s="17"/>
      <c r="SG18" s="17"/>
      <c r="SH18" s="17">
        <v>0.4</v>
      </c>
      <c r="SI18" s="17">
        <v>-0.4</v>
      </c>
      <c r="SJ18" s="17">
        <v>0</v>
      </c>
      <c r="SK18" s="17"/>
      <c r="SL18" s="17"/>
      <c r="SM18" s="17">
        <v>0</v>
      </c>
      <c r="SN18" s="17">
        <v>19.8</v>
      </c>
      <c r="SO18" s="17">
        <v>18.62002</v>
      </c>
      <c r="SP18" s="17">
        <v>19.1448</v>
      </c>
      <c r="SQ18" s="17">
        <v>0.6552</v>
      </c>
      <c r="SR18" s="17">
        <v>5.6</v>
      </c>
      <c r="SS18" s="17">
        <v>11.89504</v>
      </c>
      <c r="ST18" s="17">
        <v>12.244899999999999</v>
      </c>
      <c r="SU18" s="17">
        <v>-6.6448999999999998</v>
      </c>
      <c r="SV18" s="17">
        <v>20</v>
      </c>
      <c r="SW18" s="17">
        <v>18.892119999999998</v>
      </c>
      <c r="SX18" s="17">
        <v>19.436350000000001</v>
      </c>
      <c r="SY18" s="17">
        <v>0.56364999999999998</v>
      </c>
      <c r="SZ18" s="17">
        <v>20.3</v>
      </c>
      <c r="TA18" s="17">
        <v>18.892119999999998</v>
      </c>
      <c r="TB18" s="17">
        <v>19.436350000000001</v>
      </c>
      <c r="TC18" s="17">
        <v>0.86365000000000003</v>
      </c>
      <c r="TD18" s="17">
        <v>1.2</v>
      </c>
      <c r="TE18" s="17">
        <v>3.03</v>
      </c>
      <c r="TF18" s="17">
        <v>3.032</v>
      </c>
      <c r="TG18" s="17">
        <v>-1.8320000000000001</v>
      </c>
      <c r="TH18" s="17">
        <v>1.8</v>
      </c>
      <c r="TI18" s="17"/>
      <c r="TJ18" s="17"/>
      <c r="TK18" s="17">
        <v>1.8</v>
      </c>
      <c r="TL18" s="17">
        <v>0</v>
      </c>
      <c r="TM18" s="17"/>
      <c r="TN18" s="17"/>
      <c r="TO18" s="17">
        <v>0</v>
      </c>
      <c r="TP18" s="17">
        <v>0</v>
      </c>
      <c r="TQ18" s="17">
        <v>0.26</v>
      </c>
      <c r="TR18" s="17">
        <v>0.26</v>
      </c>
      <c r="TS18" s="17">
        <v>-0.26</v>
      </c>
      <c r="TT18" s="17">
        <v>0</v>
      </c>
      <c r="TU18" s="17">
        <v>0.34</v>
      </c>
      <c r="TV18" s="17">
        <v>0.33900000000000002</v>
      </c>
      <c r="TW18" s="17">
        <v>-0.33900000000000002</v>
      </c>
      <c r="TX18" s="17">
        <v>0</v>
      </c>
      <c r="TY18" s="17">
        <v>0.01</v>
      </c>
      <c r="TZ18" s="17">
        <v>6.0000000000000001E-3</v>
      </c>
      <c r="UA18" s="17">
        <v>-6.0000000000000001E-3</v>
      </c>
      <c r="UB18" s="17">
        <v>0</v>
      </c>
      <c r="UC18" s="17">
        <v>0.05</v>
      </c>
      <c r="UD18" s="17">
        <v>4.9000000000000002E-2</v>
      </c>
      <c r="UE18" s="17">
        <v>-4.9000000000000002E-2</v>
      </c>
      <c r="UF18" s="17">
        <v>0</v>
      </c>
      <c r="UG18" s="17"/>
      <c r="UH18" s="17"/>
      <c r="UI18" s="17">
        <v>0</v>
      </c>
      <c r="UJ18" s="17">
        <v>21</v>
      </c>
      <c r="UK18" s="17">
        <v>18.892119999999998</v>
      </c>
      <c r="UL18" s="17">
        <v>19.436350000000001</v>
      </c>
      <c r="UM18" s="17">
        <v>1.56365</v>
      </c>
      <c r="UN18" s="17">
        <v>8.1</v>
      </c>
      <c r="UO18" s="17">
        <v>8.1999999999999993</v>
      </c>
      <c r="UP18" s="17">
        <v>8.1999999999999993</v>
      </c>
      <c r="UQ18" s="17">
        <v>-0.1</v>
      </c>
      <c r="UR18" s="17"/>
      <c r="US18" s="17"/>
      <c r="UT18" s="17"/>
      <c r="UU18" s="17">
        <v>0</v>
      </c>
      <c r="UV18" s="17">
        <v>20.399999999999999</v>
      </c>
      <c r="UW18" s="17">
        <v>18.892119999999998</v>
      </c>
      <c r="UX18" s="17">
        <v>19.436350000000001</v>
      </c>
      <c r="UY18" s="17">
        <v>0.96365000000000001</v>
      </c>
      <c r="UZ18" s="17">
        <v>20.399999999999999</v>
      </c>
      <c r="VA18" s="17">
        <v>18.892119999999998</v>
      </c>
      <c r="VB18" s="17">
        <v>19.436350000000001</v>
      </c>
      <c r="VC18" s="17">
        <v>0.96365000000000001</v>
      </c>
      <c r="VD18" s="17">
        <v>20</v>
      </c>
      <c r="VE18" s="17">
        <v>18.892119999999998</v>
      </c>
      <c r="VF18" s="17">
        <v>19.436350000000001</v>
      </c>
      <c r="VG18" s="17">
        <v>0.56364999999999998</v>
      </c>
      <c r="VH18" s="17">
        <v>3</v>
      </c>
      <c r="VI18" s="17">
        <v>1.1599999999999999</v>
      </c>
      <c r="VJ18" s="17">
        <v>1.1559999999999999</v>
      </c>
      <c r="VK18" s="17">
        <v>1.8440000000000001</v>
      </c>
      <c r="VL18" s="17">
        <v>0</v>
      </c>
      <c r="VM18" s="17"/>
      <c r="VN18" s="17"/>
      <c r="VO18" s="17">
        <v>0</v>
      </c>
      <c r="VP18" s="17">
        <v>0</v>
      </c>
      <c r="VQ18" s="17"/>
      <c r="VR18" s="17"/>
      <c r="VS18" s="17">
        <v>0</v>
      </c>
      <c r="VT18" s="17">
        <v>0</v>
      </c>
      <c r="VU18" s="17"/>
      <c r="VV18" s="17"/>
      <c r="VW18" s="17">
        <v>0</v>
      </c>
      <c r="VX18" s="17">
        <v>0</v>
      </c>
      <c r="VY18" s="17"/>
      <c r="VZ18" s="17">
        <v>0.6</v>
      </c>
      <c r="WA18" s="17">
        <v>-0.6</v>
      </c>
      <c r="WB18" s="17">
        <v>0</v>
      </c>
      <c r="WC18" s="17">
        <v>0.02</v>
      </c>
      <c r="WD18" s="17">
        <v>2.1999999999999999E-2</v>
      </c>
      <c r="WE18" s="17">
        <v>-2.1999999999999999E-2</v>
      </c>
      <c r="WF18" s="17">
        <v>0.1</v>
      </c>
      <c r="WG18" s="17">
        <v>1.46</v>
      </c>
      <c r="WH18" s="17">
        <v>1.4610000000000001</v>
      </c>
      <c r="WI18" s="17">
        <v>-1.361</v>
      </c>
      <c r="WJ18" s="17">
        <v>0</v>
      </c>
      <c r="WK18" s="17"/>
      <c r="WL18" s="17"/>
      <c r="WM18" s="17">
        <v>0</v>
      </c>
      <c r="WN18" s="17">
        <v>3</v>
      </c>
      <c r="WO18" s="17">
        <v>4.2</v>
      </c>
      <c r="WP18" s="17">
        <v>4.2</v>
      </c>
      <c r="WQ18" s="17">
        <v>-1.2</v>
      </c>
      <c r="WR18" s="17">
        <v>2.2000000000000002</v>
      </c>
      <c r="WS18" s="17">
        <v>2.4</v>
      </c>
      <c r="WT18" s="17">
        <v>2.4</v>
      </c>
      <c r="WU18" s="17">
        <v>-0.2</v>
      </c>
      <c r="WV18" s="17">
        <v>2.4</v>
      </c>
      <c r="WW18" s="17">
        <v>2.4</v>
      </c>
      <c r="WX18" s="17">
        <v>2.4</v>
      </c>
      <c r="WY18" s="17">
        <v>0</v>
      </c>
      <c r="WZ18" s="17">
        <v>1.8</v>
      </c>
      <c r="XA18" s="17">
        <v>1.4</v>
      </c>
      <c r="XB18" s="17">
        <v>1.4</v>
      </c>
      <c r="XC18" s="17">
        <v>0.4</v>
      </c>
      <c r="XD18" s="17">
        <v>0</v>
      </c>
      <c r="XE18" s="17"/>
      <c r="XF18" s="17"/>
      <c r="XG18" s="17">
        <v>0</v>
      </c>
      <c r="XH18" s="17">
        <v>7.8</v>
      </c>
      <c r="XI18" s="17">
        <v>7.2</v>
      </c>
      <c r="XJ18" s="17">
        <v>7.2</v>
      </c>
      <c r="XK18" s="17">
        <v>0.6</v>
      </c>
      <c r="XL18" s="17">
        <v>20</v>
      </c>
      <c r="XM18" s="17">
        <v>18.697759999999999</v>
      </c>
      <c r="XN18" s="17">
        <v>19.241980000000002</v>
      </c>
      <c r="XO18" s="17">
        <v>0.75802000000000003</v>
      </c>
      <c r="XP18" s="17">
        <v>20</v>
      </c>
      <c r="XQ18" s="17">
        <v>18.697759999999999</v>
      </c>
      <c r="XR18" s="17">
        <v>19.241980000000002</v>
      </c>
      <c r="XS18" s="17">
        <v>0.75802000000000003</v>
      </c>
      <c r="XT18" s="17">
        <v>8.6</v>
      </c>
      <c r="XU18" s="17">
        <v>10.7</v>
      </c>
      <c r="XV18" s="17">
        <v>10.7</v>
      </c>
      <c r="XW18" s="17">
        <v>-2.1</v>
      </c>
      <c r="XX18" s="17">
        <v>20.2</v>
      </c>
      <c r="XY18" s="17"/>
      <c r="XZ18" s="17"/>
      <c r="YA18" s="17">
        <v>20.2</v>
      </c>
      <c r="YB18" s="17">
        <v>33.299999999999997</v>
      </c>
      <c r="YC18" s="17"/>
      <c r="YD18" s="17">
        <v>33</v>
      </c>
      <c r="YE18" s="17">
        <v>0.3</v>
      </c>
      <c r="YF18" s="17">
        <v>16.7</v>
      </c>
      <c r="YG18" s="17">
        <v>14</v>
      </c>
      <c r="YH18" s="17">
        <v>14</v>
      </c>
      <c r="YI18" s="17">
        <v>2.7</v>
      </c>
      <c r="YJ18" s="17">
        <v>0</v>
      </c>
      <c r="YK18" s="17"/>
      <c r="YL18" s="17">
        <v>13</v>
      </c>
      <c r="YM18" s="17">
        <v>-13</v>
      </c>
      <c r="YN18" s="17">
        <v>8.16</v>
      </c>
      <c r="YO18" s="17">
        <v>7.8</v>
      </c>
      <c r="YP18" s="17">
        <v>7.8</v>
      </c>
      <c r="YQ18" s="17">
        <v>0.36</v>
      </c>
      <c r="YR18" s="17">
        <v>4.87</v>
      </c>
      <c r="YS18" s="17">
        <v>11</v>
      </c>
      <c r="YT18" s="17">
        <v>11</v>
      </c>
      <c r="YU18" s="17">
        <v>-6.13</v>
      </c>
      <c r="YV18" s="17">
        <v>19.309999999999999</v>
      </c>
      <c r="YW18" s="17">
        <v>22</v>
      </c>
      <c r="YX18" s="17">
        <v>22</v>
      </c>
      <c r="YY18" s="17">
        <v>-2.69</v>
      </c>
    </row>
    <row r="19" spans="1:675" ht="24" customHeight="1" x14ac:dyDescent="0.3">
      <c r="A19" s="1"/>
      <c r="B19" s="16" t="s">
        <v>80</v>
      </c>
      <c r="C19" s="16" t="s">
        <v>856</v>
      </c>
      <c r="D19" s="17">
        <v>202.7</v>
      </c>
      <c r="E19" s="17">
        <v>203.40136000000001</v>
      </c>
      <c r="F19" s="17">
        <v>203.40136000000001</v>
      </c>
      <c r="G19" s="17">
        <v>-0.70135999999999998</v>
      </c>
      <c r="H19" s="17">
        <v>645.87</v>
      </c>
      <c r="I19" s="17">
        <v>639.79841999999996</v>
      </c>
      <c r="J19" s="17">
        <v>629.11312999999996</v>
      </c>
      <c r="K19" s="17">
        <v>16.756869999999999</v>
      </c>
      <c r="L19" s="17">
        <v>213.85</v>
      </c>
      <c r="M19" s="17">
        <v>208.34007</v>
      </c>
      <c r="N19" s="17">
        <v>204.86058</v>
      </c>
      <c r="O19" s="17">
        <v>8.9894200000000009</v>
      </c>
      <c r="P19" s="17"/>
      <c r="Q19" s="17"/>
      <c r="R19" s="17"/>
      <c r="S19" s="17">
        <v>0</v>
      </c>
      <c r="T19" s="17"/>
      <c r="U19" s="17"/>
      <c r="V19" s="17"/>
      <c r="W19" s="17">
        <v>0</v>
      </c>
      <c r="X19" s="17">
        <v>90.1</v>
      </c>
      <c r="Y19" s="17">
        <v>91.867819999999995</v>
      </c>
      <c r="Z19" s="17">
        <v>91.867829999999998</v>
      </c>
      <c r="AA19" s="17">
        <v>-1.76783</v>
      </c>
      <c r="AB19" s="17">
        <v>174.6</v>
      </c>
      <c r="AC19" s="17">
        <v>256</v>
      </c>
      <c r="AD19" s="17">
        <v>242</v>
      </c>
      <c r="AE19" s="17">
        <v>-67.400000000000006</v>
      </c>
      <c r="AF19" s="17"/>
      <c r="AG19" s="17"/>
      <c r="AH19" s="17"/>
      <c r="AI19" s="17">
        <v>0</v>
      </c>
      <c r="AJ19" s="17">
        <v>62</v>
      </c>
      <c r="AK19" s="17"/>
      <c r="AL19" s="17"/>
      <c r="AM19" s="17">
        <v>62</v>
      </c>
      <c r="AN19" s="17">
        <v>168.7</v>
      </c>
      <c r="AO19" s="17">
        <v>135.58383000000001</v>
      </c>
      <c r="AP19" s="17">
        <v>135.58384000000001</v>
      </c>
      <c r="AQ19" s="17">
        <v>33.116160000000001</v>
      </c>
      <c r="AR19" s="17">
        <v>168.8</v>
      </c>
      <c r="AS19" s="17">
        <v>135.58383000000001</v>
      </c>
      <c r="AT19" s="17">
        <v>135.58384000000001</v>
      </c>
      <c r="AU19" s="17">
        <v>33.216160000000002</v>
      </c>
      <c r="AV19" s="17">
        <v>169.3</v>
      </c>
      <c r="AW19" s="17">
        <v>135.58383000000001</v>
      </c>
      <c r="AX19" s="17">
        <v>135.58384000000001</v>
      </c>
      <c r="AY19" s="17">
        <v>33.716160000000002</v>
      </c>
      <c r="AZ19" s="17">
        <v>255.3</v>
      </c>
      <c r="BA19" s="17">
        <v>203.98649</v>
      </c>
      <c r="BB19" s="17">
        <v>203.98649</v>
      </c>
      <c r="BC19" s="17">
        <v>51.313510000000001</v>
      </c>
      <c r="BD19" s="17">
        <v>109.3</v>
      </c>
      <c r="BE19" s="17">
        <v>120.03091000000001</v>
      </c>
      <c r="BF19" s="17">
        <v>120.0309</v>
      </c>
      <c r="BG19" s="17">
        <v>-10.7309</v>
      </c>
      <c r="BH19" s="17">
        <v>68.7</v>
      </c>
      <c r="BI19" s="17">
        <v>60.195680000000003</v>
      </c>
      <c r="BJ19" s="17">
        <v>60.19567</v>
      </c>
      <c r="BK19" s="17">
        <v>8.5043299999999995</v>
      </c>
      <c r="BL19" s="17">
        <v>564.79999999999995</v>
      </c>
      <c r="BM19" s="17">
        <v>566.08939999999996</v>
      </c>
      <c r="BN19" s="17">
        <v>566.08941000000004</v>
      </c>
      <c r="BO19" s="17">
        <v>-1.2894099999999999</v>
      </c>
      <c r="BP19" s="17">
        <v>10.199999999999999</v>
      </c>
      <c r="BQ19" s="17">
        <v>10.52094</v>
      </c>
      <c r="BR19" s="17">
        <v>10.52094</v>
      </c>
      <c r="BS19" s="17">
        <v>-0.32094</v>
      </c>
      <c r="BT19" s="17"/>
      <c r="BU19" s="17"/>
      <c r="BV19" s="17"/>
      <c r="BW19" s="17">
        <v>0</v>
      </c>
      <c r="BX19" s="17"/>
      <c r="BY19" s="17"/>
      <c r="BZ19" s="17"/>
      <c r="CA19" s="17">
        <v>0</v>
      </c>
      <c r="CB19" s="17"/>
      <c r="CC19" s="17"/>
      <c r="CD19" s="17"/>
      <c r="CE19" s="17">
        <v>0</v>
      </c>
      <c r="CF19" s="17"/>
      <c r="CG19" s="17"/>
      <c r="CH19" s="17"/>
      <c r="CI19" s="17">
        <v>0</v>
      </c>
      <c r="CJ19" s="17">
        <v>163.69999999999999</v>
      </c>
      <c r="CK19" s="17">
        <v>164.06704999999999</v>
      </c>
      <c r="CL19" s="17">
        <v>164.06706</v>
      </c>
      <c r="CM19" s="17">
        <v>-0.36706</v>
      </c>
      <c r="CN19" s="17">
        <v>7.5</v>
      </c>
      <c r="CO19" s="17">
        <v>7.3973000000000004</v>
      </c>
      <c r="CP19" s="17">
        <v>7.3973000000000004</v>
      </c>
      <c r="CQ19" s="17">
        <v>0.1027</v>
      </c>
      <c r="CR19" s="17">
        <v>4.2</v>
      </c>
      <c r="CS19" s="17">
        <v>4.0604699999999996</v>
      </c>
      <c r="CT19" s="17">
        <v>4.0604800000000001</v>
      </c>
      <c r="CU19" s="17">
        <v>0.13952000000000001</v>
      </c>
      <c r="CV19" s="17">
        <v>0</v>
      </c>
      <c r="CW19" s="17"/>
      <c r="CX19" s="17"/>
      <c r="CY19" s="17">
        <v>0</v>
      </c>
      <c r="CZ19" s="17">
        <v>0</v>
      </c>
      <c r="DA19" s="17"/>
      <c r="DB19" s="17">
        <v>4.6630700000000003</v>
      </c>
      <c r="DC19" s="17">
        <v>-4.6630700000000003</v>
      </c>
      <c r="DD19" s="17"/>
      <c r="DE19" s="17"/>
      <c r="DF19" s="17"/>
      <c r="DG19" s="17">
        <v>0</v>
      </c>
      <c r="DH19" s="17">
        <v>143.5</v>
      </c>
      <c r="DI19" s="17">
        <v>142.44412</v>
      </c>
      <c r="DJ19" s="17">
        <v>142.44412</v>
      </c>
      <c r="DK19" s="17">
        <v>1.0558799999999999</v>
      </c>
      <c r="DL19" s="17"/>
      <c r="DM19" s="17"/>
      <c r="DN19" s="17"/>
      <c r="DO19" s="17">
        <v>0</v>
      </c>
      <c r="DP19" s="17"/>
      <c r="DQ19" s="17"/>
      <c r="DR19" s="17"/>
      <c r="DS19" s="17">
        <v>0</v>
      </c>
      <c r="DT19" s="17"/>
      <c r="DU19" s="17"/>
      <c r="DV19" s="17"/>
      <c r="DW19" s="17">
        <v>0</v>
      </c>
      <c r="DX19" s="17"/>
      <c r="DY19" s="17"/>
      <c r="DZ19" s="17"/>
      <c r="EA19" s="17">
        <v>0</v>
      </c>
      <c r="EB19" s="17">
        <v>110.4</v>
      </c>
      <c r="EC19" s="17">
        <v>112.46647</v>
      </c>
      <c r="ED19" s="17">
        <v>112.46647</v>
      </c>
      <c r="EE19" s="17">
        <v>-2.0664699999999998</v>
      </c>
      <c r="EF19" s="17">
        <v>223.2</v>
      </c>
      <c r="EG19" s="17">
        <v>220.69499999999999</v>
      </c>
      <c r="EH19" s="17">
        <v>220.69499999999999</v>
      </c>
      <c r="EI19" s="17">
        <v>2.5049999999999999</v>
      </c>
      <c r="EJ19" s="17"/>
      <c r="EK19" s="17"/>
      <c r="EL19" s="17"/>
      <c r="EM19" s="17">
        <v>0</v>
      </c>
      <c r="EN19" s="17"/>
      <c r="EO19" s="17"/>
      <c r="EP19" s="17"/>
      <c r="EQ19" s="17">
        <v>0</v>
      </c>
      <c r="ER19" s="17"/>
      <c r="ES19" s="17"/>
      <c r="ET19" s="17"/>
      <c r="EU19" s="17">
        <v>0</v>
      </c>
      <c r="EV19" s="17">
        <v>6.5</v>
      </c>
      <c r="EW19" s="17">
        <v>6.39</v>
      </c>
      <c r="EX19" s="17">
        <v>6.39</v>
      </c>
      <c r="EY19" s="17">
        <v>0.11</v>
      </c>
      <c r="EZ19" s="17">
        <v>463.5</v>
      </c>
      <c r="FA19" s="17">
        <v>457.09426000000002</v>
      </c>
      <c r="FB19" s="17">
        <v>457.09426999999999</v>
      </c>
      <c r="FC19" s="17">
        <v>6.4057300000000001</v>
      </c>
      <c r="FD19" s="17">
        <v>81.400000000000006</v>
      </c>
      <c r="FE19" s="17">
        <v>81.635559999999998</v>
      </c>
      <c r="FF19" s="17">
        <v>81.635570000000001</v>
      </c>
      <c r="FG19" s="17">
        <v>-0.23557</v>
      </c>
      <c r="FH19" s="17">
        <v>150.6</v>
      </c>
      <c r="FI19" s="17">
        <v>151.36250999999999</v>
      </c>
      <c r="FJ19" s="17">
        <v>151.36251999999999</v>
      </c>
      <c r="FK19" s="17">
        <v>-0.76251999999999998</v>
      </c>
      <c r="FL19" s="17">
        <v>41.9</v>
      </c>
      <c r="FM19" s="17">
        <v>41.89893</v>
      </c>
      <c r="FN19" s="17">
        <v>41.89893</v>
      </c>
      <c r="FO19" s="17">
        <v>1.07E-3</v>
      </c>
      <c r="FP19" s="17">
        <v>18.5</v>
      </c>
      <c r="FQ19" s="17">
        <v>19.21088</v>
      </c>
      <c r="FR19" s="17">
        <v>19.21088</v>
      </c>
      <c r="FS19" s="17">
        <v>-0.71087999999999996</v>
      </c>
      <c r="FT19" s="17">
        <v>18.600000000000001</v>
      </c>
      <c r="FU19" s="17"/>
      <c r="FV19" s="17">
        <v>18.46453</v>
      </c>
      <c r="FW19" s="17">
        <v>0.13547000000000001</v>
      </c>
      <c r="FX19" s="17">
        <v>92.3</v>
      </c>
      <c r="FY19" s="17">
        <v>87.773560000000003</v>
      </c>
      <c r="FZ19" s="17">
        <v>87.773570000000007</v>
      </c>
      <c r="GA19" s="17">
        <v>4.5264300000000004</v>
      </c>
      <c r="GB19" s="17">
        <v>124.465</v>
      </c>
      <c r="GC19" s="17">
        <v>133.74874</v>
      </c>
      <c r="GD19" s="17">
        <v>159.45657</v>
      </c>
      <c r="GE19" s="17">
        <v>-34.991570000000003</v>
      </c>
      <c r="GF19" s="17">
        <v>124.99299999999999</v>
      </c>
      <c r="GG19" s="17">
        <v>133.74874</v>
      </c>
      <c r="GH19" s="17">
        <v>159.45657</v>
      </c>
      <c r="GI19" s="17">
        <v>-34.463569999999997</v>
      </c>
      <c r="GJ19" s="17">
        <v>153.46799999999999</v>
      </c>
      <c r="GK19" s="17">
        <v>134.15038999999999</v>
      </c>
      <c r="GL19" s="17">
        <v>159.93541999999999</v>
      </c>
      <c r="GM19" s="17">
        <v>-6.4674199999999997</v>
      </c>
      <c r="GN19" s="17">
        <v>106.4</v>
      </c>
      <c r="GO19" s="17">
        <v>110.48202000000001</v>
      </c>
      <c r="GP19" s="17">
        <v>110.48202000000001</v>
      </c>
      <c r="GQ19" s="17">
        <v>-4.08202</v>
      </c>
      <c r="GR19" s="17">
        <v>44.6</v>
      </c>
      <c r="GS19" s="17">
        <v>47.082599999999999</v>
      </c>
      <c r="GT19" s="17">
        <v>47.082599999999999</v>
      </c>
      <c r="GU19" s="17">
        <v>-2.4826000000000001</v>
      </c>
      <c r="GV19" s="17">
        <v>0</v>
      </c>
      <c r="GW19" s="17"/>
      <c r="GX19" s="17">
        <v>22.582999999999998</v>
      </c>
      <c r="GY19" s="17">
        <v>-22.582999999999998</v>
      </c>
      <c r="GZ19" s="17">
        <v>3.8</v>
      </c>
      <c r="HA19" s="17"/>
      <c r="HB19" s="17"/>
      <c r="HC19" s="17">
        <v>3.8</v>
      </c>
      <c r="HD19" s="17">
        <v>33.5</v>
      </c>
      <c r="HE19" s="17">
        <v>33.610849999999999</v>
      </c>
      <c r="HF19" s="17">
        <v>33.610849999999999</v>
      </c>
      <c r="HG19" s="17">
        <v>-0.11085</v>
      </c>
      <c r="HH19" s="17">
        <v>172</v>
      </c>
      <c r="HI19" s="17">
        <v>174.55947</v>
      </c>
      <c r="HJ19" s="17">
        <v>174.55948000000001</v>
      </c>
      <c r="HK19" s="17">
        <v>-2.5594800000000002</v>
      </c>
      <c r="HL19" s="17"/>
      <c r="HM19" s="17"/>
      <c r="HN19" s="17"/>
      <c r="HO19" s="17">
        <v>0</v>
      </c>
      <c r="HP19" s="17"/>
      <c r="HQ19" s="17"/>
      <c r="HR19" s="17"/>
      <c r="HS19" s="17">
        <v>0</v>
      </c>
      <c r="HT19" s="17">
        <v>42.9</v>
      </c>
      <c r="HU19" s="17">
        <v>59.363280000000003</v>
      </c>
      <c r="HV19" s="17">
        <v>27.867419999999999</v>
      </c>
      <c r="HW19" s="17">
        <v>15.032579999999999</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127.6</v>
      </c>
      <c r="IW19" s="17">
        <v>132.83835999999999</v>
      </c>
      <c r="IX19" s="17">
        <v>132.83837</v>
      </c>
      <c r="IY19" s="17">
        <v>-5.2383699999999997</v>
      </c>
      <c r="IZ19" s="17">
        <v>0</v>
      </c>
      <c r="JA19" s="17"/>
      <c r="JB19" s="17"/>
      <c r="JC19" s="17">
        <v>0</v>
      </c>
      <c r="JD19" s="17">
        <v>0</v>
      </c>
      <c r="JE19" s="17"/>
      <c r="JF19" s="17"/>
      <c r="JG19" s="17">
        <v>0</v>
      </c>
      <c r="JH19" s="17">
        <v>0</v>
      </c>
      <c r="JI19" s="17"/>
      <c r="JJ19" s="17"/>
      <c r="JK19" s="17">
        <v>0</v>
      </c>
      <c r="JL19" s="17"/>
      <c r="JM19" s="17"/>
      <c r="JN19" s="17"/>
      <c r="JO19" s="17">
        <v>0</v>
      </c>
      <c r="JP19" s="17">
        <v>40.07</v>
      </c>
      <c r="JQ19" s="17">
        <v>44.848460000000003</v>
      </c>
      <c r="JR19" s="17">
        <v>44.848439999999997</v>
      </c>
      <c r="JS19" s="17">
        <v>-4.7784399999999998</v>
      </c>
      <c r="JT19" s="17">
        <v>27.95</v>
      </c>
      <c r="JU19" s="17">
        <v>22.491569999999999</v>
      </c>
      <c r="JV19" s="17">
        <v>22.49156</v>
      </c>
      <c r="JW19" s="17">
        <v>5.4584400000000004</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2.1</v>
      </c>
      <c r="KW19" s="17"/>
      <c r="KX19" s="17">
        <v>4.1337599999999997</v>
      </c>
      <c r="KY19" s="17">
        <v>-2.03376</v>
      </c>
      <c r="KZ19" s="17">
        <v>271.3</v>
      </c>
      <c r="LA19" s="17">
        <v>270.06801000000002</v>
      </c>
      <c r="LB19" s="17">
        <v>270.06803000000002</v>
      </c>
      <c r="LC19" s="17">
        <v>1.23197</v>
      </c>
      <c r="LD19" s="17">
        <v>132.1</v>
      </c>
      <c r="LE19" s="17">
        <v>133.16030000000001</v>
      </c>
      <c r="LF19" s="17">
        <v>133.16031000000001</v>
      </c>
      <c r="LG19" s="17">
        <v>-1.0603100000000001</v>
      </c>
      <c r="LH19" s="17">
        <v>63.1</v>
      </c>
      <c r="LI19" s="17">
        <v>67.199219999999997</v>
      </c>
      <c r="LJ19" s="17">
        <v>67.199219999999997</v>
      </c>
      <c r="LK19" s="17">
        <v>-4.0992199999999999</v>
      </c>
      <c r="LL19" s="17">
        <v>79.3</v>
      </c>
      <c r="LM19" s="17">
        <v>78.567980000000006</v>
      </c>
      <c r="LN19" s="17">
        <v>78.567999999999998</v>
      </c>
      <c r="LO19" s="17">
        <v>0.73199999999999998</v>
      </c>
      <c r="LP19" s="17">
        <v>0</v>
      </c>
      <c r="LQ19" s="17"/>
      <c r="LR19" s="17">
        <v>29.980560000000001</v>
      </c>
      <c r="LS19" s="17">
        <v>-29.980560000000001</v>
      </c>
      <c r="LT19" s="17"/>
      <c r="LU19" s="17"/>
      <c r="LV19" s="17"/>
      <c r="LW19" s="17">
        <v>0</v>
      </c>
      <c r="LX19" s="17"/>
      <c r="LY19" s="17"/>
      <c r="LZ19" s="17"/>
      <c r="MA19" s="17">
        <v>0</v>
      </c>
      <c r="MB19" s="17"/>
      <c r="MC19" s="17"/>
      <c r="MD19" s="17"/>
      <c r="ME19" s="17">
        <v>0</v>
      </c>
      <c r="MF19" s="17">
        <v>113.7</v>
      </c>
      <c r="MG19" s="17">
        <v>118.65912</v>
      </c>
      <c r="MH19" s="17">
        <v>118.65911</v>
      </c>
      <c r="MI19" s="17">
        <v>-4.9591099999999999</v>
      </c>
      <c r="MJ19" s="17"/>
      <c r="MK19" s="17"/>
      <c r="ML19" s="17"/>
      <c r="MM19" s="17">
        <v>0</v>
      </c>
      <c r="MN19" s="17">
        <v>56.4</v>
      </c>
      <c r="MO19" s="17">
        <v>59.507730000000002</v>
      </c>
      <c r="MP19" s="17">
        <v>59.507719999999999</v>
      </c>
      <c r="MQ19" s="17">
        <v>-3.10772</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137.19999999999999</v>
      </c>
      <c r="NM19" s="17">
        <v>144.72299000000001</v>
      </c>
      <c r="NN19" s="17">
        <v>144.72297</v>
      </c>
      <c r="NO19" s="17">
        <v>-7.5229699999999999</v>
      </c>
      <c r="NP19" s="17">
        <v>76.900000000000006</v>
      </c>
      <c r="NQ19" s="17">
        <v>72.578800000000001</v>
      </c>
      <c r="NR19" s="17">
        <v>72.578789999999998</v>
      </c>
      <c r="NS19" s="17">
        <v>4.3212099999999998</v>
      </c>
      <c r="NT19" s="17">
        <v>7.2</v>
      </c>
      <c r="NU19" s="17">
        <v>8.3105899999999995</v>
      </c>
      <c r="NV19" s="17">
        <v>3.4627500000000002</v>
      </c>
      <c r="NW19" s="17">
        <v>3.73725</v>
      </c>
      <c r="NX19" s="17"/>
      <c r="NY19" s="17"/>
      <c r="NZ19" s="17">
        <v>3.6327500000000001</v>
      </c>
      <c r="OA19" s="17">
        <v>-3.6327500000000001</v>
      </c>
      <c r="OB19" s="17">
        <v>19.600000000000001</v>
      </c>
      <c r="OC19" s="17">
        <v>16.99708</v>
      </c>
      <c r="OD19" s="17">
        <v>17.492709999999999</v>
      </c>
      <c r="OE19" s="17">
        <v>2.1072899999999999</v>
      </c>
      <c r="OF19" s="17">
        <v>0</v>
      </c>
      <c r="OG19" s="17"/>
      <c r="OH19" s="17"/>
      <c r="OI19" s="17">
        <v>0</v>
      </c>
      <c r="OJ19" s="17">
        <v>0</v>
      </c>
      <c r="OK19" s="17">
        <v>14.27</v>
      </c>
      <c r="OL19" s="17">
        <v>14.272</v>
      </c>
      <c r="OM19" s="17">
        <v>-14.272</v>
      </c>
      <c r="ON19" s="17">
        <v>0</v>
      </c>
      <c r="OO19" s="17"/>
      <c r="OP19" s="17"/>
      <c r="OQ19" s="17">
        <v>0</v>
      </c>
      <c r="OR19" s="17">
        <v>1.4</v>
      </c>
      <c r="OS19" s="17">
        <v>0.04</v>
      </c>
      <c r="OT19" s="17">
        <v>3.5999999999999997E-2</v>
      </c>
      <c r="OU19" s="17">
        <v>1.3640000000000001</v>
      </c>
      <c r="OV19" s="17">
        <v>0</v>
      </c>
      <c r="OW19" s="17"/>
      <c r="OX19" s="17"/>
      <c r="OY19" s="17">
        <v>0</v>
      </c>
      <c r="OZ19" s="17">
        <v>20.399999999999999</v>
      </c>
      <c r="PA19" s="17">
        <v>19.436340000000001</v>
      </c>
      <c r="PB19" s="17">
        <v>19.436350000000001</v>
      </c>
      <c r="PC19" s="17">
        <v>0.96365000000000001</v>
      </c>
      <c r="PD19" s="17">
        <v>9.9</v>
      </c>
      <c r="PE19" s="17">
        <v>9.9830000000000005</v>
      </c>
      <c r="PF19" s="17">
        <v>9.9830000000000005</v>
      </c>
      <c r="PG19" s="17">
        <v>-8.3000000000000004E-2</v>
      </c>
      <c r="PH19" s="17">
        <v>5.5</v>
      </c>
      <c r="PI19" s="17">
        <v>5.67</v>
      </c>
      <c r="PJ19" s="17">
        <v>5.67</v>
      </c>
      <c r="PK19" s="17">
        <v>-0.17</v>
      </c>
      <c r="PL19" s="17">
        <v>0</v>
      </c>
      <c r="PM19" s="17"/>
      <c r="PN19" s="17">
        <v>37</v>
      </c>
      <c r="PO19" s="17">
        <v>-37</v>
      </c>
      <c r="PP19" s="17">
        <v>0</v>
      </c>
      <c r="PQ19" s="17"/>
      <c r="PR19" s="17">
        <v>2.1160000000000001</v>
      </c>
      <c r="PS19" s="17">
        <v>-2.1160000000000001</v>
      </c>
      <c r="PT19" s="17">
        <v>2.2000000000000002</v>
      </c>
      <c r="PU19" s="17"/>
      <c r="PV19" s="17"/>
      <c r="PW19" s="17">
        <v>2.2000000000000002</v>
      </c>
      <c r="PX19" s="17"/>
      <c r="PY19" s="17"/>
      <c r="PZ19" s="17">
        <v>3.5</v>
      </c>
      <c r="QA19" s="17">
        <v>-3.5</v>
      </c>
      <c r="QB19" s="17">
        <v>5.2</v>
      </c>
      <c r="QC19" s="17">
        <v>5</v>
      </c>
      <c r="QD19" s="17">
        <v>5</v>
      </c>
      <c r="QE19" s="17">
        <v>0.2</v>
      </c>
      <c r="QF19" s="17">
        <v>20.6</v>
      </c>
      <c r="QG19" s="17">
        <v>20.274049999999999</v>
      </c>
      <c r="QH19" s="17">
        <v>20.274049999999999</v>
      </c>
      <c r="QI19" s="17">
        <v>0.32595000000000002</v>
      </c>
      <c r="QJ19" s="17">
        <v>20</v>
      </c>
      <c r="QK19" s="17">
        <v>18.892130000000002</v>
      </c>
      <c r="QL19" s="17">
        <v>19.436350000000001</v>
      </c>
      <c r="QM19" s="17">
        <v>0.56364999999999998</v>
      </c>
      <c r="QN19" s="17">
        <v>18.8</v>
      </c>
      <c r="QO19" s="17">
        <v>17.006799999999998</v>
      </c>
      <c r="QP19" s="17">
        <v>17.492709999999999</v>
      </c>
      <c r="QQ19" s="17">
        <v>1.3072900000000001</v>
      </c>
      <c r="QR19" s="17">
        <v>3.5</v>
      </c>
      <c r="QS19" s="17">
        <v>3.5</v>
      </c>
      <c r="QT19" s="17">
        <v>3.5</v>
      </c>
      <c r="QU19" s="17">
        <v>0</v>
      </c>
      <c r="QV19" s="17"/>
      <c r="QW19" s="17"/>
      <c r="QX19" s="17">
        <v>17.881440000000001</v>
      </c>
      <c r="QY19" s="17">
        <v>-17.881440000000001</v>
      </c>
      <c r="QZ19" s="17">
        <v>0.1</v>
      </c>
      <c r="RA19" s="17"/>
      <c r="RB19" s="17"/>
      <c r="RC19" s="17">
        <v>0.1</v>
      </c>
      <c r="RD19" s="17">
        <v>0</v>
      </c>
      <c r="RE19" s="17"/>
      <c r="RF19" s="17"/>
      <c r="RG19" s="17">
        <v>0</v>
      </c>
      <c r="RH19" s="17">
        <v>0</v>
      </c>
      <c r="RI19" s="17">
        <v>3.84</v>
      </c>
      <c r="RJ19" s="17">
        <v>3.8359999999999999</v>
      </c>
      <c r="RK19" s="17">
        <v>-3.8359999999999999</v>
      </c>
      <c r="RL19" s="17">
        <v>0</v>
      </c>
      <c r="RM19" s="17">
        <v>4.47</v>
      </c>
      <c r="RN19" s="17">
        <v>4.4669999999999996</v>
      </c>
      <c r="RO19" s="17">
        <v>-4.4669999999999996</v>
      </c>
      <c r="RP19" s="17">
        <v>0</v>
      </c>
      <c r="RQ19" s="17"/>
      <c r="RR19" s="17"/>
      <c r="RS19" s="17">
        <v>0</v>
      </c>
      <c r="RT19" s="17">
        <v>3.2</v>
      </c>
      <c r="RU19" s="17">
        <v>3.24</v>
      </c>
      <c r="RV19" s="17">
        <v>3.2490000000000001</v>
      </c>
      <c r="RW19" s="17">
        <v>-4.9000000000000002E-2</v>
      </c>
      <c r="RX19" s="17">
        <v>18.8</v>
      </c>
      <c r="RY19" s="17">
        <v>17.928789999999999</v>
      </c>
      <c r="RZ19" s="17">
        <v>19.792000000000002</v>
      </c>
      <c r="SA19" s="17">
        <v>-0.99199999999999999</v>
      </c>
      <c r="SB19" s="17">
        <v>3.2</v>
      </c>
      <c r="SC19" s="17">
        <v>2</v>
      </c>
      <c r="SD19" s="17">
        <v>2</v>
      </c>
      <c r="SE19" s="17">
        <v>1.2</v>
      </c>
      <c r="SF19" s="17"/>
      <c r="SG19" s="17"/>
      <c r="SH19" s="17">
        <v>0.4</v>
      </c>
      <c r="SI19" s="17">
        <v>-0.4</v>
      </c>
      <c r="SJ19" s="17">
        <v>0</v>
      </c>
      <c r="SK19" s="17"/>
      <c r="SL19" s="17"/>
      <c r="SM19" s="17">
        <v>0</v>
      </c>
      <c r="SN19" s="17">
        <v>19.8</v>
      </c>
      <c r="SO19" s="17">
        <v>18.62002</v>
      </c>
      <c r="SP19" s="17">
        <v>19.1448</v>
      </c>
      <c r="SQ19" s="17">
        <v>0.6552</v>
      </c>
      <c r="SR19" s="17">
        <v>4.2</v>
      </c>
      <c r="SS19" s="17">
        <v>11.89504</v>
      </c>
      <c r="ST19" s="17">
        <v>12.244899999999999</v>
      </c>
      <c r="SU19" s="17">
        <v>-8.0449000000000002</v>
      </c>
      <c r="SV19" s="17">
        <v>20.100000000000001</v>
      </c>
      <c r="SW19" s="17">
        <v>18.892119999999998</v>
      </c>
      <c r="SX19" s="17">
        <v>19.436350000000001</v>
      </c>
      <c r="SY19" s="17">
        <v>0.66364999999999996</v>
      </c>
      <c r="SZ19" s="17">
        <v>20.399999999999999</v>
      </c>
      <c r="TA19" s="17">
        <v>18.892119999999998</v>
      </c>
      <c r="TB19" s="17">
        <v>19.436350000000001</v>
      </c>
      <c r="TC19" s="17">
        <v>0.96365000000000001</v>
      </c>
      <c r="TD19" s="17">
        <v>1.4</v>
      </c>
      <c r="TE19" s="17">
        <v>2.81</v>
      </c>
      <c r="TF19" s="17">
        <v>2.806</v>
      </c>
      <c r="TG19" s="17">
        <v>-1.4059999999999999</v>
      </c>
      <c r="TH19" s="17">
        <v>2.6</v>
      </c>
      <c r="TI19" s="17"/>
      <c r="TJ19" s="17"/>
      <c r="TK19" s="17">
        <v>2.6</v>
      </c>
      <c r="TL19" s="17">
        <v>0</v>
      </c>
      <c r="TM19" s="17"/>
      <c r="TN19" s="17"/>
      <c r="TO19" s="17">
        <v>0</v>
      </c>
      <c r="TP19" s="17">
        <v>0</v>
      </c>
      <c r="TQ19" s="17">
        <v>7.0000000000000007E-2</v>
      </c>
      <c r="TR19" s="17">
        <v>7.0000000000000007E-2</v>
      </c>
      <c r="TS19" s="17">
        <v>-7.0000000000000007E-2</v>
      </c>
      <c r="TT19" s="17">
        <v>0</v>
      </c>
      <c r="TU19" s="17">
        <v>0.12</v>
      </c>
      <c r="TV19" s="17">
        <v>0.121</v>
      </c>
      <c r="TW19" s="17">
        <v>-0.121</v>
      </c>
      <c r="TX19" s="17">
        <v>0</v>
      </c>
      <c r="TY19" s="17">
        <v>0.01</v>
      </c>
      <c r="TZ19" s="17">
        <v>0.01</v>
      </c>
      <c r="UA19" s="17">
        <v>-0.01</v>
      </c>
      <c r="UB19" s="17">
        <v>0</v>
      </c>
      <c r="UC19" s="17">
        <v>0.05</v>
      </c>
      <c r="UD19" s="17">
        <v>4.7E-2</v>
      </c>
      <c r="UE19" s="17">
        <v>-4.7E-2</v>
      </c>
      <c r="UF19" s="17">
        <v>0</v>
      </c>
      <c r="UG19" s="17"/>
      <c r="UH19" s="17"/>
      <c r="UI19" s="17">
        <v>0</v>
      </c>
      <c r="UJ19" s="17">
        <v>21</v>
      </c>
      <c r="UK19" s="17">
        <v>18.892119999999998</v>
      </c>
      <c r="UL19" s="17">
        <v>19.436350000000001</v>
      </c>
      <c r="UM19" s="17">
        <v>1.56365</v>
      </c>
      <c r="UN19" s="17">
        <v>8.1</v>
      </c>
      <c r="UO19" s="17">
        <v>8.1999999999999993</v>
      </c>
      <c r="UP19" s="17">
        <v>8.1999999999999993</v>
      </c>
      <c r="UQ19" s="17">
        <v>-0.1</v>
      </c>
      <c r="UR19" s="17"/>
      <c r="US19" s="17"/>
      <c r="UT19" s="17"/>
      <c r="UU19" s="17">
        <v>0</v>
      </c>
      <c r="UV19" s="17">
        <v>20.399999999999999</v>
      </c>
      <c r="UW19" s="17">
        <v>18.892119999999998</v>
      </c>
      <c r="UX19" s="17">
        <v>19.436350000000001</v>
      </c>
      <c r="UY19" s="17">
        <v>0.96365000000000001</v>
      </c>
      <c r="UZ19" s="17">
        <v>20.399999999999999</v>
      </c>
      <c r="VA19" s="17">
        <v>18.892119999999998</v>
      </c>
      <c r="VB19" s="17">
        <v>19.436350000000001</v>
      </c>
      <c r="VC19" s="17">
        <v>0.96365000000000001</v>
      </c>
      <c r="VD19" s="17">
        <v>20</v>
      </c>
      <c r="VE19" s="17">
        <v>18.892119999999998</v>
      </c>
      <c r="VF19" s="17">
        <v>19.436350000000001</v>
      </c>
      <c r="VG19" s="17">
        <v>0.56364999999999998</v>
      </c>
      <c r="VH19" s="17">
        <v>3.9</v>
      </c>
      <c r="VI19" s="17">
        <v>1</v>
      </c>
      <c r="VJ19" s="17">
        <v>1</v>
      </c>
      <c r="VK19" s="17">
        <v>2.9</v>
      </c>
      <c r="VL19" s="17">
        <v>0</v>
      </c>
      <c r="VM19" s="17"/>
      <c r="VN19" s="17"/>
      <c r="VO19" s="17">
        <v>0</v>
      </c>
      <c r="VP19" s="17">
        <v>0</v>
      </c>
      <c r="VQ19" s="17"/>
      <c r="VR19" s="17"/>
      <c r="VS19" s="17">
        <v>0</v>
      </c>
      <c r="VT19" s="17">
        <v>0</v>
      </c>
      <c r="VU19" s="17"/>
      <c r="VV19" s="17"/>
      <c r="VW19" s="17">
        <v>0</v>
      </c>
      <c r="VX19" s="17">
        <v>0</v>
      </c>
      <c r="VY19" s="17"/>
      <c r="VZ19" s="17">
        <v>0.6</v>
      </c>
      <c r="WA19" s="17">
        <v>-0.6</v>
      </c>
      <c r="WB19" s="17">
        <v>0</v>
      </c>
      <c r="WC19" s="17">
        <v>0.01</v>
      </c>
      <c r="WD19" s="17">
        <v>1.0999999999999999E-2</v>
      </c>
      <c r="WE19" s="17">
        <v>-1.0999999999999999E-2</v>
      </c>
      <c r="WF19" s="17">
        <v>1</v>
      </c>
      <c r="WG19" s="17">
        <v>1.28</v>
      </c>
      <c r="WH19" s="17">
        <v>1.282</v>
      </c>
      <c r="WI19" s="17">
        <v>-0.28199999999999997</v>
      </c>
      <c r="WJ19" s="17">
        <v>0</v>
      </c>
      <c r="WK19" s="17"/>
      <c r="WL19" s="17"/>
      <c r="WM19" s="17">
        <v>0</v>
      </c>
      <c r="WN19" s="17">
        <v>3</v>
      </c>
      <c r="WO19" s="17">
        <v>4.2</v>
      </c>
      <c r="WP19" s="17">
        <v>4.2</v>
      </c>
      <c r="WQ19" s="17">
        <v>-1.2</v>
      </c>
      <c r="WR19" s="17">
        <v>2.2000000000000002</v>
      </c>
      <c r="WS19" s="17">
        <v>2.4</v>
      </c>
      <c r="WT19" s="17">
        <v>2.4</v>
      </c>
      <c r="WU19" s="17">
        <v>-0.2</v>
      </c>
      <c r="WV19" s="17">
        <v>2.4</v>
      </c>
      <c r="WW19" s="17">
        <v>2.4</v>
      </c>
      <c r="WX19" s="17">
        <v>2.4</v>
      </c>
      <c r="WY19" s="17">
        <v>0</v>
      </c>
      <c r="WZ19" s="17">
        <v>1.8</v>
      </c>
      <c r="XA19" s="17">
        <v>1.4</v>
      </c>
      <c r="XB19" s="17">
        <v>1.4</v>
      </c>
      <c r="XC19" s="17">
        <v>0.4</v>
      </c>
      <c r="XD19" s="17">
        <v>0</v>
      </c>
      <c r="XE19" s="17"/>
      <c r="XF19" s="17"/>
      <c r="XG19" s="17">
        <v>0</v>
      </c>
      <c r="XH19" s="17">
        <v>7.9</v>
      </c>
      <c r="XI19" s="17">
        <v>7.2</v>
      </c>
      <c r="XJ19" s="17">
        <v>7.2</v>
      </c>
      <c r="XK19" s="17">
        <v>0.7</v>
      </c>
      <c r="XL19" s="17">
        <v>20</v>
      </c>
      <c r="XM19" s="17">
        <v>18.697759999999999</v>
      </c>
      <c r="XN19" s="17">
        <v>19.241980000000002</v>
      </c>
      <c r="XO19" s="17">
        <v>0.75802000000000003</v>
      </c>
      <c r="XP19" s="17">
        <v>20</v>
      </c>
      <c r="XQ19" s="17">
        <v>18.697759999999999</v>
      </c>
      <c r="XR19" s="17">
        <v>19.241980000000002</v>
      </c>
      <c r="XS19" s="17">
        <v>0.75802000000000003</v>
      </c>
      <c r="XT19" s="17">
        <v>9.1</v>
      </c>
      <c r="XU19" s="17">
        <v>10.7</v>
      </c>
      <c r="XV19" s="17">
        <v>10.7</v>
      </c>
      <c r="XW19" s="17">
        <v>-1.6</v>
      </c>
      <c r="XX19" s="17">
        <v>23.2</v>
      </c>
      <c r="XY19" s="17"/>
      <c r="XZ19" s="17"/>
      <c r="YA19" s="17">
        <v>23.2</v>
      </c>
      <c r="YB19" s="17">
        <v>33.6</v>
      </c>
      <c r="YC19" s="17"/>
      <c r="YD19" s="17">
        <v>33</v>
      </c>
      <c r="YE19" s="17">
        <v>0.6</v>
      </c>
      <c r="YF19" s="17">
        <v>16.7</v>
      </c>
      <c r="YG19" s="17">
        <v>14</v>
      </c>
      <c r="YH19" s="17">
        <v>14</v>
      </c>
      <c r="YI19" s="17">
        <v>2.7</v>
      </c>
      <c r="YJ19" s="17">
        <v>0</v>
      </c>
      <c r="YK19" s="17"/>
      <c r="YL19" s="17">
        <v>13</v>
      </c>
      <c r="YM19" s="17">
        <v>-13</v>
      </c>
      <c r="YN19" s="17">
        <v>7.71</v>
      </c>
      <c r="YO19" s="17">
        <v>7.8</v>
      </c>
      <c r="YP19" s="17">
        <v>7.8</v>
      </c>
      <c r="YQ19" s="17">
        <v>-0.09</v>
      </c>
      <c r="YR19" s="17">
        <v>5.96</v>
      </c>
      <c r="YS19" s="17">
        <v>11</v>
      </c>
      <c r="YT19" s="17">
        <v>11</v>
      </c>
      <c r="YU19" s="17">
        <v>-5.04</v>
      </c>
      <c r="YV19" s="17">
        <v>19.43</v>
      </c>
      <c r="YW19" s="17">
        <v>22</v>
      </c>
      <c r="YX19" s="17">
        <v>22</v>
      </c>
      <c r="YY19" s="17">
        <v>-2.57</v>
      </c>
    </row>
    <row r="20" spans="1:675" ht="24" customHeight="1" x14ac:dyDescent="0.3">
      <c r="A20" s="1"/>
      <c r="B20" s="16" t="s">
        <v>80</v>
      </c>
      <c r="C20" s="16" t="s">
        <v>857</v>
      </c>
      <c r="D20" s="17">
        <v>200.8</v>
      </c>
      <c r="E20" s="17">
        <v>203.40136000000001</v>
      </c>
      <c r="F20" s="17">
        <v>203.40136000000001</v>
      </c>
      <c r="G20" s="17">
        <v>-2.6013600000000001</v>
      </c>
      <c r="H20" s="17">
        <v>644.46</v>
      </c>
      <c r="I20" s="17">
        <v>639.79841999999996</v>
      </c>
      <c r="J20" s="17">
        <v>629.11312999999996</v>
      </c>
      <c r="K20" s="17">
        <v>15.346869999999999</v>
      </c>
      <c r="L20" s="17">
        <v>213.22</v>
      </c>
      <c r="M20" s="17">
        <v>208.34007</v>
      </c>
      <c r="N20" s="17">
        <v>204.86058</v>
      </c>
      <c r="O20" s="17">
        <v>8.3594200000000001</v>
      </c>
      <c r="P20" s="17"/>
      <c r="Q20" s="17"/>
      <c r="R20" s="17"/>
      <c r="S20" s="17">
        <v>0</v>
      </c>
      <c r="T20" s="17"/>
      <c r="U20" s="17"/>
      <c r="V20" s="17"/>
      <c r="W20" s="17">
        <v>0</v>
      </c>
      <c r="X20" s="17">
        <v>90.4</v>
      </c>
      <c r="Y20" s="17">
        <v>91.867819999999995</v>
      </c>
      <c r="Z20" s="17">
        <v>91.867829999999998</v>
      </c>
      <c r="AA20" s="17">
        <v>-1.46783</v>
      </c>
      <c r="AB20" s="17">
        <v>174.1</v>
      </c>
      <c r="AC20" s="17">
        <v>256</v>
      </c>
      <c r="AD20" s="17">
        <v>242</v>
      </c>
      <c r="AE20" s="17">
        <v>-67.900000000000006</v>
      </c>
      <c r="AF20" s="17"/>
      <c r="AG20" s="17"/>
      <c r="AH20" s="17"/>
      <c r="AI20" s="17">
        <v>0</v>
      </c>
      <c r="AJ20" s="17">
        <v>59.9</v>
      </c>
      <c r="AK20" s="17"/>
      <c r="AL20" s="17"/>
      <c r="AM20" s="17">
        <v>59.9</v>
      </c>
      <c r="AN20" s="17">
        <v>153.4</v>
      </c>
      <c r="AO20" s="17">
        <v>135.58383000000001</v>
      </c>
      <c r="AP20" s="17">
        <v>135.58384000000001</v>
      </c>
      <c r="AQ20" s="17">
        <v>17.81616</v>
      </c>
      <c r="AR20" s="17">
        <v>152.9</v>
      </c>
      <c r="AS20" s="17">
        <v>135.58383000000001</v>
      </c>
      <c r="AT20" s="17">
        <v>135.58384000000001</v>
      </c>
      <c r="AU20" s="17">
        <v>17.31616</v>
      </c>
      <c r="AV20" s="17">
        <v>153.4</v>
      </c>
      <c r="AW20" s="17">
        <v>135.58383000000001</v>
      </c>
      <c r="AX20" s="17">
        <v>135.58384000000001</v>
      </c>
      <c r="AY20" s="17">
        <v>17.81616</v>
      </c>
      <c r="AZ20" s="17">
        <v>251.6</v>
      </c>
      <c r="BA20" s="17">
        <v>203.98649</v>
      </c>
      <c r="BB20" s="17">
        <v>203.98649</v>
      </c>
      <c r="BC20" s="17">
        <v>47.613509999999998</v>
      </c>
      <c r="BD20" s="17">
        <v>109</v>
      </c>
      <c r="BE20" s="17">
        <v>120.03091000000001</v>
      </c>
      <c r="BF20" s="17">
        <v>120.0309</v>
      </c>
      <c r="BG20" s="17">
        <v>-11.030900000000001</v>
      </c>
      <c r="BH20" s="17">
        <v>68.8</v>
      </c>
      <c r="BI20" s="17">
        <v>60.195680000000003</v>
      </c>
      <c r="BJ20" s="17">
        <v>60.19567</v>
      </c>
      <c r="BK20" s="17">
        <v>8.6043299999999991</v>
      </c>
      <c r="BL20" s="17">
        <v>559.79999999999995</v>
      </c>
      <c r="BM20" s="17">
        <v>566.08939999999996</v>
      </c>
      <c r="BN20" s="17">
        <v>566.08941000000004</v>
      </c>
      <c r="BO20" s="17">
        <v>-6.2894100000000002</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c r="CG20" s="17"/>
      <c r="CH20" s="17"/>
      <c r="CI20" s="17">
        <v>0</v>
      </c>
      <c r="CJ20" s="17">
        <v>167</v>
      </c>
      <c r="CK20" s="17">
        <v>164.06704999999999</v>
      </c>
      <c r="CL20" s="17">
        <v>164.06706</v>
      </c>
      <c r="CM20" s="17">
        <v>2.9329399999999999</v>
      </c>
      <c r="CN20" s="17">
        <v>7.4</v>
      </c>
      <c r="CO20" s="17">
        <v>7.3973000000000004</v>
      </c>
      <c r="CP20" s="17">
        <v>7.3973000000000004</v>
      </c>
      <c r="CQ20" s="17">
        <v>2.7000000000000001E-3</v>
      </c>
      <c r="CR20" s="17">
        <v>4.0999999999999996</v>
      </c>
      <c r="CS20" s="17">
        <v>4.0604699999999996</v>
      </c>
      <c r="CT20" s="17">
        <v>4.0604800000000001</v>
      </c>
      <c r="CU20" s="17">
        <v>3.952E-2</v>
      </c>
      <c r="CV20" s="17">
        <v>0</v>
      </c>
      <c r="CW20" s="17"/>
      <c r="CX20" s="17"/>
      <c r="CY20" s="17">
        <v>0</v>
      </c>
      <c r="CZ20" s="17">
        <v>0</v>
      </c>
      <c r="DA20" s="17"/>
      <c r="DB20" s="17">
        <v>4.6630700000000003</v>
      </c>
      <c r="DC20" s="17">
        <v>-4.6630700000000003</v>
      </c>
      <c r="DD20" s="17"/>
      <c r="DE20" s="17"/>
      <c r="DF20" s="17"/>
      <c r="DG20" s="17">
        <v>0</v>
      </c>
      <c r="DH20" s="17">
        <v>142.69999999999999</v>
      </c>
      <c r="DI20" s="17">
        <v>142.44412</v>
      </c>
      <c r="DJ20" s="17">
        <v>142.44412</v>
      </c>
      <c r="DK20" s="17">
        <v>0.25588</v>
      </c>
      <c r="DL20" s="17"/>
      <c r="DM20" s="17"/>
      <c r="DN20" s="17"/>
      <c r="DO20" s="17">
        <v>0</v>
      </c>
      <c r="DP20" s="17"/>
      <c r="DQ20" s="17"/>
      <c r="DR20" s="17"/>
      <c r="DS20" s="17">
        <v>0</v>
      </c>
      <c r="DT20" s="17"/>
      <c r="DU20" s="17"/>
      <c r="DV20" s="17"/>
      <c r="DW20" s="17">
        <v>0</v>
      </c>
      <c r="DX20" s="17"/>
      <c r="DY20" s="17"/>
      <c r="DZ20" s="17"/>
      <c r="EA20" s="17">
        <v>0</v>
      </c>
      <c r="EB20" s="17">
        <v>110.6</v>
      </c>
      <c r="EC20" s="17">
        <v>112.46647</v>
      </c>
      <c r="ED20" s="17">
        <v>112.46647</v>
      </c>
      <c r="EE20" s="17">
        <v>-1.8664700000000001</v>
      </c>
      <c r="EF20" s="17">
        <v>222.8</v>
      </c>
      <c r="EG20" s="17">
        <v>220.69499999999999</v>
      </c>
      <c r="EH20" s="17">
        <v>220.69499999999999</v>
      </c>
      <c r="EI20" s="17">
        <v>2.105</v>
      </c>
      <c r="EJ20" s="17"/>
      <c r="EK20" s="17"/>
      <c r="EL20" s="17"/>
      <c r="EM20" s="17">
        <v>0</v>
      </c>
      <c r="EN20" s="17"/>
      <c r="EO20" s="17"/>
      <c r="EP20" s="17"/>
      <c r="EQ20" s="17">
        <v>0</v>
      </c>
      <c r="ER20" s="17"/>
      <c r="ES20" s="17"/>
      <c r="ET20" s="17"/>
      <c r="EU20" s="17">
        <v>0</v>
      </c>
      <c r="EV20" s="17">
        <v>6.5</v>
      </c>
      <c r="EW20" s="17">
        <v>6.39</v>
      </c>
      <c r="EX20" s="17">
        <v>6.39</v>
      </c>
      <c r="EY20" s="17">
        <v>0.11</v>
      </c>
      <c r="EZ20" s="17">
        <v>462.2</v>
      </c>
      <c r="FA20" s="17">
        <v>457.09426000000002</v>
      </c>
      <c r="FB20" s="17">
        <v>457.09426999999999</v>
      </c>
      <c r="FC20" s="17">
        <v>5.1057300000000003</v>
      </c>
      <c r="FD20" s="17">
        <v>81.400000000000006</v>
      </c>
      <c r="FE20" s="17">
        <v>81.635559999999998</v>
      </c>
      <c r="FF20" s="17">
        <v>81.635570000000001</v>
      </c>
      <c r="FG20" s="17">
        <v>-0.23557</v>
      </c>
      <c r="FH20" s="17">
        <v>150.4</v>
      </c>
      <c r="FI20" s="17">
        <v>151.36250999999999</v>
      </c>
      <c r="FJ20" s="17">
        <v>151.36251999999999</v>
      </c>
      <c r="FK20" s="17">
        <v>-0.96252000000000004</v>
      </c>
      <c r="FL20" s="17">
        <v>42</v>
      </c>
      <c r="FM20" s="17">
        <v>41.89893</v>
      </c>
      <c r="FN20" s="17">
        <v>41.89893</v>
      </c>
      <c r="FO20" s="17">
        <v>0.10106999999999999</v>
      </c>
      <c r="FP20" s="17">
        <v>18.399999999999999</v>
      </c>
      <c r="FQ20" s="17">
        <v>19.21088</v>
      </c>
      <c r="FR20" s="17">
        <v>19.21088</v>
      </c>
      <c r="FS20" s="17">
        <v>-0.81088000000000005</v>
      </c>
      <c r="FT20" s="17">
        <v>5.4</v>
      </c>
      <c r="FU20" s="17"/>
      <c r="FV20" s="17">
        <v>18.46453</v>
      </c>
      <c r="FW20" s="17">
        <v>-13.06453</v>
      </c>
      <c r="FX20" s="17">
        <v>91.9</v>
      </c>
      <c r="FY20" s="17">
        <v>87.773560000000003</v>
      </c>
      <c r="FZ20" s="17">
        <v>87.773570000000007</v>
      </c>
      <c r="GA20" s="17">
        <v>4.12643</v>
      </c>
      <c r="GB20" s="17">
        <v>143.12799999999999</v>
      </c>
      <c r="GC20" s="17">
        <v>133.74874</v>
      </c>
      <c r="GD20" s="17">
        <v>148.98305999999999</v>
      </c>
      <c r="GE20" s="17">
        <v>-5.8550599999999999</v>
      </c>
      <c r="GF20" s="17">
        <v>143.94999999999999</v>
      </c>
      <c r="GG20" s="17">
        <v>133.74874</v>
      </c>
      <c r="GH20" s="17">
        <v>148.98305999999999</v>
      </c>
      <c r="GI20" s="17">
        <v>-5.0330599999999999</v>
      </c>
      <c r="GJ20" s="17">
        <v>158.28100000000001</v>
      </c>
      <c r="GK20" s="17">
        <v>134.15038999999999</v>
      </c>
      <c r="GL20" s="17">
        <v>149.43046000000001</v>
      </c>
      <c r="GM20" s="17">
        <v>8.8505400000000005</v>
      </c>
      <c r="GN20" s="17">
        <v>106.1</v>
      </c>
      <c r="GO20" s="17">
        <v>110.48202000000001</v>
      </c>
      <c r="GP20" s="17">
        <v>110.48202000000001</v>
      </c>
      <c r="GQ20" s="17">
        <v>-4.3820199999999998</v>
      </c>
      <c r="GR20" s="17">
        <v>43.5</v>
      </c>
      <c r="GS20" s="17">
        <v>47.082599999999999</v>
      </c>
      <c r="GT20" s="17">
        <v>47.082599999999999</v>
      </c>
      <c r="GU20" s="17">
        <v>-3.5825999999999998</v>
      </c>
      <c r="GV20" s="17">
        <v>0</v>
      </c>
      <c r="GW20" s="17"/>
      <c r="GX20" s="17">
        <v>22.582999999999998</v>
      </c>
      <c r="GY20" s="17">
        <v>-22.582999999999998</v>
      </c>
      <c r="GZ20" s="17">
        <v>3.8</v>
      </c>
      <c r="HA20" s="17"/>
      <c r="HB20" s="17"/>
      <c r="HC20" s="17">
        <v>3.8</v>
      </c>
      <c r="HD20" s="17">
        <v>32</v>
      </c>
      <c r="HE20" s="17">
        <v>33.610849999999999</v>
      </c>
      <c r="HF20" s="17">
        <v>33.610849999999999</v>
      </c>
      <c r="HG20" s="17">
        <v>-1.6108499999999999</v>
      </c>
      <c r="HH20" s="17">
        <v>170.5</v>
      </c>
      <c r="HI20" s="17">
        <v>174.55947</v>
      </c>
      <c r="HJ20" s="17">
        <v>174.55948000000001</v>
      </c>
      <c r="HK20" s="17">
        <v>-4.0594799999999998</v>
      </c>
      <c r="HL20" s="17"/>
      <c r="HM20" s="17"/>
      <c r="HN20" s="17"/>
      <c r="HO20" s="17">
        <v>0</v>
      </c>
      <c r="HP20" s="17"/>
      <c r="HQ20" s="17"/>
      <c r="HR20" s="17"/>
      <c r="HS20" s="17">
        <v>0</v>
      </c>
      <c r="HT20" s="17">
        <v>47</v>
      </c>
      <c r="HU20" s="17">
        <v>33.409840000000003</v>
      </c>
      <c r="HV20" s="17">
        <v>27.867419999999999</v>
      </c>
      <c r="HW20" s="17">
        <v>19.132580000000001</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127.38</v>
      </c>
      <c r="IW20" s="17">
        <v>132.83835999999999</v>
      </c>
      <c r="IX20" s="17">
        <v>132.83837</v>
      </c>
      <c r="IY20" s="17">
        <v>-5.4583700000000004</v>
      </c>
      <c r="IZ20" s="17">
        <v>0</v>
      </c>
      <c r="JA20" s="17"/>
      <c r="JB20" s="17"/>
      <c r="JC20" s="17">
        <v>0</v>
      </c>
      <c r="JD20" s="17">
        <v>0</v>
      </c>
      <c r="JE20" s="17"/>
      <c r="JF20" s="17"/>
      <c r="JG20" s="17">
        <v>0</v>
      </c>
      <c r="JH20" s="17">
        <v>0</v>
      </c>
      <c r="JI20" s="17"/>
      <c r="JJ20" s="17"/>
      <c r="JK20" s="17">
        <v>0</v>
      </c>
      <c r="JL20" s="17"/>
      <c r="JM20" s="17"/>
      <c r="JN20" s="17"/>
      <c r="JO20" s="17">
        <v>0</v>
      </c>
      <c r="JP20" s="17">
        <v>40.229999999999997</v>
      </c>
      <c r="JQ20" s="17">
        <v>44.848460000000003</v>
      </c>
      <c r="JR20" s="17">
        <v>44.848439999999997</v>
      </c>
      <c r="JS20" s="17">
        <v>-4.6184399999999997</v>
      </c>
      <c r="JT20" s="17">
        <v>28.05</v>
      </c>
      <c r="JU20" s="17">
        <v>22.491569999999999</v>
      </c>
      <c r="JV20" s="17">
        <v>22.49156</v>
      </c>
      <c r="JW20" s="17">
        <v>5.55844</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2.1</v>
      </c>
      <c r="KW20" s="17"/>
      <c r="KX20" s="17">
        <v>4.1337599999999997</v>
      </c>
      <c r="KY20" s="17">
        <v>-2.03376</v>
      </c>
      <c r="KZ20" s="17">
        <v>267.5</v>
      </c>
      <c r="LA20" s="17">
        <v>270.06801000000002</v>
      </c>
      <c r="LB20" s="17">
        <v>270.06803000000002</v>
      </c>
      <c r="LC20" s="17">
        <v>-2.5680299999999998</v>
      </c>
      <c r="LD20" s="17">
        <v>131.5</v>
      </c>
      <c r="LE20" s="17">
        <v>133.16030000000001</v>
      </c>
      <c r="LF20" s="17">
        <v>133.16031000000001</v>
      </c>
      <c r="LG20" s="17">
        <v>-1.66031</v>
      </c>
      <c r="LH20" s="17">
        <v>63.1</v>
      </c>
      <c r="LI20" s="17">
        <v>67.199219999999997</v>
      </c>
      <c r="LJ20" s="17">
        <v>67.199219999999997</v>
      </c>
      <c r="LK20" s="17">
        <v>-4.0992199999999999</v>
      </c>
      <c r="LL20" s="17">
        <v>78.8</v>
      </c>
      <c r="LM20" s="17">
        <v>78.567980000000006</v>
      </c>
      <c r="LN20" s="17">
        <v>78.567999999999998</v>
      </c>
      <c r="LO20" s="17">
        <v>0.23200000000000001</v>
      </c>
      <c r="LP20" s="17">
        <v>0</v>
      </c>
      <c r="LQ20" s="17"/>
      <c r="LR20" s="17">
        <v>29.980560000000001</v>
      </c>
      <c r="LS20" s="17">
        <v>-29.980560000000001</v>
      </c>
      <c r="LT20" s="17"/>
      <c r="LU20" s="17"/>
      <c r="LV20" s="17"/>
      <c r="LW20" s="17">
        <v>0</v>
      </c>
      <c r="LX20" s="17"/>
      <c r="LY20" s="17"/>
      <c r="LZ20" s="17"/>
      <c r="MA20" s="17">
        <v>0</v>
      </c>
      <c r="MB20" s="17"/>
      <c r="MC20" s="17"/>
      <c r="MD20" s="17"/>
      <c r="ME20" s="17">
        <v>0</v>
      </c>
      <c r="MF20" s="17">
        <v>113.6</v>
      </c>
      <c r="MG20" s="17">
        <v>118.65912</v>
      </c>
      <c r="MH20" s="17">
        <v>118.65911</v>
      </c>
      <c r="MI20" s="17">
        <v>-5.0591100000000004</v>
      </c>
      <c r="MJ20" s="17"/>
      <c r="MK20" s="17"/>
      <c r="ML20" s="17"/>
      <c r="MM20" s="17">
        <v>0</v>
      </c>
      <c r="MN20" s="17">
        <v>56.7</v>
      </c>
      <c r="MO20" s="17">
        <v>59.507730000000002</v>
      </c>
      <c r="MP20" s="17">
        <v>59.507719999999999</v>
      </c>
      <c r="MQ20" s="17">
        <v>-2.8077200000000002</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137.19999999999999</v>
      </c>
      <c r="NM20" s="17">
        <v>144.72299000000001</v>
      </c>
      <c r="NN20" s="17">
        <v>144.72297</v>
      </c>
      <c r="NO20" s="17">
        <v>-7.5229699999999999</v>
      </c>
      <c r="NP20" s="17">
        <v>77</v>
      </c>
      <c r="NQ20" s="17">
        <v>72.578800000000001</v>
      </c>
      <c r="NR20" s="17">
        <v>72.578789999999998</v>
      </c>
      <c r="NS20" s="17">
        <v>4.4212100000000003</v>
      </c>
      <c r="NT20" s="17">
        <v>7.2</v>
      </c>
      <c r="NU20" s="17">
        <v>8.3105899999999995</v>
      </c>
      <c r="NV20" s="17">
        <v>3.4627500000000002</v>
      </c>
      <c r="NW20" s="17">
        <v>3.73725</v>
      </c>
      <c r="NX20" s="17"/>
      <c r="NY20" s="17"/>
      <c r="NZ20" s="17">
        <v>3.6327500000000001</v>
      </c>
      <c r="OA20" s="17">
        <v>-3.6327500000000001</v>
      </c>
      <c r="OB20" s="17">
        <v>19.8</v>
      </c>
      <c r="OC20" s="17">
        <v>16.99708</v>
      </c>
      <c r="OD20" s="17">
        <v>17.492709999999999</v>
      </c>
      <c r="OE20" s="17">
        <v>2.3072900000000001</v>
      </c>
      <c r="OF20" s="17">
        <v>0</v>
      </c>
      <c r="OG20" s="17"/>
      <c r="OH20" s="17"/>
      <c r="OI20" s="17">
        <v>0</v>
      </c>
      <c r="OJ20" s="17">
        <v>0</v>
      </c>
      <c r="OK20" s="17">
        <v>14.28</v>
      </c>
      <c r="OL20" s="17">
        <v>14.275</v>
      </c>
      <c r="OM20" s="17">
        <v>-14.275</v>
      </c>
      <c r="ON20" s="17">
        <v>0</v>
      </c>
      <c r="OO20" s="17"/>
      <c r="OP20" s="17">
        <v>0.57299999999999995</v>
      </c>
      <c r="OQ20" s="17">
        <v>-0.57299999999999995</v>
      </c>
      <c r="OR20" s="17">
        <v>1.5</v>
      </c>
      <c r="OS20" s="17">
        <v>0.04</v>
      </c>
      <c r="OT20" s="17">
        <v>3.7999999999999999E-2</v>
      </c>
      <c r="OU20" s="17">
        <v>1.462</v>
      </c>
      <c r="OV20" s="17">
        <v>0</v>
      </c>
      <c r="OW20" s="17"/>
      <c r="OX20" s="17"/>
      <c r="OY20" s="17">
        <v>0</v>
      </c>
      <c r="OZ20" s="17">
        <v>20.399999999999999</v>
      </c>
      <c r="PA20" s="17">
        <v>19.436340000000001</v>
      </c>
      <c r="PB20" s="17">
        <v>19.436350000000001</v>
      </c>
      <c r="PC20" s="17">
        <v>0.96365000000000001</v>
      </c>
      <c r="PD20" s="17">
        <v>9.9</v>
      </c>
      <c r="PE20" s="17">
        <v>9.9830000000000005</v>
      </c>
      <c r="PF20" s="17">
        <v>9.9830000000000005</v>
      </c>
      <c r="PG20" s="17">
        <v>-8.3000000000000004E-2</v>
      </c>
      <c r="PH20" s="17">
        <v>5.5</v>
      </c>
      <c r="PI20" s="17">
        <v>5.67</v>
      </c>
      <c r="PJ20" s="17">
        <v>5.67</v>
      </c>
      <c r="PK20" s="17">
        <v>-0.17</v>
      </c>
      <c r="PL20" s="17">
        <v>1.2</v>
      </c>
      <c r="PM20" s="17"/>
      <c r="PN20" s="17">
        <v>75</v>
      </c>
      <c r="PO20" s="17">
        <v>-73.8</v>
      </c>
      <c r="PP20" s="17">
        <v>0</v>
      </c>
      <c r="PQ20" s="17"/>
      <c r="PR20" s="17">
        <v>16.704999999999998</v>
      </c>
      <c r="PS20" s="17">
        <v>-16.704999999999998</v>
      </c>
      <c r="PT20" s="17">
        <v>2.2000000000000002</v>
      </c>
      <c r="PU20" s="17"/>
      <c r="PV20" s="17"/>
      <c r="PW20" s="17">
        <v>2.2000000000000002</v>
      </c>
      <c r="PX20" s="17"/>
      <c r="PY20" s="17"/>
      <c r="PZ20" s="17">
        <v>3.5</v>
      </c>
      <c r="QA20" s="17">
        <v>-3.5</v>
      </c>
      <c r="QB20" s="17">
        <v>5.0999999999999996</v>
      </c>
      <c r="QC20" s="17">
        <v>5</v>
      </c>
      <c r="QD20" s="17">
        <v>5</v>
      </c>
      <c r="QE20" s="17">
        <v>0.1</v>
      </c>
      <c r="QF20" s="17">
        <v>20.5</v>
      </c>
      <c r="QG20" s="17">
        <v>20.274049999999999</v>
      </c>
      <c r="QH20" s="17">
        <v>20.274049999999999</v>
      </c>
      <c r="QI20" s="17">
        <v>0.22595000000000001</v>
      </c>
      <c r="QJ20" s="17">
        <v>20</v>
      </c>
      <c r="QK20" s="17">
        <v>18.892130000000002</v>
      </c>
      <c r="QL20" s="17">
        <v>19.436350000000001</v>
      </c>
      <c r="QM20" s="17">
        <v>0.56364999999999998</v>
      </c>
      <c r="QN20" s="17">
        <v>18.8</v>
      </c>
      <c r="QO20" s="17">
        <v>17.006799999999998</v>
      </c>
      <c r="QP20" s="17">
        <v>17.492709999999999</v>
      </c>
      <c r="QQ20" s="17">
        <v>1.3072900000000001</v>
      </c>
      <c r="QR20" s="17">
        <v>3.5</v>
      </c>
      <c r="QS20" s="17">
        <v>3.5</v>
      </c>
      <c r="QT20" s="17">
        <v>3.5</v>
      </c>
      <c r="QU20" s="17">
        <v>0</v>
      </c>
      <c r="QV20" s="17"/>
      <c r="QW20" s="17"/>
      <c r="QX20" s="17">
        <v>17.881440000000001</v>
      </c>
      <c r="QY20" s="17">
        <v>-17.881440000000001</v>
      </c>
      <c r="QZ20" s="17">
        <v>2.4</v>
      </c>
      <c r="RA20" s="17"/>
      <c r="RB20" s="17">
        <v>0.185</v>
      </c>
      <c r="RC20" s="17">
        <v>2.2149999999999999</v>
      </c>
      <c r="RD20" s="17">
        <v>2.5</v>
      </c>
      <c r="RE20" s="17"/>
      <c r="RF20" s="17">
        <v>0.122</v>
      </c>
      <c r="RG20" s="17">
        <v>2.3780000000000001</v>
      </c>
      <c r="RH20" s="17">
        <v>0</v>
      </c>
      <c r="RI20" s="17">
        <v>3.9</v>
      </c>
      <c r="RJ20" s="17">
        <v>3.9009999999999998</v>
      </c>
      <c r="RK20" s="17">
        <v>-3.9009999999999998</v>
      </c>
      <c r="RL20" s="17">
        <v>0</v>
      </c>
      <c r="RM20" s="17">
        <v>4.26</v>
      </c>
      <c r="RN20" s="17">
        <v>4.2619999999999996</v>
      </c>
      <c r="RO20" s="17">
        <v>-4.2619999999999996</v>
      </c>
      <c r="RP20" s="17">
        <v>0.4</v>
      </c>
      <c r="RQ20" s="17"/>
      <c r="RR20" s="17">
        <v>0.68899999999999995</v>
      </c>
      <c r="RS20" s="17">
        <v>-0.28899999999999998</v>
      </c>
      <c r="RT20" s="17">
        <v>3.2</v>
      </c>
      <c r="RU20" s="17">
        <v>3.24</v>
      </c>
      <c r="RV20" s="17">
        <v>3.2490000000000001</v>
      </c>
      <c r="RW20" s="17">
        <v>-4.9000000000000002E-2</v>
      </c>
      <c r="RX20" s="17">
        <v>20.2</v>
      </c>
      <c r="RY20" s="17">
        <v>11.91972</v>
      </c>
      <c r="RZ20" s="17">
        <v>19.792000000000002</v>
      </c>
      <c r="SA20" s="17">
        <v>0.40799999999999997</v>
      </c>
      <c r="SB20" s="17">
        <v>3.2</v>
      </c>
      <c r="SC20" s="17">
        <v>2</v>
      </c>
      <c r="SD20" s="17">
        <v>2</v>
      </c>
      <c r="SE20" s="17">
        <v>1.2</v>
      </c>
      <c r="SF20" s="17"/>
      <c r="SG20" s="17"/>
      <c r="SH20" s="17">
        <v>0.4</v>
      </c>
      <c r="SI20" s="17">
        <v>-0.4</v>
      </c>
      <c r="SJ20" s="17">
        <v>0</v>
      </c>
      <c r="SK20" s="17"/>
      <c r="SL20" s="17">
        <v>2E-3</v>
      </c>
      <c r="SM20" s="17">
        <v>-2E-3</v>
      </c>
      <c r="SN20" s="17">
        <v>19.7</v>
      </c>
      <c r="SO20" s="17">
        <v>18.62002</v>
      </c>
      <c r="SP20" s="17">
        <v>19.1448</v>
      </c>
      <c r="SQ20" s="17">
        <v>0.55520000000000003</v>
      </c>
      <c r="SR20" s="17">
        <v>3.4</v>
      </c>
      <c r="SS20" s="17">
        <v>11.89504</v>
      </c>
      <c r="ST20" s="17">
        <v>12.244899999999999</v>
      </c>
      <c r="SU20" s="17">
        <v>-8.8449000000000009</v>
      </c>
      <c r="SV20" s="17">
        <v>20.2</v>
      </c>
      <c r="SW20" s="17">
        <v>18.892119999999998</v>
      </c>
      <c r="SX20" s="17">
        <v>19.436350000000001</v>
      </c>
      <c r="SY20" s="17">
        <v>0.76365000000000005</v>
      </c>
      <c r="SZ20" s="17">
        <v>20.3</v>
      </c>
      <c r="TA20" s="17">
        <v>18.892119999999998</v>
      </c>
      <c r="TB20" s="17">
        <v>19.436350000000001</v>
      </c>
      <c r="TC20" s="17">
        <v>0.86365000000000003</v>
      </c>
      <c r="TD20" s="17">
        <v>1.4</v>
      </c>
      <c r="TE20" s="17">
        <v>2</v>
      </c>
      <c r="TF20" s="17">
        <v>1.9970000000000001</v>
      </c>
      <c r="TG20" s="17">
        <v>-0.59699999999999998</v>
      </c>
      <c r="TH20" s="17">
        <v>0.9</v>
      </c>
      <c r="TI20" s="17"/>
      <c r="TJ20" s="17"/>
      <c r="TK20" s="17">
        <v>0.9</v>
      </c>
      <c r="TL20" s="17">
        <v>0.6</v>
      </c>
      <c r="TM20" s="17"/>
      <c r="TN20" s="17">
        <v>0.52900000000000003</v>
      </c>
      <c r="TO20" s="17">
        <v>7.0999999999999994E-2</v>
      </c>
      <c r="TP20" s="17">
        <v>0</v>
      </c>
      <c r="TQ20" s="17">
        <v>0.05</v>
      </c>
      <c r="TR20" s="17">
        <v>5.1999999999999998E-2</v>
      </c>
      <c r="TS20" s="17">
        <v>-5.1999999999999998E-2</v>
      </c>
      <c r="TT20" s="17">
        <v>0</v>
      </c>
      <c r="TU20" s="17">
        <v>0.06</v>
      </c>
      <c r="TV20" s="17">
        <v>6.4000000000000001E-2</v>
      </c>
      <c r="TW20" s="17">
        <v>-6.4000000000000001E-2</v>
      </c>
      <c r="TX20" s="17">
        <v>0</v>
      </c>
      <c r="TY20" s="17">
        <v>0.01</v>
      </c>
      <c r="TZ20" s="17">
        <v>1.2E-2</v>
      </c>
      <c r="UA20" s="17">
        <v>-1.2E-2</v>
      </c>
      <c r="UB20" s="17">
        <v>0</v>
      </c>
      <c r="UC20" s="17">
        <v>0.06</v>
      </c>
      <c r="UD20" s="17">
        <v>5.5E-2</v>
      </c>
      <c r="UE20" s="17">
        <v>-5.5E-2</v>
      </c>
      <c r="UF20" s="17">
        <v>0</v>
      </c>
      <c r="UG20" s="17"/>
      <c r="UH20" s="17">
        <v>2.65</v>
      </c>
      <c r="UI20" s="17">
        <v>-2.65</v>
      </c>
      <c r="UJ20" s="17">
        <v>21</v>
      </c>
      <c r="UK20" s="17">
        <v>18.892119999999998</v>
      </c>
      <c r="UL20" s="17">
        <v>19.436350000000001</v>
      </c>
      <c r="UM20" s="17">
        <v>1.56365</v>
      </c>
      <c r="UN20" s="17">
        <v>8.1</v>
      </c>
      <c r="UO20" s="17">
        <v>8.1999999999999993</v>
      </c>
      <c r="UP20" s="17">
        <v>8.1999999999999993</v>
      </c>
      <c r="UQ20" s="17">
        <v>-0.1</v>
      </c>
      <c r="UR20" s="17"/>
      <c r="US20" s="17"/>
      <c r="UT20" s="17"/>
      <c r="UU20" s="17">
        <v>0</v>
      </c>
      <c r="UV20" s="17">
        <v>20.399999999999999</v>
      </c>
      <c r="UW20" s="17">
        <v>18.892119999999998</v>
      </c>
      <c r="UX20" s="17">
        <v>19.436350000000001</v>
      </c>
      <c r="UY20" s="17">
        <v>0.96365000000000001</v>
      </c>
      <c r="UZ20" s="17">
        <v>20.399999999999999</v>
      </c>
      <c r="VA20" s="17">
        <v>18.892119999999998</v>
      </c>
      <c r="VB20" s="17">
        <v>19.436350000000001</v>
      </c>
      <c r="VC20" s="17">
        <v>0.96365000000000001</v>
      </c>
      <c r="VD20" s="17">
        <v>20</v>
      </c>
      <c r="VE20" s="17">
        <v>18.892119999999998</v>
      </c>
      <c r="VF20" s="17">
        <v>19.436350000000001</v>
      </c>
      <c r="VG20" s="17">
        <v>0.56364999999999998</v>
      </c>
      <c r="VH20" s="17">
        <v>2.6</v>
      </c>
      <c r="VI20" s="17">
        <v>0.83</v>
      </c>
      <c r="VJ20" s="17">
        <v>0.82899999999999996</v>
      </c>
      <c r="VK20" s="17">
        <v>1.7709999999999999</v>
      </c>
      <c r="VL20" s="17">
        <v>1.3</v>
      </c>
      <c r="VM20" s="17"/>
      <c r="VN20" s="17">
        <v>1.7310000000000001</v>
      </c>
      <c r="VO20" s="17">
        <v>-0.43099999999999999</v>
      </c>
      <c r="VP20" s="17">
        <v>0</v>
      </c>
      <c r="VQ20" s="17"/>
      <c r="VR20" s="17"/>
      <c r="VS20" s="17">
        <v>0</v>
      </c>
      <c r="VT20" s="17">
        <v>3.1</v>
      </c>
      <c r="VU20" s="17"/>
      <c r="VV20" s="17"/>
      <c r="VW20" s="17">
        <v>3.1</v>
      </c>
      <c r="VX20" s="17">
        <v>0</v>
      </c>
      <c r="VY20" s="17"/>
      <c r="VZ20" s="17">
        <v>0.6</v>
      </c>
      <c r="WA20" s="17">
        <v>-0.6</v>
      </c>
      <c r="WB20" s="17">
        <v>0</v>
      </c>
      <c r="WC20" s="17">
        <v>0.06</v>
      </c>
      <c r="WD20" s="17">
        <v>6.3E-2</v>
      </c>
      <c r="WE20" s="17">
        <v>-6.3E-2</v>
      </c>
      <c r="WF20" s="17">
        <v>1</v>
      </c>
      <c r="WG20" s="17">
        <v>2.33</v>
      </c>
      <c r="WH20" s="17">
        <v>2.335</v>
      </c>
      <c r="WI20" s="17">
        <v>-1.335</v>
      </c>
      <c r="WJ20" s="17">
        <v>2.5</v>
      </c>
      <c r="WK20" s="17"/>
      <c r="WL20" s="17">
        <v>1.446</v>
      </c>
      <c r="WM20" s="17">
        <v>1.054</v>
      </c>
      <c r="WN20" s="17">
        <v>3</v>
      </c>
      <c r="WO20" s="17">
        <v>4.2</v>
      </c>
      <c r="WP20" s="17">
        <v>4.2</v>
      </c>
      <c r="WQ20" s="17">
        <v>-1.2</v>
      </c>
      <c r="WR20" s="17">
        <v>2.2000000000000002</v>
      </c>
      <c r="WS20" s="17">
        <v>2.4</v>
      </c>
      <c r="WT20" s="17">
        <v>2.4</v>
      </c>
      <c r="WU20" s="17">
        <v>-0.2</v>
      </c>
      <c r="WV20" s="17">
        <v>2.4</v>
      </c>
      <c r="WW20" s="17">
        <v>2.4</v>
      </c>
      <c r="WX20" s="17">
        <v>2.4</v>
      </c>
      <c r="WY20" s="17">
        <v>0</v>
      </c>
      <c r="WZ20" s="17">
        <v>1.8</v>
      </c>
      <c r="XA20" s="17">
        <v>1.4</v>
      </c>
      <c r="XB20" s="17">
        <v>1.4</v>
      </c>
      <c r="XC20" s="17">
        <v>0.4</v>
      </c>
      <c r="XD20" s="17">
        <v>0</v>
      </c>
      <c r="XE20" s="17"/>
      <c r="XF20" s="17">
        <v>3.5999999999999997E-2</v>
      </c>
      <c r="XG20" s="17">
        <v>-3.5999999999999997E-2</v>
      </c>
      <c r="XH20" s="17">
        <v>7.9</v>
      </c>
      <c r="XI20" s="17">
        <v>7.2</v>
      </c>
      <c r="XJ20" s="17">
        <v>7.2</v>
      </c>
      <c r="XK20" s="17">
        <v>0.7</v>
      </c>
      <c r="XL20" s="17">
        <v>20</v>
      </c>
      <c r="XM20" s="17">
        <v>18.697759999999999</v>
      </c>
      <c r="XN20" s="17">
        <v>19.241980000000002</v>
      </c>
      <c r="XO20" s="17">
        <v>0.75802000000000003</v>
      </c>
      <c r="XP20" s="17">
        <v>20</v>
      </c>
      <c r="XQ20" s="17">
        <v>18.697759999999999</v>
      </c>
      <c r="XR20" s="17">
        <v>19.241980000000002</v>
      </c>
      <c r="XS20" s="17">
        <v>0.75802000000000003</v>
      </c>
      <c r="XT20" s="17">
        <v>8.4</v>
      </c>
      <c r="XU20" s="17">
        <v>10.7</v>
      </c>
      <c r="XV20" s="17">
        <v>10.7</v>
      </c>
      <c r="XW20" s="17">
        <v>-2.2999999999999998</v>
      </c>
      <c r="XX20" s="17">
        <v>0</v>
      </c>
      <c r="XY20" s="17"/>
      <c r="XZ20" s="17"/>
      <c r="YA20" s="17">
        <v>0</v>
      </c>
      <c r="YB20" s="17">
        <v>0</v>
      </c>
      <c r="YC20" s="17"/>
      <c r="YD20" s="17">
        <v>33</v>
      </c>
      <c r="YE20" s="17">
        <v>-33</v>
      </c>
      <c r="YF20" s="17">
        <v>16.899999999999999</v>
      </c>
      <c r="YG20" s="17">
        <v>14</v>
      </c>
      <c r="YH20" s="17">
        <v>14</v>
      </c>
      <c r="YI20" s="17">
        <v>2.9</v>
      </c>
      <c r="YJ20" s="17">
        <v>0</v>
      </c>
      <c r="YK20" s="17"/>
      <c r="YL20" s="17">
        <v>13</v>
      </c>
      <c r="YM20" s="17">
        <v>-13</v>
      </c>
      <c r="YN20" s="17">
        <v>8.44</v>
      </c>
      <c r="YO20" s="17">
        <v>7.8</v>
      </c>
      <c r="YP20" s="17">
        <v>7.8</v>
      </c>
      <c r="YQ20" s="17">
        <v>0.64</v>
      </c>
      <c r="YR20" s="17">
        <v>5.94</v>
      </c>
      <c r="YS20" s="17">
        <v>11</v>
      </c>
      <c r="YT20" s="17">
        <v>11</v>
      </c>
      <c r="YU20" s="17">
        <v>-5.0599999999999996</v>
      </c>
      <c r="YV20" s="17">
        <v>19.21</v>
      </c>
      <c r="YW20" s="17">
        <v>22</v>
      </c>
      <c r="YX20" s="17">
        <v>22</v>
      </c>
      <c r="YY20" s="17">
        <v>-2.79</v>
      </c>
    </row>
    <row r="21" spans="1:675" ht="24" customHeight="1" x14ac:dyDescent="0.3">
      <c r="A21" s="1"/>
      <c r="B21" s="16" t="s">
        <v>80</v>
      </c>
      <c r="C21" s="16" t="s">
        <v>858</v>
      </c>
      <c r="D21" s="17">
        <v>202</v>
      </c>
      <c r="E21" s="17">
        <v>203.39922000000001</v>
      </c>
      <c r="F21" s="17">
        <v>203.40133</v>
      </c>
      <c r="G21" s="17">
        <v>-1.40133</v>
      </c>
      <c r="H21" s="17">
        <v>645.58000000000004</v>
      </c>
      <c r="I21" s="17">
        <v>639.79591000000005</v>
      </c>
      <c r="J21" s="17">
        <v>629.11311000000001</v>
      </c>
      <c r="K21" s="17">
        <v>16.466889999999999</v>
      </c>
      <c r="L21" s="17">
        <v>214.1</v>
      </c>
      <c r="M21" s="17">
        <v>208.33591000000001</v>
      </c>
      <c r="N21" s="17">
        <v>204.86053999999999</v>
      </c>
      <c r="O21" s="17">
        <v>9.2394599999999993</v>
      </c>
      <c r="P21" s="17"/>
      <c r="Q21" s="17"/>
      <c r="R21" s="17"/>
      <c r="S21" s="17">
        <v>0</v>
      </c>
      <c r="T21" s="17"/>
      <c r="U21" s="17"/>
      <c r="V21" s="17"/>
      <c r="W21" s="17">
        <v>0</v>
      </c>
      <c r="X21" s="17">
        <v>89.8</v>
      </c>
      <c r="Y21" s="17">
        <v>91.864850000000004</v>
      </c>
      <c r="Z21" s="17">
        <v>91.867789999999999</v>
      </c>
      <c r="AA21" s="17">
        <v>-2.06779</v>
      </c>
      <c r="AB21" s="17">
        <v>173.9</v>
      </c>
      <c r="AC21" s="17">
        <v>255.99772999999999</v>
      </c>
      <c r="AD21" s="17">
        <v>241.99996999999999</v>
      </c>
      <c r="AE21" s="17">
        <v>-68.099969999999999</v>
      </c>
      <c r="AF21" s="17"/>
      <c r="AG21" s="17"/>
      <c r="AH21" s="17"/>
      <c r="AI21" s="17">
        <v>0</v>
      </c>
      <c r="AJ21" s="17">
        <v>60.4</v>
      </c>
      <c r="AK21" s="17"/>
      <c r="AL21" s="17"/>
      <c r="AM21" s="17">
        <v>60.4</v>
      </c>
      <c r="AN21" s="17">
        <v>136.5</v>
      </c>
      <c r="AO21" s="17">
        <v>134.93835000000001</v>
      </c>
      <c r="AP21" s="17">
        <v>133.60633999999999</v>
      </c>
      <c r="AQ21" s="17">
        <v>2.8936600000000001</v>
      </c>
      <c r="AR21" s="17">
        <v>136.5</v>
      </c>
      <c r="AS21" s="17">
        <v>134.93835000000001</v>
      </c>
      <c r="AT21" s="17">
        <v>133.60633999999999</v>
      </c>
      <c r="AU21" s="17">
        <v>2.8936600000000001</v>
      </c>
      <c r="AV21" s="17">
        <v>135.69999999999999</v>
      </c>
      <c r="AW21" s="17">
        <v>134.93835000000001</v>
      </c>
      <c r="AX21" s="17">
        <v>133.60633999999999</v>
      </c>
      <c r="AY21" s="17">
        <v>2.0936599999999999</v>
      </c>
      <c r="AZ21" s="17">
        <v>238.2</v>
      </c>
      <c r="BA21" s="17">
        <v>203.01535999999999</v>
      </c>
      <c r="BB21" s="17">
        <v>201.01133999999999</v>
      </c>
      <c r="BC21" s="17">
        <v>37.188659999999999</v>
      </c>
      <c r="BD21" s="17">
        <v>109.4</v>
      </c>
      <c r="BE21" s="17">
        <v>120.0309</v>
      </c>
      <c r="BF21" s="17">
        <v>120.0309</v>
      </c>
      <c r="BG21" s="17">
        <v>-10.6309</v>
      </c>
      <c r="BH21" s="17">
        <v>68.2</v>
      </c>
      <c r="BI21" s="17">
        <v>60.195680000000003</v>
      </c>
      <c r="BJ21" s="17">
        <v>60.19567</v>
      </c>
      <c r="BK21" s="17">
        <v>8.0043299999999995</v>
      </c>
      <c r="BL21" s="17">
        <v>557.6</v>
      </c>
      <c r="BM21" s="17">
        <v>566.08041000000003</v>
      </c>
      <c r="BN21" s="17">
        <v>566.08930999999995</v>
      </c>
      <c r="BO21" s="17">
        <v>-8.4893099999999997</v>
      </c>
      <c r="BP21" s="17">
        <v>10.1</v>
      </c>
      <c r="BQ21" s="17">
        <v>10.517939999999999</v>
      </c>
      <c r="BR21" s="17">
        <v>10.520910000000001</v>
      </c>
      <c r="BS21" s="17">
        <v>-0.42091000000000001</v>
      </c>
      <c r="BT21" s="17"/>
      <c r="BU21" s="17"/>
      <c r="BV21" s="17"/>
      <c r="BW21" s="17">
        <v>0</v>
      </c>
      <c r="BX21" s="17"/>
      <c r="BY21" s="17"/>
      <c r="BZ21" s="17"/>
      <c r="CA21" s="17">
        <v>0</v>
      </c>
      <c r="CB21" s="17"/>
      <c r="CC21" s="17"/>
      <c r="CD21" s="17"/>
      <c r="CE21" s="17">
        <v>0</v>
      </c>
      <c r="CF21" s="17"/>
      <c r="CG21" s="17"/>
      <c r="CH21" s="17"/>
      <c r="CI21" s="17">
        <v>0</v>
      </c>
      <c r="CJ21" s="17">
        <v>167.5</v>
      </c>
      <c r="CK21" s="17">
        <v>164.06482</v>
      </c>
      <c r="CL21" s="17">
        <v>164.06702999999999</v>
      </c>
      <c r="CM21" s="17">
        <v>3.4329700000000001</v>
      </c>
      <c r="CN21" s="17">
        <v>7.7</v>
      </c>
      <c r="CO21" s="17">
        <v>7.3966500000000002</v>
      </c>
      <c r="CP21" s="17">
        <v>7.3972899999999999</v>
      </c>
      <c r="CQ21" s="17">
        <v>0.30270999999999998</v>
      </c>
      <c r="CR21" s="17">
        <v>4.0999999999999996</v>
      </c>
      <c r="CS21" s="17">
        <v>4.0598200000000002</v>
      </c>
      <c r="CT21" s="17">
        <v>4.06046</v>
      </c>
      <c r="CU21" s="17">
        <v>3.9539999999999999E-2</v>
      </c>
      <c r="CV21" s="17">
        <v>0</v>
      </c>
      <c r="CW21" s="17"/>
      <c r="CX21" s="17"/>
      <c r="CY21" s="17">
        <v>0</v>
      </c>
      <c r="CZ21" s="17">
        <v>0</v>
      </c>
      <c r="DA21" s="17"/>
      <c r="DB21" s="17">
        <v>4.6630599999999998</v>
      </c>
      <c r="DC21" s="17">
        <v>-4.6630599999999998</v>
      </c>
      <c r="DD21" s="17"/>
      <c r="DE21" s="17"/>
      <c r="DF21" s="17"/>
      <c r="DG21" s="17">
        <v>0</v>
      </c>
      <c r="DH21" s="17">
        <v>142.6</v>
      </c>
      <c r="DI21" s="17">
        <v>142.44331</v>
      </c>
      <c r="DJ21" s="17">
        <v>126.85059</v>
      </c>
      <c r="DK21" s="17">
        <v>15.749409999999999</v>
      </c>
      <c r="DL21" s="17"/>
      <c r="DM21" s="17"/>
      <c r="DN21" s="17"/>
      <c r="DO21" s="17">
        <v>0</v>
      </c>
      <c r="DP21" s="17"/>
      <c r="DQ21" s="17"/>
      <c r="DR21" s="17"/>
      <c r="DS21" s="17">
        <v>0</v>
      </c>
      <c r="DT21" s="17"/>
      <c r="DU21" s="17"/>
      <c r="DV21" s="17"/>
      <c r="DW21" s="17">
        <v>0</v>
      </c>
      <c r="DX21" s="17"/>
      <c r="DY21" s="17"/>
      <c r="DZ21" s="17"/>
      <c r="EA21" s="17">
        <v>0</v>
      </c>
      <c r="EB21" s="17">
        <v>110.6</v>
      </c>
      <c r="EC21" s="17">
        <v>72.96781</v>
      </c>
      <c r="ED21" s="17">
        <v>94.571470000000005</v>
      </c>
      <c r="EE21" s="17">
        <v>16.02853</v>
      </c>
      <c r="EF21" s="17">
        <v>222.2</v>
      </c>
      <c r="EG21" s="17">
        <v>220.69326000000001</v>
      </c>
      <c r="EH21" s="17">
        <v>220.69497999999999</v>
      </c>
      <c r="EI21" s="17">
        <v>1.50502</v>
      </c>
      <c r="EJ21" s="17"/>
      <c r="EK21" s="17"/>
      <c r="EL21" s="17"/>
      <c r="EM21" s="17">
        <v>0</v>
      </c>
      <c r="EN21" s="17"/>
      <c r="EO21" s="17"/>
      <c r="EP21" s="17"/>
      <c r="EQ21" s="17">
        <v>0</v>
      </c>
      <c r="ER21" s="17"/>
      <c r="ES21" s="17"/>
      <c r="ET21" s="17"/>
      <c r="EU21" s="17">
        <v>0</v>
      </c>
      <c r="EV21" s="17">
        <v>6.5</v>
      </c>
      <c r="EW21" s="17">
        <v>6.39</v>
      </c>
      <c r="EX21" s="17">
        <v>6.39</v>
      </c>
      <c r="EY21" s="17">
        <v>0.11</v>
      </c>
      <c r="EZ21" s="17">
        <v>464.6</v>
      </c>
      <c r="FA21" s="17">
        <v>335.74522999999999</v>
      </c>
      <c r="FB21" s="17">
        <v>382.27406000000002</v>
      </c>
      <c r="FC21" s="17">
        <v>82.325940000000003</v>
      </c>
      <c r="FD21" s="17">
        <v>81.400000000000006</v>
      </c>
      <c r="FE21" s="17">
        <v>81.611980000000003</v>
      </c>
      <c r="FF21" s="17">
        <v>81.635499999999993</v>
      </c>
      <c r="FG21" s="17">
        <v>-0.23549999999999999</v>
      </c>
      <c r="FH21" s="17">
        <v>150.30000000000001</v>
      </c>
      <c r="FI21" s="17">
        <v>149.98249999999999</v>
      </c>
      <c r="FJ21" s="17">
        <v>149.98715999999999</v>
      </c>
      <c r="FK21" s="17">
        <v>0.31284000000000001</v>
      </c>
      <c r="FL21" s="17">
        <v>42</v>
      </c>
      <c r="FM21" s="17">
        <v>41.896999999999998</v>
      </c>
      <c r="FN21" s="17">
        <v>41.898910000000001</v>
      </c>
      <c r="FO21" s="17">
        <v>0.10109</v>
      </c>
      <c r="FP21" s="17">
        <v>18.399999999999999</v>
      </c>
      <c r="FQ21" s="17">
        <v>19.20721</v>
      </c>
      <c r="FR21" s="17">
        <v>19.210850000000001</v>
      </c>
      <c r="FS21" s="17">
        <v>-0.81084999999999996</v>
      </c>
      <c r="FT21" s="17">
        <v>0</v>
      </c>
      <c r="FU21" s="17"/>
      <c r="FV21" s="17">
        <v>18.46453</v>
      </c>
      <c r="FW21" s="17">
        <v>-18.46453</v>
      </c>
      <c r="FX21" s="17">
        <v>90.3</v>
      </c>
      <c r="FY21" s="17">
        <v>87.771379999999994</v>
      </c>
      <c r="FZ21" s="17">
        <v>87.773539999999997</v>
      </c>
      <c r="GA21" s="17">
        <v>2.5264600000000002</v>
      </c>
      <c r="GB21" s="17">
        <v>178.136</v>
      </c>
      <c r="GC21" s="17">
        <v>133.74870999999999</v>
      </c>
      <c r="GD21" s="17">
        <v>133.74870999999999</v>
      </c>
      <c r="GE21" s="17">
        <v>44.38729</v>
      </c>
      <c r="GF21" s="17">
        <v>178.65299999999999</v>
      </c>
      <c r="GG21" s="17">
        <v>133.74870999999999</v>
      </c>
      <c r="GH21" s="17">
        <v>133.74870999999999</v>
      </c>
      <c r="GI21" s="17">
        <v>44.904290000000003</v>
      </c>
      <c r="GJ21" s="17">
        <v>184.06</v>
      </c>
      <c r="GK21" s="17">
        <v>134.15036000000001</v>
      </c>
      <c r="GL21" s="17">
        <v>134.15036000000001</v>
      </c>
      <c r="GM21" s="17">
        <v>49.909640000000003</v>
      </c>
      <c r="GN21" s="17">
        <v>106.1</v>
      </c>
      <c r="GO21" s="17">
        <v>95.612790000000004</v>
      </c>
      <c r="GP21" s="17">
        <v>110.48193999999999</v>
      </c>
      <c r="GQ21" s="17">
        <v>-4.3819400000000002</v>
      </c>
      <c r="GR21" s="17">
        <v>44.5</v>
      </c>
      <c r="GS21" s="17">
        <v>44.996319999999997</v>
      </c>
      <c r="GT21" s="17">
        <v>44.999960000000002</v>
      </c>
      <c r="GU21" s="17">
        <v>-0.49996000000000002</v>
      </c>
      <c r="GV21" s="17">
        <v>0</v>
      </c>
      <c r="GW21" s="17"/>
      <c r="GX21" s="17">
        <v>21.999980000000001</v>
      </c>
      <c r="GY21" s="17">
        <v>-21.999980000000001</v>
      </c>
      <c r="GZ21" s="17">
        <v>3.8</v>
      </c>
      <c r="HA21" s="17"/>
      <c r="HB21" s="17"/>
      <c r="HC21" s="17">
        <v>3.8</v>
      </c>
      <c r="HD21" s="17">
        <v>32.299999999999997</v>
      </c>
      <c r="HE21" s="17">
        <v>33.610080000000004</v>
      </c>
      <c r="HF21" s="17">
        <v>33.610840000000003</v>
      </c>
      <c r="HG21" s="17">
        <v>-1.31084</v>
      </c>
      <c r="HH21" s="17">
        <v>170.7</v>
      </c>
      <c r="HI21" s="17">
        <v>172.35453000000001</v>
      </c>
      <c r="HJ21" s="17">
        <v>172.35786999999999</v>
      </c>
      <c r="HK21" s="17">
        <v>-1.65787</v>
      </c>
      <c r="HL21" s="17"/>
      <c r="HM21" s="17"/>
      <c r="HN21" s="17"/>
      <c r="HO21" s="17">
        <v>0</v>
      </c>
      <c r="HP21" s="17"/>
      <c r="HQ21" s="17"/>
      <c r="HR21" s="17"/>
      <c r="HS21" s="17">
        <v>0</v>
      </c>
      <c r="HT21" s="17">
        <v>0</v>
      </c>
      <c r="HU21" s="17"/>
      <c r="HV21" s="17"/>
      <c r="HW21" s="17">
        <v>0</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127.62</v>
      </c>
      <c r="IW21" s="17">
        <v>132.82454999999999</v>
      </c>
      <c r="IX21" s="17">
        <v>132.83831000000001</v>
      </c>
      <c r="IY21" s="17">
        <v>-5.2183099999999998</v>
      </c>
      <c r="IZ21" s="17">
        <v>0</v>
      </c>
      <c r="JA21" s="17"/>
      <c r="JB21" s="17"/>
      <c r="JC21" s="17">
        <v>0</v>
      </c>
      <c r="JD21" s="17">
        <v>0</v>
      </c>
      <c r="JE21" s="17"/>
      <c r="JF21" s="17"/>
      <c r="JG21" s="17">
        <v>0</v>
      </c>
      <c r="JH21" s="17">
        <v>0</v>
      </c>
      <c r="JI21" s="17"/>
      <c r="JJ21" s="17"/>
      <c r="JK21" s="17">
        <v>0</v>
      </c>
      <c r="JL21" s="17"/>
      <c r="JM21" s="17"/>
      <c r="JN21" s="17"/>
      <c r="JO21" s="17">
        <v>0</v>
      </c>
      <c r="JP21" s="17">
        <v>40.020000000000003</v>
      </c>
      <c r="JQ21" s="17">
        <v>44.848439999999997</v>
      </c>
      <c r="JR21" s="17">
        <v>44.848439999999997</v>
      </c>
      <c r="JS21" s="17">
        <v>-4.8284399999999996</v>
      </c>
      <c r="JT21" s="17">
        <v>27.95</v>
      </c>
      <c r="JU21" s="17">
        <v>22.49156</v>
      </c>
      <c r="JV21" s="17">
        <v>22.49156</v>
      </c>
      <c r="JW21" s="17">
        <v>5.4584400000000004</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2.1</v>
      </c>
      <c r="KW21" s="17"/>
      <c r="KX21" s="17">
        <v>4.1337099999999998</v>
      </c>
      <c r="KY21" s="17">
        <v>-2.0337100000000001</v>
      </c>
      <c r="KZ21" s="17">
        <v>267.10000000000002</v>
      </c>
      <c r="LA21" s="17">
        <v>270.06043</v>
      </c>
      <c r="LB21" s="17">
        <v>270.06727000000001</v>
      </c>
      <c r="LC21" s="17">
        <v>-2.9672700000000001</v>
      </c>
      <c r="LD21" s="17">
        <v>131.6</v>
      </c>
      <c r="LE21" s="17">
        <v>133.15591000000001</v>
      </c>
      <c r="LF21" s="17">
        <v>133.16025999999999</v>
      </c>
      <c r="LG21" s="17">
        <v>-1.56026</v>
      </c>
      <c r="LH21" s="17">
        <v>63</v>
      </c>
      <c r="LI21" s="17">
        <v>67.197850000000003</v>
      </c>
      <c r="LJ21" s="17">
        <v>67.199200000000005</v>
      </c>
      <c r="LK21" s="17">
        <v>-4.1992000000000003</v>
      </c>
      <c r="LL21" s="17">
        <v>78.7</v>
      </c>
      <c r="LM21" s="17">
        <v>78.551069999999996</v>
      </c>
      <c r="LN21" s="17">
        <v>78.567809999999994</v>
      </c>
      <c r="LO21" s="17">
        <v>0.13219</v>
      </c>
      <c r="LP21" s="17">
        <v>0</v>
      </c>
      <c r="LQ21" s="17"/>
      <c r="LR21" s="17">
        <v>29.980540000000001</v>
      </c>
      <c r="LS21" s="17">
        <v>-29.980540000000001</v>
      </c>
      <c r="LT21" s="17"/>
      <c r="LU21" s="17"/>
      <c r="LV21" s="17"/>
      <c r="LW21" s="17">
        <v>0</v>
      </c>
      <c r="LX21" s="17"/>
      <c r="LY21" s="17"/>
      <c r="LZ21" s="17"/>
      <c r="MA21" s="17">
        <v>0</v>
      </c>
      <c r="MB21" s="17"/>
      <c r="MC21" s="17"/>
      <c r="MD21" s="17"/>
      <c r="ME21" s="17">
        <v>0</v>
      </c>
      <c r="MF21" s="17">
        <v>115.7</v>
      </c>
      <c r="MG21" s="17">
        <v>118.65912</v>
      </c>
      <c r="MH21" s="17">
        <v>118.65911</v>
      </c>
      <c r="MI21" s="17">
        <v>-2.9591099999999999</v>
      </c>
      <c r="MJ21" s="17"/>
      <c r="MK21" s="17"/>
      <c r="ML21" s="17"/>
      <c r="MM21" s="17">
        <v>0</v>
      </c>
      <c r="MN21" s="17">
        <v>54.6</v>
      </c>
      <c r="MO21" s="17">
        <v>59.507719999999999</v>
      </c>
      <c r="MP21" s="17">
        <v>59.507719999999999</v>
      </c>
      <c r="MQ21" s="17">
        <v>-4.9077200000000003</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137.1</v>
      </c>
      <c r="NM21" s="17">
        <v>144.72297</v>
      </c>
      <c r="NN21" s="17">
        <v>144.72297</v>
      </c>
      <c r="NO21" s="17">
        <v>-7.6229699999999996</v>
      </c>
      <c r="NP21" s="17">
        <v>76.8</v>
      </c>
      <c r="NQ21" s="17">
        <v>72.578789999999998</v>
      </c>
      <c r="NR21" s="17">
        <v>72.578779999999995</v>
      </c>
      <c r="NS21" s="17">
        <v>4.2212199999999998</v>
      </c>
      <c r="NT21" s="17">
        <v>7.2</v>
      </c>
      <c r="NU21" s="17">
        <v>8.3032199999999996</v>
      </c>
      <c r="NV21" s="17">
        <v>3.4626800000000002</v>
      </c>
      <c r="NW21" s="17">
        <v>3.73732</v>
      </c>
      <c r="NX21" s="17"/>
      <c r="NY21" s="17"/>
      <c r="NZ21" s="17">
        <v>3.6326800000000001</v>
      </c>
      <c r="OA21" s="17">
        <v>-3.6326800000000001</v>
      </c>
      <c r="OB21" s="17">
        <v>20</v>
      </c>
      <c r="OC21" s="17">
        <v>16.99699</v>
      </c>
      <c r="OD21" s="17">
        <v>17.492709999999999</v>
      </c>
      <c r="OE21" s="17">
        <v>2.5072899999999998</v>
      </c>
      <c r="OF21" s="17">
        <v>0</v>
      </c>
      <c r="OG21" s="17"/>
      <c r="OH21" s="17">
        <v>2.1999999999999999E-2</v>
      </c>
      <c r="OI21" s="17">
        <v>-2.1999999999999999E-2</v>
      </c>
      <c r="OJ21" s="17">
        <v>0</v>
      </c>
      <c r="OK21" s="17">
        <v>14.599909999999999</v>
      </c>
      <c r="OL21" s="17">
        <v>14.602</v>
      </c>
      <c r="OM21" s="17">
        <v>-14.602</v>
      </c>
      <c r="ON21" s="17">
        <v>7.2</v>
      </c>
      <c r="OO21" s="17"/>
      <c r="OP21" s="17">
        <v>8.1950000000000003</v>
      </c>
      <c r="OQ21" s="17">
        <v>-0.995</v>
      </c>
      <c r="OR21" s="17">
        <v>0.7</v>
      </c>
      <c r="OS21" s="17">
        <v>3.9910000000000001E-2</v>
      </c>
      <c r="OT21" s="17">
        <v>4.1000000000000002E-2</v>
      </c>
      <c r="OU21" s="17">
        <v>0.65900000000000003</v>
      </c>
      <c r="OV21" s="17">
        <v>0</v>
      </c>
      <c r="OW21" s="17"/>
      <c r="OX21" s="17"/>
      <c r="OY21" s="17">
        <v>0</v>
      </c>
      <c r="OZ21" s="17">
        <v>20.399999999999999</v>
      </c>
      <c r="PA21" s="17">
        <v>19.436250000000001</v>
      </c>
      <c r="PB21" s="17">
        <v>19.436340000000001</v>
      </c>
      <c r="PC21" s="17">
        <v>0.96365999999999996</v>
      </c>
      <c r="PD21" s="17">
        <v>9.9</v>
      </c>
      <c r="PE21" s="17">
        <v>9.9829100000000004</v>
      </c>
      <c r="PF21" s="17">
        <v>9.9830000000000005</v>
      </c>
      <c r="PG21" s="17">
        <v>-8.3000000000000004E-2</v>
      </c>
      <c r="PH21" s="17">
        <v>5.5</v>
      </c>
      <c r="PI21" s="17">
        <v>5.6699099999999998</v>
      </c>
      <c r="PJ21" s="17">
        <v>5.67</v>
      </c>
      <c r="PK21" s="17">
        <v>-0.17</v>
      </c>
      <c r="PL21" s="17">
        <v>8.8000000000000007</v>
      </c>
      <c r="PM21" s="17"/>
      <c r="PN21" s="17">
        <v>128</v>
      </c>
      <c r="PO21" s="17">
        <v>-119.2</v>
      </c>
      <c r="PP21" s="17">
        <v>0</v>
      </c>
      <c r="PQ21" s="17"/>
      <c r="PR21" s="17">
        <v>36.256999999999998</v>
      </c>
      <c r="PS21" s="17">
        <v>-36.256999999999998</v>
      </c>
      <c r="PT21" s="17">
        <v>2.2000000000000002</v>
      </c>
      <c r="PU21" s="17"/>
      <c r="PV21" s="17"/>
      <c r="PW21" s="17">
        <v>2.2000000000000002</v>
      </c>
      <c r="PX21" s="17"/>
      <c r="PY21" s="17"/>
      <c r="PZ21" s="17">
        <v>3.5</v>
      </c>
      <c r="QA21" s="17">
        <v>-3.5</v>
      </c>
      <c r="QB21" s="17">
        <v>5.0999999999999996</v>
      </c>
      <c r="QC21" s="17">
        <v>4.9999000000000002</v>
      </c>
      <c r="QD21" s="17">
        <v>5</v>
      </c>
      <c r="QE21" s="17">
        <v>0.1</v>
      </c>
      <c r="QF21" s="17">
        <v>20.6</v>
      </c>
      <c r="QG21" s="17">
        <v>20.273959999999999</v>
      </c>
      <c r="QH21" s="17">
        <v>20.274049999999999</v>
      </c>
      <c r="QI21" s="17">
        <v>0.32595000000000002</v>
      </c>
      <c r="QJ21" s="17">
        <v>20</v>
      </c>
      <c r="QK21" s="17">
        <v>18.892040000000001</v>
      </c>
      <c r="QL21" s="17">
        <v>19.436340000000001</v>
      </c>
      <c r="QM21" s="17">
        <v>0.56366000000000005</v>
      </c>
      <c r="QN21" s="17">
        <v>18.899999999999999</v>
      </c>
      <c r="QO21" s="17">
        <v>17.006710000000002</v>
      </c>
      <c r="QP21" s="17">
        <v>17.492709999999999</v>
      </c>
      <c r="QQ21" s="17">
        <v>1.4072899999999999</v>
      </c>
      <c r="QR21" s="17">
        <v>3.5</v>
      </c>
      <c r="QS21" s="17">
        <v>3.4999099999999999</v>
      </c>
      <c r="QT21" s="17">
        <v>3.5</v>
      </c>
      <c r="QU21" s="17">
        <v>0</v>
      </c>
      <c r="QV21" s="17"/>
      <c r="QW21" s="17"/>
      <c r="QX21" s="17">
        <v>17.881440000000001</v>
      </c>
      <c r="QY21" s="17">
        <v>-17.881440000000001</v>
      </c>
      <c r="QZ21" s="17">
        <v>7.8</v>
      </c>
      <c r="RA21" s="17"/>
      <c r="RB21" s="17">
        <v>2.1709999999999998</v>
      </c>
      <c r="RC21" s="17">
        <v>5.6289999999999996</v>
      </c>
      <c r="RD21" s="17">
        <v>8.6999999999999993</v>
      </c>
      <c r="RE21" s="17"/>
      <c r="RF21" s="17">
        <v>1.5269999999999999</v>
      </c>
      <c r="RG21" s="17">
        <v>7.173</v>
      </c>
      <c r="RH21" s="17">
        <v>0</v>
      </c>
      <c r="RI21" s="17">
        <v>3.9599099999999998</v>
      </c>
      <c r="RJ21" s="17">
        <v>3.9580000000000002</v>
      </c>
      <c r="RK21" s="17">
        <v>-3.9580000000000002</v>
      </c>
      <c r="RL21" s="17">
        <v>0</v>
      </c>
      <c r="RM21" s="17">
        <v>4.11991</v>
      </c>
      <c r="RN21" s="17">
        <v>4.12</v>
      </c>
      <c r="RO21" s="17">
        <v>-4.12</v>
      </c>
      <c r="RP21" s="17">
        <v>1.4</v>
      </c>
      <c r="RQ21" s="17"/>
      <c r="RR21" s="17">
        <v>2.5750000000000002</v>
      </c>
      <c r="RS21" s="17">
        <v>-1.175</v>
      </c>
      <c r="RT21" s="17">
        <v>3.2</v>
      </c>
      <c r="RU21" s="17">
        <v>3.2399</v>
      </c>
      <c r="RV21" s="17">
        <v>3.2490000000000001</v>
      </c>
      <c r="RW21" s="17">
        <v>-4.9000000000000002E-2</v>
      </c>
      <c r="RX21" s="17">
        <v>19.7</v>
      </c>
      <c r="RY21" s="17">
        <v>4.1841600000000003</v>
      </c>
      <c r="RZ21" s="17">
        <v>13.339779999999999</v>
      </c>
      <c r="SA21" s="17">
        <v>6.36022</v>
      </c>
      <c r="SB21" s="17">
        <v>3.2</v>
      </c>
      <c r="SC21" s="17">
        <v>1.9999</v>
      </c>
      <c r="SD21" s="17">
        <v>2</v>
      </c>
      <c r="SE21" s="17">
        <v>1.2</v>
      </c>
      <c r="SF21" s="17"/>
      <c r="SG21" s="17"/>
      <c r="SH21" s="17">
        <v>0.4</v>
      </c>
      <c r="SI21" s="17">
        <v>-0.4</v>
      </c>
      <c r="SJ21" s="17">
        <v>0</v>
      </c>
      <c r="SK21" s="17"/>
      <c r="SL21" s="17">
        <v>5.0000000000000001E-3</v>
      </c>
      <c r="SM21" s="17">
        <v>-5.0000000000000001E-3</v>
      </c>
      <c r="SN21" s="17">
        <v>19.8</v>
      </c>
      <c r="SO21" s="17">
        <v>18.61992</v>
      </c>
      <c r="SP21" s="17">
        <v>19.1448</v>
      </c>
      <c r="SQ21" s="17">
        <v>0.6552</v>
      </c>
      <c r="SR21" s="17">
        <v>3.7</v>
      </c>
      <c r="SS21" s="17">
        <v>11.89495</v>
      </c>
      <c r="ST21" s="17">
        <v>12.244899999999999</v>
      </c>
      <c r="SU21" s="17">
        <v>-8.5449000000000002</v>
      </c>
      <c r="SV21" s="17">
        <v>20.100000000000001</v>
      </c>
      <c r="SW21" s="17">
        <v>18.892029999999998</v>
      </c>
      <c r="SX21" s="17">
        <v>19.436340000000001</v>
      </c>
      <c r="SY21" s="17">
        <v>0.66366000000000003</v>
      </c>
      <c r="SZ21" s="17">
        <v>20.3</v>
      </c>
      <c r="TA21" s="17">
        <v>18.892029999999998</v>
      </c>
      <c r="TB21" s="17">
        <v>19.436340000000001</v>
      </c>
      <c r="TC21" s="17">
        <v>0.86365999999999998</v>
      </c>
      <c r="TD21" s="17">
        <v>1.7</v>
      </c>
      <c r="TE21" s="17">
        <v>1.5599099999999999</v>
      </c>
      <c r="TF21" s="17">
        <v>1.5649999999999999</v>
      </c>
      <c r="TG21" s="17">
        <v>0.13500000000000001</v>
      </c>
      <c r="TH21" s="17">
        <v>2.2999999999999998</v>
      </c>
      <c r="TI21" s="17">
        <v>9.9100000000000004E-3</v>
      </c>
      <c r="TJ21" s="17">
        <v>1.2500000000000001E-2</v>
      </c>
      <c r="TK21" s="17">
        <v>2.2875000000000001</v>
      </c>
      <c r="TL21" s="17">
        <v>2.4</v>
      </c>
      <c r="TM21" s="17"/>
      <c r="TN21" s="17">
        <v>4.6900000000000004</v>
      </c>
      <c r="TO21" s="17">
        <v>-2.29</v>
      </c>
      <c r="TP21" s="17">
        <v>0</v>
      </c>
      <c r="TQ21" s="17">
        <v>4.9910000000000003E-2</v>
      </c>
      <c r="TR21" s="17">
        <v>4.5999999999999999E-2</v>
      </c>
      <c r="TS21" s="17">
        <v>-4.5999999999999999E-2</v>
      </c>
      <c r="TT21" s="17">
        <v>0</v>
      </c>
      <c r="TU21" s="17">
        <v>1.9910000000000001E-2</v>
      </c>
      <c r="TV21" s="17">
        <v>2.1000000000000001E-2</v>
      </c>
      <c r="TW21" s="17">
        <v>-2.1000000000000001E-2</v>
      </c>
      <c r="TX21" s="17">
        <v>0</v>
      </c>
      <c r="TY21" s="17">
        <v>9.9100000000000004E-3</v>
      </c>
      <c r="TZ21" s="17">
        <v>1.4E-2</v>
      </c>
      <c r="UA21" s="17">
        <v>-1.4E-2</v>
      </c>
      <c r="UB21" s="17">
        <v>0</v>
      </c>
      <c r="UC21" s="17">
        <v>5.9909999999999998E-2</v>
      </c>
      <c r="UD21" s="17">
        <v>6.2E-2</v>
      </c>
      <c r="UE21" s="17">
        <v>-6.2E-2</v>
      </c>
      <c r="UF21" s="17">
        <v>1</v>
      </c>
      <c r="UG21" s="17"/>
      <c r="UH21" s="17">
        <v>5.3</v>
      </c>
      <c r="UI21" s="17">
        <v>-4.3</v>
      </c>
      <c r="UJ21" s="17">
        <v>21</v>
      </c>
      <c r="UK21" s="17">
        <v>18.892029999999998</v>
      </c>
      <c r="UL21" s="17">
        <v>19.436340000000001</v>
      </c>
      <c r="UM21" s="17">
        <v>1.56366</v>
      </c>
      <c r="UN21" s="17">
        <v>8.1</v>
      </c>
      <c r="UO21" s="17">
        <v>8.1998999999999995</v>
      </c>
      <c r="UP21" s="17">
        <v>8.1999999999999993</v>
      </c>
      <c r="UQ21" s="17">
        <v>-0.1</v>
      </c>
      <c r="UR21" s="17"/>
      <c r="US21" s="17"/>
      <c r="UT21" s="17"/>
      <c r="UU21" s="17">
        <v>0</v>
      </c>
      <c r="UV21" s="17">
        <v>20.399999999999999</v>
      </c>
      <c r="UW21" s="17">
        <v>18.892029999999998</v>
      </c>
      <c r="UX21" s="17">
        <v>19.436340000000001</v>
      </c>
      <c r="UY21" s="17">
        <v>0.96365999999999996</v>
      </c>
      <c r="UZ21" s="17">
        <v>20.399999999999999</v>
      </c>
      <c r="VA21" s="17">
        <v>18.892029999999998</v>
      </c>
      <c r="VB21" s="17">
        <v>19.436340000000001</v>
      </c>
      <c r="VC21" s="17">
        <v>0.96365999999999996</v>
      </c>
      <c r="VD21" s="17">
        <v>20</v>
      </c>
      <c r="VE21" s="17">
        <v>18.892029999999998</v>
      </c>
      <c r="VF21" s="17">
        <v>19.436340000000001</v>
      </c>
      <c r="VG21" s="17">
        <v>0.56366000000000005</v>
      </c>
      <c r="VH21" s="17">
        <v>2.4</v>
      </c>
      <c r="VI21" s="17">
        <v>0.64990999999999999</v>
      </c>
      <c r="VJ21" s="17">
        <v>0.64700000000000002</v>
      </c>
      <c r="VK21" s="17">
        <v>1.7529999999999999</v>
      </c>
      <c r="VL21" s="17">
        <v>12</v>
      </c>
      <c r="VM21" s="17"/>
      <c r="VN21" s="17">
        <v>22.177</v>
      </c>
      <c r="VO21" s="17">
        <v>-10.177</v>
      </c>
      <c r="VP21" s="17">
        <v>0.6</v>
      </c>
      <c r="VQ21" s="17"/>
      <c r="VR21" s="17"/>
      <c r="VS21" s="17">
        <v>0.6</v>
      </c>
      <c r="VT21" s="17">
        <v>33.700000000000003</v>
      </c>
      <c r="VU21" s="17"/>
      <c r="VV21" s="17">
        <v>10</v>
      </c>
      <c r="VW21" s="17">
        <v>23.7</v>
      </c>
      <c r="VX21" s="17">
        <v>0</v>
      </c>
      <c r="VY21" s="17"/>
      <c r="VZ21" s="17">
        <v>0.6</v>
      </c>
      <c r="WA21" s="17">
        <v>-0.6</v>
      </c>
      <c r="WB21" s="17">
        <v>0</v>
      </c>
      <c r="WC21" s="17">
        <v>0.30991000000000002</v>
      </c>
      <c r="WD21" s="17">
        <v>0.313</v>
      </c>
      <c r="WE21" s="17">
        <v>-0.313</v>
      </c>
      <c r="WF21" s="17">
        <v>2.7</v>
      </c>
      <c r="WG21" s="17">
        <v>3.44991</v>
      </c>
      <c r="WH21" s="17">
        <v>3.4510000000000001</v>
      </c>
      <c r="WI21" s="17">
        <v>-0.751</v>
      </c>
      <c r="WJ21" s="17">
        <v>24.1</v>
      </c>
      <c r="WK21" s="17"/>
      <c r="WL21" s="17">
        <v>12.396000000000001</v>
      </c>
      <c r="WM21" s="17">
        <v>11.704000000000001</v>
      </c>
      <c r="WN21" s="17">
        <v>3</v>
      </c>
      <c r="WO21" s="17">
        <v>4.19991</v>
      </c>
      <c r="WP21" s="17">
        <v>4.2</v>
      </c>
      <c r="WQ21" s="17">
        <v>-1.2</v>
      </c>
      <c r="WR21" s="17">
        <v>2.2000000000000002</v>
      </c>
      <c r="WS21" s="17">
        <v>2.3999100000000002</v>
      </c>
      <c r="WT21" s="17">
        <v>2.4</v>
      </c>
      <c r="WU21" s="17">
        <v>-0.2</v>
      </c>
      <c r="WV21" s="17">
        <v>2.4</v>
      </c>
      <c r="WW21" s="17">
        <v>2.3999100000000002</v>
      </c>
      <c r="WX21" s="17">
        <v>2.4</v>
      </c>
      <c r="WY21" s="17">
        <v>0</v>
      </c>
      <c r="WZ21" s="17">
        <v>1.8</v>
      </c>
      <c r="XA21" s="17">
        <v>1.39991</v>
      </c>
      <c r="XB21" s="17">
        <v>1.4</v>
      </c>
      <c r="XC21" s="17">
        <v>0.4</v>
      </c>
      <c r="XD21" s="17">
        <v>0.4</v>
      </c>
      <c r="XE21" s="17"/>
      <c r="XF21" s="17">
        <v>0.69099999999999995</v>
      </c>
      <c r="XG21" s="17">
        <v>-0.29099999999999998</v>
      </c>
      <c r="XH21" s="17">
        <v>7.9</v>
      </c>
      <c r="XI21" s="17">
        <v>7.19991</v>
      </c>
      <c r="XJ21" s="17">
        <v>7.2</v>
      </c>
      <c r="XK21" s="17">
        <v>0.7</v>
      </c>
      <c r="XL21" s="17">
        <v>20</v>
      </c>
      <c r="XM21" s="17">
        <v>18.697669999999999</v>
      </c>
      <c r="XN21" s="17">
        <v>19.241980000000002</v>
      </c>
      <c r="XO21" s="17">
        <v>0.75802000000000003</v>
      </c>
      <c r="XP21" s="17">
        <v>20</v>
      </c>
      <c r="XQ21" s="17">
        <v>18.697669999999999</v>
      </c>
      <c r="XR21" s="17">
        <v>19.241980000000002</v>
      </c>
      <c r="XS21" s="17">
        <v>0.75802000000000003</v>
      </c>
      <c r="XT21" s="17">
        <v>8.9</v>
      </c>
      <c r="XU21" s="17">
        <v>10.699909999999999</v>
      </c>
      <c r="XV21" s="17">
        <v>10.7</v>
      </c>
      <c r="XW21" s="17">
        <v>-1.8</v>
      </c>
      <c r="XX21" s="17">
        <v>0</v>
      </c>
      <c r="XY21" s="17"/>
      <c r="XZ21" s="17"/>
      <c r="YA21" s="17">
        <v>0</v>
      </c>
      <c r="YB21" s="17">
        <v>0</v>
      </c>
      <c r="YC21" s="17"/>
      <c r="YD21" s="17">
        <v>33</v>
      </c>
      <c r="YE21" s="17">
        <v>-33</v>
      </c>
      <c r="YF21" s="17">
        <v>17</v>
      </c>
      <c r="YG21" s="17">
        <v>13.9999</v>
      </c>
      <c r="YH21" s="17">
        <v>14</v>
      </c>
      <c r="YI21" s="17">
        <v>3</v>
      </c>
      <c r="YJ21" s="17">
        <v>0</v>
      </c>
      <c r="YK21" s="17">
        <v>12.99991</v>
      </c>
      <c r="YL21" s="17">
        <v>13</v>
      </c>
      <c r="YM21" s="17">
        <v>-13</v>
      </c>
      <c r="YN21" s="17">
        <v>6.92</v>
      </c>
      <c r="YO21" s="17">
        <v>7.7999099999999997</v>
      </c>
      <c r="YP21" s="17">
        <v>7.8</v>
      </c>
      <c r="YQ21" s="17">
        <v>-0.88</v>
      </c>
      <c r="YR21" s="17">
        <v>3.1</v>
      </c>
      <c r="YS21" s="17">
        <v>10.99991</v>
      </c>
      <c r="YT21" s="17">
        <v>11</v>
      </c>
      <c r="YU21" s="17">
        <v>-7.9</v>
      </c>
      <c r="YV21" s="17">
        <v>15.22</v>
      </c>
      <c r="YW21" s="17">
        <v>21.99991</v>
      </c>
      <c r="YX21" s="17">
        <v>22</v>
      </c>
      <c r="YY21" s="17">
        <v>-6.78</v>
      </c>
    </row>
    <row r="22" spans="1:675" ht="24" customHeight="1" x14ac:dyDescent="0.3">
      <c r="A22" s="1"/>
      <c r="B22" s="16" t="s">
        <v>80</v>
      </c>
      <c r="C22" s="16" t="s">
        <v>859</v>
      </c>
      <c r="D22" s="17">
        <v>204.3</v>
      </c>
      <c r="E22" s="17">
        <v>203.39793</v>
      </c>
      <c r="F22" s="17">
        <v>203.40132</v>
      </c>
      <c r="G22" s="17">
        <v>0.89868000000000003</v>
      </c>
      <c r="H22" s="17">
        <v>640.37</v>
      </c>
      <c r="I22" s="17">
        <v>639.79525000000001</v>
      </c>
      <c r="J22" s="17">
        <v>629.11310000000003</v>
      </c>
      <c r="K22" s="17">
        <v>11.2569</v>
      </c>
      <c r="L22" s="17">
        <v>212.16</v>
      </c>
      <c r="M22" s="17">
        <v>208.33483000000001</v>
      </c>
      <c r="N22" s="17">
        <v>204.86052000000001</v>
      </c>
      <c r="O22" s="17">
        <v>7.29948</v>
      </c>
      <c r="P22" s="17"/>
      <c r="Q22" s="17"/>
      <c r="R22" s="17"/>
      <c r="S22" s="17">
        <v>0</v>
      </c>
      <c r="T22" s="17"/>
      <c r="U22" s="17"/>
      <c r="V22" s="17"/>
      <c r="W22" s="17">
        <v>0</v>
      </c>
      <c r="X22" s="17">
        <v>90</v>
      </c>
      <c r="Y22" s="17">
        <v>91.864879999999999</v>
      </c>
      <c r="Z22" s="17">
        <v>91.867779999999996</v>
      </c>
      <c r="AA22" s="17">
        <v>-1.86778</v>
      </c>
      <c r="AB22" s="17">
        <v>181.3</v>
      </c>
      <c r="AC22" s="17">
        <v>255.99775</v>
      </c>
      <c r="AD22" s="17">
        <v>241.99996999999999</v>
      </c>
      <c r="AE22" s="17">
        <v>-60.69997</v>
      </c>
      <c r="AF22" s="17"/>
      <c r="AG22" s="17"/>
      <c r="AH22" s="17"/>
      <c r="AI22" s="17">
        <v>0</v>
      </c>
      <c r="AJ22" s="17">
        <v>59.8</v>
      </c>
      <c r="AK22" s="17"/>
      <c r="AL22" s="17"/>
      <c r="AM22" s="17">
        <v>59.8</v>
      </c>
      <c r="AN22" s="17">
        <v>110.5</v>
      </c>
      <c r="AO22" s="17">
        <v>127.16835</v>
      </c>
      <c r="AP22" s="17">
        <v>125.83634000000001</v>
      </c>
      <c r="AQ22" s="17">
        <v>-15.33634</v>
      </c>
      <c r="AR22" s="17">
        <v>111.5</v>
      </c>
      <c r="AS22" s="17">
        <v>127.16835</v>
      </c>
      <c r="AT22" s="17">
        <v>125.83634000000001</v>
      </c>
      <c r="AU22" s="17">
        <v>-14.33634</v>
      </c>
      <c r="AV22" s="17">
        <v>111.1</v>
      </c>
      <c r="AW22" s="17">
        <v>127.16835</v>
      </c>
      <c r="AX22" s="17">
        <v>125.83634000000001</v>
      </c>
      <c r="AY22" s="17">
        <v>-14.73634</v>
      </c>
      <c r="AZ22" s="17">
        <v>214.1</v>
      </c>
      <c r="BA22" s="17">
        <v>191.32535999999999</v>
      </c>
      <c r="BB22" s="17">
        <v>189.32133999999999</v>
      </c>
      <c r="BC22" s="17">
        <v>24.778659999999999</v>
      </c>
      <c r="BD22" s="17">
        <v>109.5</v>
      </c>
      <c r="BE22" s="17">
        <v>120.0309</v>
      </c>
      <c r="BF22" s="17">
        <v>120.0309</v>
      </c>
      <c r="BG22" s="17">
        <v>-10.530900000000001</v>
      </c>
      <c r="BH22" s="17">
        <v>68.5</v>
      </c>
      <c r="BI22" s="17">
        <v>60.195680000000003</v>
      </c>
      <c r="BJ22" s="17">
        <v>60.19567</v>
      </c>
      <c r="BK22" s="17">
        <v>8.3043300000000002</v>
      </c>
      <c r="BL22" s="17">
        <v>555</v>
      </c>
      <c r="BM22" s="17">
        <v>566.07813999999996</v>
      </c>
      <c r="BN22" s="17">
        <v>566.08928000000003</v>
      </c>
      <c r="BO22" s="17">
        <v>-11.08928</v>
      </c>
      <c r="BP22" s="17">
        <v>10.199999999999999</v>
      </c>
      <c r="BQ22" s="17">
        <v>10.51718</v>
      </c>
      <c r="BR22" s="17">
        <v>10.520899999999999</v>
      </c>
      <c r="BS22" s="17">
        <v>-0.32090000000000002</v>
      </c>
      <c r="BT22" s="17"/>
      <c r="BU22" s="17"/>
      <c r="BV22" s="17"/>
      <c r="BW22" s="17">
        <v>0</v>
      </c>
      <c r="BX22" s="17"/>
      <c r="BY22" s="17"/>
      <c r="BZ22" s="17"/>
      <c r="CA22" s="17">
        <v>0</v>
      </c>
      <c r="CB22" s="17"/>
      <c r="CC22" s="17"/>
      <c r="CD22" s="17"/>
      <c r="CE22" s="17">
        <v>0</v>
      </c>
      <c r="CF22" s="17"/>
      <c r="CG22" s="17"/>
      <c r="CH22" s="17"/>
      <c r="CI22" s="17">
        <v>0</v>
      </c>
      <c r="CJ22" s="17">
        <v>167.6</v>
      </c>
      <c r="CK22" s="17">
        <v>164.06404000000001</v>
      </c>
      <c r="CL22" s="17">
        <v>164.06702000000001</v>
      </c>
      <c r="CM22" s="17">
        <v>3.5329799999999998</v>
      </c>
      <c r="CN22" s="17">
        <v>7.6</v>
      </c>
      <c r="CO22" s="17">
        <v>7.39649</v>
      </c>
      <c r="CP22" s="17">
        <v>7.3972899999999999</v>
      </c>
      <c r="CQ22" s="17">
        <v>0.20271</v>
      </c>
      <c r="CR22" s="17">
        <v>4.0999999999999996</v>
      </c>
      <c r="CS22" s="17">
        <v>4.05966</v>
      </c>
      <c r="CT22" s="17">
        <v>4.06046</v>
      </c>
      <c r="CU22" s="17">
        <v>3.9539999999999999E-2</v>
      </c>
      <c r="CV22" s="17">
        <v>0</v>
      </c>
      <c r="CW22" s="17"/>
      <c r="CX22" s="17"/>
      <c r="CY22" s="17">
        <v>0</v>
      </c>
      <c r="CZ22" s="17">
        <v>0</v>
      </c>
      <c r="DA22" s="17"/>
      <c r="DB22" s="17">
        <v>4.6630599999999998</v>
      </c>
      <c r="DC22" s="17">
        <v>-4.6630599999999998</v>
      </c>
      <c r="DD22" s="17"/>
      <c r="DE22" s="17"/>
      <c r="DF22" s="17"/>
      <c r="DG22" s="17">
        <v>0</v>
      </c>
      <c r="DH22" s="17">
        <v>142</v>
      </c>
      <c r="DI22" s="17">
        <v>142.44310999999999</v>
      </c>
      <c r="DJ22" s="17">
        <v>126.85069</v>
      </c>
      <c r="DK22" s="17">
        <v>15.14931</v>
      </c>
      <c r="DL22" s="17"/>
      <c r="DM22" s="17"/>
      <c r="DN22" s="17"/>
      <c r="DO22" s="17">
        <v>0</v>
      </c>
      <c r="DP22" s="17"/>
      <c r="DQ22" s="17"/>
      <c r="DR22" s="17"/>
      <c r="DS22" s="17">
        <v>0</v>
      </c>
      <c r="DT22" s="17"/>
      <c r="DU22" s="17"/>
      <c r="DV22" s="17"/>
      <c r="DW22" s="17">
        <v>0</v>
      </c>
      <c r="DX22" s="17"/>
      <c r="DY22" s="17"/>
      <c r="DZ22" s="17"/>
      <c r="EA22" s="17">
        <v>0</v>
      </c>
      <c r="EB22" s="17">
        <v>110.5</v>
      </c>
      <c r="EC22" s="17">
        <v>61.264589999999998</v>
      </c>
      <c r="ED22" s="17">
        <v>75.452719999999999</v>
      </c>
      <c r="EE22" s="17">
        <v>35.047280000000001</v>
      </c>
      <c r="EF22" s="17">
        <v>201.5</v>
      </c>
      <c r="EG22" s="17">
        <v>220.69318999999999</v>
      </c>
      <c r="EH22" s="17">
        <v>220.69497999999999</v>
      </c>
      <c r="EI22" s="17">
        <v>-19.194980000000001</v>
      </c>
      <c r="EJ22" s="17"/>
      <c r="EK22" s="17"/>
      <c r="EL22" s="17"/>
      <c r="EM22" s="17">
        <v>0</v>
      </c>
      <c r="EN22" s="17"/>
      <c r="EO22" s="17"/>
      <c r="EP22" s="17"/>
      <c r="EQ22" s="17">
        <v>0</v>
      </c>
      <c r="ER22" s="17"/>
      <c r="ES22" s="17"/>
      <c r="ET22" s="17"/>
      <c r="EU22" s="17">
        <v>0</v>
      </c>
      <c r="EV22" s="17">
        <v>6.5</v>
      </c>
      <c r="EW22" s="17">
        <v>6.39</v>
      </c>
      <c r="EX22" s="17">
        <v>6.39</v>
      </c>
      <c r="EY22" s="17">
        <v>0.11</v>
      </c>
      <c r="EZ22" s="17">
        <v>458.7</v>
      </c>
      <c r="FA22" s="17">
        <v>225.11142000000001</v>
      </c>
      <c r="FB22" s="17">
        <v>335.73856999999998</v>
      </c>
      <c r="FC22" s="17">
        <v>122.96142999999999</v>
      </c>
      <c r="FD22" s="17">
        <v>80.7</v>
      </c>
      <c r="FE22" s="17">
        <v>81.601370000000003</v>
      </c>
      <c r="FF22" s="17">
        <v>81.635450000000006</v>
      </c>
      <c r="FG22" s="17">
        <v>-0.93545</v>
      </c>
      <c r="FH22" s="17">
        <v>150.9</v>
      </c>
      <c r="FI22" s="17">
        <v>149.98187999999999</v>
      </c>
      <c r="FJ22" s="17">
        <v>149.98714000000001</v>
      </c>
      <c r="FK22" s="17">
        <v>0.91286</v>
      </c>
      <c r="FL22" s="17">
        <v>41.5</v>
      </c>
      <c r="FM22" s="17">
        <v>41.896799999999999</v>
      </c>
      <c r="FN22" s="17">
        <v>41.898899999999998</v>
      </c>
      <c r="FO22" s="17">
        <v>-0.39889999999999998</v>
      </c>
      <c r="FP22" s="17">
        <v>18.600000000000001</v>
      </c>
      <c r="FQ22" s="17">
        <v>19.206990000000001</v>
      </c>
      <c r="FR22" s="17">
        <v>19.210840000000001</v>
      </c>
      <c r="FS22" s="17">
        <v>-0.61084000000000005</v>
      </c>
      <c r="FT22" s="17">
        <v>0</v>
      </c>
      <c r="FU22" s="17"/>
      <c r="FV22" s="17">
        <v>18.46453</v>
      </c>
      <c r="FW22" s="17">
        <v>-18.46453</v>
      </c>
      <c r="FX22" s="17">
        <v>92.6</v>
      </c>
      <c r="FY22" s="17">
        <v>87.77064</v>
      </c>
      <c r="FZ22" s="17">
        <v>87.773529999999994</v>
      </c>
      <c r="GA22" s="17">
        <v>4.8264699999999996</v>
      </c>
      <c r="GB22" s="17">
        <v>178.15600000000001</v>
      </c>
      <c r="GC22" s="17">
        <v>133.74870999999999</v>
      </c>
      <c r="GD22" s="17">
        <v>133.74870999999999</v>
      </c>
      <c r="GE22" s="17">
        <v>44.407290000000003</v>
      </c>
      <c r="GF22" s="17">
        <v>178.76</v>
      </c>
      <c r="GG22" s="17">
        <v>133.74870999999999</v>
      </c>
      <c r="GH22" s="17">
        <v>133.74870999999999</v>
      </c>
      <c r="GI22" s="17">
        <v>45.011290000000002</v>
      </c>
      <c r="GJ22" s="17">
        <v>183.22</v>
      </c>
      <c r="GK22" s="17">
        <v>134.15036000000001</v>
      </c>
      <c r="GL22" s="17">
        <v>134.15036000000001</v>
      </c>
      <c r="GM22" s="17">
        <v>49.06964</v>
      </c>
      <c r="GN22" s="17">
        <v>106.8</v>
      </c>
      <c r="GO22" s="17">
        <v>110.45531</v>
      </c>
      <c r="GP22" s="17">
        <v>110.4819</v>
      </c>
      <c r="GQ22" s="17">
        <v>-3.6819000000000002</v>
      </c>
      <c r="GR22" s="17">
        <v>42.1</v>
      </c>
      <c r="GS22" s="17">
        <v>44.996110000000002</v>
      </c>
      <c r="GT22" s="17">
        <v>44.999949999999998</v>
      </c>
      <c r="GU22" s="17">
        <v>-2.89995</v>
      </c>
      <c r="GV22" s="17">
        <v>0</v>
      </c>
      <c r="GW22" s="17"/>
      <c r="GX22" s="17">
        <v>21.999980000000001</v>
      </c>
      <c r="GY22" s="17">
        <v>-21.999980000000001</v>
      </c>
      <c r="GZ22" s="17">
        <v>3.8</v>
      </c>
      <c r="HA22" s="17"/>
      <c r="HB22" s="17"/>
      <c r="HC22" s="17">
        <v>3.8</v>
      </c>
      <c r="HD22" s="17">
        <v>32.1</v>
      </c>
      <c r="HE22" s="17">
        <v>33.610080000000004</v>
      </c>
      <c r="HF22" s="17">
        <v>33.610840000000003</v>
      </c>
      <c r="HG22" s="17">
        <v>-1.51084</v>
      </c>
      <c r="HH22" s="17">
        <v>156.80000000000001</v>
      </c>
      <c r="HI22" s="17">
        <v>172.3545</v>
      </c>
      <c r="HJ22" s="17">
        <v>172.35786999999999</v>
      </c>
      <c r="HK22" s="17">
        <v>-15.557869999999999</v>
      </c>
      <c r="HL22" s="17"/>
      <c r="HM22" s="17"/>
      <c r="HN22" s="17"/>
      <c r="HO22" s="17">
        <v>0</v>
      </c>
      <c r="HP22" s="17"/>
      <c r="HQ22" s="17"/>
      <c r="HR22" s="17"/>
      <c r="HS22" s="17">
        <v>0</v>
      </c>
      <c r="HT22" s="17">
        <v>0</v>
      </c>
      <c r="HU22" s="17"/>
      <c r="HV22" s="17"/>
      <c r="HW22" s="17">
        <v>0</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127.1</v>
      </c>
      <c r="IW22" s="17">
        <v>132.83023</v>
      </c>
      <c r="IX22" s="17">
        <v>132.83829</v>
      </c>
      <c r="IY22" s="17">
        <v>-5.7382900000000001</v>
      </c>
      <c r="IZ22" s="17">
        <v>0</v>
      </c>
      <c r="JA22" s="17"/>
      <c r="JB22" s="17"/>
      <c r="JC22" s="17">
        <v>0</v>
      </c>
      <c r="JD22" s="17">
        <v>0</v>
      </c>
      <c r="JE22" s="17"/>
      <c r="JF22" s="17"/>
      <c r="JG22" s="17">
        <v>0</v>
      </c>
      <c r="JH22" s="17">
        <v>0</v>
      </c>
      <c r="JI22" s="17"/>
      <c r="JJ22" s="17"/>
      <c r="JK22" s="17">
        <v>0</v>
      </c>
      <c r="JL22" s="17"/>
      <c r="JM22" s="17"/>
      <c r="JN22" s="17"/>
      <c r="JO22" s="17">
        <v>0</v>
      </c>
      <c r="JP22" s="17">
        <v>39.49</v>
      </c>
      <c r="JQ22" s="17">
        <v>44.848439999999997</v>
      </c>
      <c r="JR22" s="17">
        <v>44.848439999999997</v>
      </c>
      <c r="JS22" s="17">
        <v>-5.3584399999999999</v>
      </c>
      <c r="JT22" s="17">
        <v>27.88</v>
      </c>
      <c r="JU22" s="17">
        <v>22.49156</v>
      </c>
      <c r="JV22" s="17">
        <v>22.49156</v>
      </c>
      <c r="JW22" s="17">
        <v>5.3884400000000001</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2.1</v>
      </c>
      <c r="KW22" s="17"/>
      <c r="KX22" s="17">
        <v>4.1337000000000002</v>
      </c>
      <c r="KY22" s="17">
        <v>-2.0337000000000001</v>
      </c>
      <c r="KZ22" s="17">
        <v>215.7</v>
      </c>
      <c r="LA22" s="17">
        <v>270.05995999999999</v>
      </c>
      <c r="LB22" s="17">
        <v>230.49274</v>
      </c>
      <c r="LC22" s="17">
        <v>-14.79274</v>
      </c>
      <c r="LD22" s="17">
        <v>127.4</v>
      </c>
      <c r="LE22" s="17">
        <v>133.15563</v>
      </c>
      <c r="LF22" s="17">
        <v>133.16023999999999</v>
      </c>
      <c r="LG22" s="17">
        <v>-5.7602399999999996</v>
      </c>
      <c r="LH22" s="17">
        <v>62.8</v>
      </c>
      <c r="LI22" s="17">
        <v>67.197829999999996</v>
      </c>
      <c r="LJ22" s="17">
        <v>67.199200000000005</v>
      </c>
      <c r="LK22" s="17">
        <v>-4.3992000000000004</v>
      </c>
      <c r="LL22" s="17">
        <v>79</v>
      </c>
      <c r="LM22" s="17">
        <v>78.548900000000003</v>
      </c>
      <c r="LN22" s="17">
        <v>78.567740000000001</v>
      </c>
      <c r="LO22" s="17">
        <v>0.43225999999999998</v>
      </c>
      <c r="LP22" s="17">
        <v>0</v>
      </c>
      <c r="LQ22" s="17"/>
      <c r="LR22" s="17">
        <v>29.980530000000002</v>
      </c>
      <c r="LS22" s="17">
        <v>-29.980530000000002</v>
      </c>
      <c r="LT22" s="17"/>
      <c r="LU22" s="17"/>
      <c r="LV22" s="17"/>
      <c r="LW22" s="17">
        <v>0</v>
      </c>
      <c r="LX22" s="17"/>
      <c r="LY22" s="17"/>
      <c r="LZ22" s="17"/>
      <c r="MA22" s="17">
        <v>0</v>
      </c>
      <c r="MB22" s="17"/>
      <c r="MC22" s="17"/>
      <c r="MD22" s="17"/>
      <c r="ME22" s="17">
        <v>0</v>
      </c>
      <c r="MF22" s="17">
        <v>114.1</v>
      </c>
      <c r="MG22" s="17">
        <v>118.65912</v>
      </c>
      <c r="MH22" s="17">
        <v>118.65911</v>
      </c>
      <c r="MI22" s="17">
        <v>-4.5591100000000004</v>
      </c>
      <c r="MJ22" s="17"/>
      <c r="MK22" s="17"/>
      <c r="ML22" s="17"/>
      <c r="MM22" s="17">
        <v>0</v>
      </c>
      <c r="MN22" s="17">
        <v>55.9</v>
      </c>
      <c r="MO22" s="17">
        <v>59.507719999999999</v>
      </c>
      <c r="MP22" s="17">
        <v>59.507719999999999</v>
      </c>
      <c r="MQ22" s="17">
        <v>-3.60772</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137.19999999999999</v>
      </c>
      <c r="NM22" s="17">
        <v>144.72297</v>
      </c>
      <c r="NN22" s="17">
        <v>144.72297</v>
      </c>
      <c r="NO22" s="17">
        <v>-7.5229699999999999</v>
      </c>
      <c r="NP22" s="17">
        <v>76.900000000000006</v>
      </c>
      <c r="NQ22" s="17">
        <v>72.578789999999998</v>
      </c>
      <c r="NR22" s="17">
        <v>72.578779999999995</v>
      </c>
      <c r="NS22" s="17">
        <v>4.3212200000000003</v>
      </c>
      <c r="NT22" s="17">
        <v>7.2</v>
      </c>
      <c r="NU22" s="17">
        <v>8.3027700000000006</v>
      </c>
      <c r="NV22" s="17">
        <v>3.46265</v>
      </c>
      <c r="NW22" s="17">
        <v>3.7373500000000002</v>
      </c>
      <c r="NX22" s="17"/>
      <c r="NY22" s="17"/>
      <c r="NZ22" s="17">
        <v>3.6326499999999999</v>
      </c>
      <c r="OA22" s="17">
        <v>-3.6326499999999999</v>
      </c>
      <c r="OB22" s="17">
        <v>20</v>
      </c>
      <c r="OC22" s="17">
        <v>16.99699</v>
      </c>
      <c r="OD22" s="17">
        <v>17.492709999999999</v>
      </c>
      <c r="OE22" s="17">
        <v>2.5072899999999998</v>
      </c>
      <c r="OF22" s="17">
        <v>0</v>
      </c>
      <c r="OG22" s="17"/>
      <c r="OH22" s="17">
        <v>4.2999999999999997E-2</v>
      </c>
      <c r="OI22" s="17">
        <v>-4.2999999999999997E-2</v>
      </c>
      <c r="OJ22" s="17">
        <v>0</v>
      </c>
      <c r="OK22" s="17">
        <v>15.549910000000001</v>
      </c>
      <c r="OL22" s="17">
        <v>15.545999999999999</v>
      </c>
      <c r="OM22" s="17">
        <v>-15.545999999999999</v>
      </c>
      <c r="ON22" s="17">
        <v>35.5</v>
      </c>
      <c r="OO22" s="17"/>
      <c r="OP22" s="17">
        <v>21.988</v>
      </c>
      <c r="OQ22" s="17">
        <v>13.512</v>
      </c>
      <c r="OR22" s="17">
        <v>0.5</v>
      </c>
      <c r="OS22" s="17">
        <v>3.9910000000000001E-2</v>
      </c>
      <c r="OT22" s="17">
        <v>4.1000000000000002E-2</v>
      </c>
      <c r="OU22" s="17">
        <v>0.45900000000000002</v>
      </c>
      <c r="OV22" s="17">
        <v>0</v>
      </c>
      <c r="OW22" s="17"/>
      <c r="OX22" s="17"/>
      <c r="OY22" s="17">
        <v>0</v>
      </c>
      <c r="OZ22" s="17">
        <v>20.3</v>
      </c>
      <c r="PA22" s="17">
        <v>19.436250000000001</v>
      </c>
      <c r="PB22" s="17">
        <v>19.436340000000001</v>
      </c>
      <c r="PC22" s="17">
        <v>0.86365999999999998</v>
      </c>
      <c r="PD22" s="17">
        <v>9.9</v>
      </c>
      <c r="PE22" s="17">
        <v>9.9829100000000004</v>
      </c>
      <c r="PF22" s="17">
        <v>9.9830000000000005</v>
      </c>
      <c r="PG22" s="17">
        <v>-8.3000000000000004E-2</v>
      </c>
      <c r="PH22" s="17">
        <v>5.5</v>
      </c>
      <c r="PI22" s="17">
        <v>5.6699099999999998</v>
      </c>
      <c r="PJ22" s="17">
        <v>5.67</v>
      </c>
      <c r="PK22" s="17">
        <v>-0.17</v>
      </c>
      <c r="PL22" s="17">
        <v>20.399999999999999</v>
      </c>
      <c r="PM22" s="17"/>
      <c r="PN22" s="17">
        <v>180</v>
      </c>
      <c r="PO22" s="17">
        <v>-159.6</v>
      </c>
      <c r="PP22" s="17">
        <v>0</v>
      </c>
      <c r="PQ22" s="17"/>
      <c r="PR22" s="17">
        <v>76.974999999999994</v>
      </c>
      <c r="PS22" s="17">
        <v>-76.974999999999994</v>
      </c>
      <c r="PT22" s="17">
        <v>2.2000000000000002</v>
      </c>
      <c r="PU22" s="17"/>
      <c r="PV22" s="17"/>
      <c r="PW22" s="17">
        <v>2.2000000000000002</v>
      </c>
      <c r="PX22" s="17"/>
      <c r="PY22" s="17"/>
      <c r="PZ22" s="17">
        <v>3.5</v>
      </c>
      <c r="QA22" s="17">
        <v>-3.5</v>
      </c>
      <c r="QB22" s="17">
        <v>5</v>
      </c>
      <c r="QC22" s="17">
        <v>4.9999000000000002</v>
      </c>
      <c r="QD22" s="17">
        <v>5</v>
      </c>
      <c r="QE22" s="17">
        <v>0</v>
      </c>
      <c r="QF22" s="17">
        <v>20.2</v>
      </c>
      <c r="QG22" s="17">
        <v>20.273959999999999</v>
      </c>
      <c r="QH22" s="17">
        <v>20.274049999999999</v>
      </c>
      <c r="QI22" s="17">
        <v>-7.4050000000000005E-2</v>
      </c>
      <c r="QJ22" s="17">
        <v>20</v>
      </c>
      <c r="QK22" s="17">
        <v>18.892040000000001</v>
      </c>
      <c r="QL22" s="17">
        <v>19.436340000000001</v>
      </c>
      <c r="QM22" s="17">
        <v>0.56366000000000005</v>
      </c>
      <c r="QN22" s="17">
        <v>18.899999999999999</v>
      </c>
      <c r="QO22" s="17">
        <v>17.006710000000002</v>
      </c>
      <c r="QP22" s="17">
        <v>17.492709999999999</v>
      </c>
      <c r="QQ22" s="17">
        <v>1.4072899999999999</v>
      </c>
      <c r="QR22" s="17">
        <v>3.6</v>
      </c>
      <c r="QS22" s="17">
        <v>3.4998999999999998</v>
      </c>
      <c r="QT22" s="17">
        <v>3.5</v>
      </c>
      <c r="QU22" s="17">
        <v>0.1</v>
      </c>
      <c r="QV22" s="17"/>
      <c r="QW22" s="17"/>
      <c r="QX22" s="17">
        <v>17.881440000000001</v>
      </c>
      <c r="QY22" s="17">
        <v>-17.881440000000001</v>
      </c>
      <c r="QZ22" s="17">
        <v>11.6</v>
      </c>
      <c r="RA22" s="17"/>
      <c r="RB22" s="17">
        <v>6.2149999999999999</v>
      </c>
      <c r="RC22" s="17">
        <v>5.3849999999999998</v>
      </c>
      <c r="RD22" s="17">
        <v>14.2</v>
      </c>
      <c r="RE22" s="17"/>
      <c r="RF22" s="17">
        <v>4.5679999999999996</v>
      </c>
      <c r="RG22" s="17">
        <v>9.6319999999999997</v>
      </c>
      <c r="RH22" s="17">
        <v>0</v>
      </c>
      <c r="RI22" s="17">
        <v>3.96991</v>
      </c>
      <c r="RJ22" s="17">
        <v>3.97</v>
      </c>
      <c r="RK22" s="17">
        <v>-3.97</v>
      </c>
      <c r="RL22" s="17">
        <v>0</v>
      </c>
      <c r="RM22" s="17">
        <v>3.9199099999999998</v>
      </c>
      <c r="RN22" s="17">
        <v>3.9239999999999999</v>
      </c>
      <c r="RO22" s="17">
        <v>-3.9239999999999999</v>
      </c>
      <c r="RP22" s="17">
        <v>3.8</v>
      </c>
      <c r="RQ22" s="17"/>
      <c r="RR22" s="17">
        <v>3.6230000000000002</v>
      </c>
      <c r="RS22" s="17">
        <v>0.17699999999999999</v>
      </c>
      <c r="RT22" s="17">
        <v>3.1</v>
      </c>
      <c r="RU22" s="17">
        <v>3.2399</v>
      </c>
      <c r="RV22" s="17">
        <v>3.2490000000000001</v>
      </c>
      <c r="RW22" s="17">
        <v>-0.14899999999999999</v>
      </c>
      <c r="RX22" s="17">
        <v>15.6</v>
      </c>
      <c r="RY22" s="17">
        <v>4.1841600000000003</v>
      </c>
      <c r="RZ22" s="17">
        <v>13.339779999999999</v>
      </c>
      <c r="SA22" s="17">
        <v>2.2602199999999999</v>
      </c>
      <c r="SB22" s="17">
        <v>3.2</v>
      </c>
      <c r="SC22" s="17">
        <v>1.9999</v>
      </c>
      <c r="SD22" s="17">
        <v>2</v>
      </c>
      <c r="SE22" s="17">
        <v>1.2</v>
      </c>
      <c r="SF22" s="17"/>
      <c r="SG22" s="17"/>
      <c r="SH22" s="17">
        <v>0.4</v>
      </c>
      <c r="SI22" s="17">
        <v>-0.4</v>
      </c>
      <c r="SJ22" s="17">
        <v>0</v>
      </c>
      <c r="SK22" s="17"/>
      <c r="SL22" s="17">
        <v>4.2000000000000003E-2</v>
      </c>
      <c r="SM22" s="17">
        <v>-4.2000000000000003E-2</v>
      </c>
      <c r="SN22" s="17">
        <v>19.8</v>
      </c>
      <c r="SO22" s="17">
        <v>18.61992</v>
      </c>
      <c r="SP22" s="17">
        <v>19.1448</v>
      </c>
      <c r="SQ22" s="17">
        <v>0.6552</v>
      </c>
      <c r="SR22" s="17">
        <v>2.2999999999999998</v>
      </c>
      <c r="SS22" s="17">
        <v>11.89495</v>
      </c>
      <c r="ST22" s="17">
        <v>12.244899999999999</v>
      </c>
      <c r="SU22" s="17">
        <v>-9.9449000000000005</v>
      </c>
      <c r="SV22" s="17">
        <v>20.2</v>
      </c>
      <c r="SW22" s="17">
        <v>18.892029999999998</v>
      </c>
      <c r="SX22" s="17">
        <v>19.436340000000001</v>
      </c>
      <c r="SY22" s="17">
        <v>0.76366000000000001</v>
      </c>
      <c r="SZ22" s="17">
        <v>20.3</v>
      </c>
      <c r="TA22" s="17">
        <v>18.892029999999998</v>
      </c>
      <c r="TB22" s="17">
        <v>19.436340000000001</v>
      </c>
      <c r="TC22" s="17">
        <v>0.86365999999999998</v>
      </c>
      <c r="TD22" s="17">
        <v>3</v>
      </c>
      <c r="TE22" s="17">
        <v>1.39991</v>
      </c>
      <c r="TF22" s="17">
        <v>1.4</v>
      </c>
      <c r="TG22" s="17">
        <v>1.6</v>
      </c>
      <c r="TH22" s="17">
        <v>1.4</v>
      </c>
      <c r="TI22" s="17">
        <v>3.9910000000000001E-2</v>
      </c>
      <c r="TJ22" s="17">
        <v>3.7499999999999999E-2</v>
      </c>
      <c r="TK22" s="17">
        <v>1.3625</v>
      </c>
      <c r="TL22" s="17">
        <v>7.7</v>
      </c>
      <c r="TM22" s="17"/>
      <c r="TN22" s="17">
        <v>11.256</v>
      </c>
      <c r="TO22" s="17">
        <v>-3.556</v>
      </c>
      <c r="TP22" s="17">
        <v>0</v>
      </c>
      <c r="TQ22" s="17">
        <v>6.991E-2</v>
      </c>
      <c r="TR22" s="17">
        <v>6.7000000000000004E-2</v>
      </c>
      <c r="TS22" s="17">
        <v>-6.7000000000000004E-2</v>
      </c>
      <c r="TT22" s="17">
        <v>1.91</v>
      </c>
      <c r="TU22" s="17">
        <v>9.9100000000000004E-3</v>
      </c>
      <c r="TV22" s="17">
        <v>1.0999999999999999E-2</v>
      </c>
      <c r="TW22" s="17">
        <v>1.899</v>
      </c>
      <c r="TX22" s="17">
        <v>0</v>
      </c>
      <c r="TY22" s="17">
        <v>9.9100000000000004E-3</v>
      </c>
      <c r="TZ22" s="17">
        <v>1.4E-2</v>
      </c>
      <c r="UA22" s="17">
        <v>-1.4E-2</v>
      </c>
      <c r="UB22" s="17">
        <v>0</v>
      </c>
      <c r="UC22" s="17">
        <v>6.991E-2</v>
      </c>
      <c r="UD22" s="17">
        <v>6.5000000000000002E-2</v>
      </c>
      <c r="UE22" s="17">
        <v>-6.5000000000000002E-2</v>
      </c>
      <c r="UF22" s="17">
        <v>3.2</v>
      </c>
      <c r="UG22" s="17"/>
      <c r="UH22" s="17">
        <v>13.74</v>
      </c>
      <c r="UI22" s="17">
        <v>-10.54</v>
      </c>
      <c r="UJ22" s="17">
        <v>21</v>
      </c>
      <c r="UK22" s="17">
        <v>18.892029999999998</v>
      </c>
      <c r="UL22" s="17">
        <v>19.436340000000001</v>
      </c>
      <c r="UM22" s="17">
        <v>1.56366</v>
      </c>
      <c r="UN22" s="17">
        <v>8.1</v>
      </c>
      <c r="UO22" s="17">
        <v>8.1998999999999995</v>
      </c>
      <c r="UP22" s="17">
        <v>8.1999999999999993</v>
      </c>
      <c r="UQ22" s="17">
        <v>-0.1</v>
      </c>
      <c r="UR22" s="17"/>
      <c r="US22" s="17"/>
      <c r="UT22" s="17"/>
      <c r="UU22" s="17">
        <v>0</v>
      </c>
      <c r="UV22" s="17">
        <v>20.399999999999999</v>
      </c>
      <c r="UW22" s="17">
        <v>18.892029999999998</v>
      </c>
      <c r="UX22" s="17">
        <v>19.436340000000001</v>
      </c>
      <c r="UY22" s="17">
        <v>0.96365999999999996</v>
      </c>
      <c r="UZ22" s="17">
        <v>20.399999999999999</v>
      </c>
      <c r="VA22" s="17">
        <v>18.892029999999998</v>
      </c>
      <c r="VB22" s="17">
        <v>19.436340000000001</v>
      </c>
      <c r="VC22" s="17">
        <v>0.96365999999999996</v>
      </c>
      <c r="VD22" s="17">
        <v>20</v>
      </c>
      <c r="VE22" s="17">
        <v>18.892029999999998</v>
      </c>
      <c r="VF22" s="17">
        <v>19.436340000000001</v>
      </c>
      <c r="VG22" s="17">
        <v>0.56366000000000005</v>
      </c>
      <c r="VH22" s="17">
        <v>2.5</v>
      </c>
      <c r="VI22" s="17">
        <v>0.40991</v>
      </c>
      <c r="VJ22" s="17">
        <v>0.40500000000000003</v>
      </c>
      <c r="VK22" s="17">
        <v>2.0950000000000002</v>
      </c>
      <c r="VL22" s="17">
        <v>100.6</v>
      </c>
      <c r="VM22" s="17"/>
      <c r="VN22" s="17">
        <v>65.28</v>
      </c>
      <c r="VO22" s="17">
        <v>35.32</v>
      </c>
      <c r="VP22" s="17">
        <v>1.3</v>
      </c>
      <c r="VQ22" s="17"/>
      <c r="VR22" s="17">
        <v>2E-3</v>
      </c>
      <c r="VS22" s="17">
        <v>1.298</v>
      </c>
      <c r="VT22" s="17">
        <v>71.900000000000006</v>
      </c>
      <c r="VU22" s="17"/>
      <c r="VV22" s="17">
        <v>36</v>
      </c>
      <c r="VW22" s="17">
        <v>35.9</v>
      </c>
      <c r="VX22" s="17">
        <v>0</v>
      </c>
      <c r="VY22" s="17"/>
      <c r="VZ22" s="17">
        <v>0.6</v>
      </c>
      <c r="WA22" s="17">
        <v>-0.6</v>
      </c>
      <c r="WB22" s="17">
        <v>0</v>
      </c>
      <c r="WC22" s="17">
        <v>0.56991000000000003</v>
      </c>
      <c r="WD22" s="17">
        <v>0.56599999999999995</v>
      </c>
      <c r="WE22" s="17">
        <v>-0.56599999999999995</v>
      </c>
      <c r="WF22" s="17">
        <v>2.2000000000000002</v>
      </c>
      <c r="WG22" s="17">
        <v>3.92991</v>
      </c>
      <c r="WH22" s="17">
        <v>3.9260000000000002</v>
      </c>
      <c r="WI22" s="17">
        <v>-1.726</v>
      </c>
      <c r="WJ22" s="17">
        <v>55.4</v>
      </c>
      <c r="WK22" s="17"/>
      <c r="WL22" s="17">
        <v>31.826000000000001</v>
      </c>
      <c r="WM22" s="17">
        <v>23.574000000000002</v>
      </c>
      <c r="WN22" s="17">
        <v>3</v>
      </c>
      <c r="WO22" s="17">
        <v>4.19991</v>
      </c>
      <c r="WP22" s="17">
        <v>4.2</v>
      </c>
      <c r="WQ22" s="17">
        <v>-1.2</v>
      </c>
      <c r="WR22" s="17">
        <v>2.2000000000000002</v>
      </c>
      <c r="WS22" s="17">
        <v>2.3999100000000002</v>
      </c>
      <c r="WT22" s="17">
        <v>2.4</v>
      </c>
      <c r="WU22" s="17">
        <v>-0.2</v>
      </c>
      <c r="WV22" s="17">
        <v>2.4</v>
      </c>
      <c r="WW22" s="17">
        <v>2.3999100000000002</v>
      </c>
      <c r="WX22" s="17">
        <v>2.4</v>
      </c>
      <c r="WY22" s="17">
        <v>0</v>
      </c>
      <c r="WZ22" s="17">
        <v>1.8</v>
      </c>
      <c r="XA22" s="17">
        <v>1.39991</v>
      </c>
      <c r="XB22" s="17">
        <v>1.4</v>
      </c>
      <c r="XC22" s="17">
        <v>0.4</v>
      </c>
      <c r="XD22" s="17">
        <v>2.5</v>
      </c>
      <c r="XE22" s="17"/>
      <c r="XF22" s="17">
        <v>1.88</v>
      </c>
      <c r="XG22" s="17">
        <v>0.62</v>
      </c>
      <c r="XH22" s="17">
        <v>7.7</v>
      </c>
      <c r="XI22" s="17">
        <v>7.19991</v>
      </c>
      <c r="XJ22" s="17">
        <v>7.2</v>
      </c>
      <c r="XK22" s="17">
        <v>0.5</v>
      </c>
      <c r="XL22" s="17">
        <v>19.899999999999999</v>
      </c>
      <c r="XM22" s="17">
        <v>18.697669999999999</v>
      </c>
      <c r="XN22" s="17">
        <v>19.241980000000002</v>
      </c>
      <c r="XO22" s="17">
        <v>0.65802000000000005</v>
      </c>
      <c r="XP22" s="17">
        <v>19.899999999999999</v>
      </c>
      <c r="XQ22" s="17">
        <v>18.697669999999999</v>
      </c>
      <c r="XR22" s="17">
        <v>19.241980000000002</v>
      </c>
      <c r="XS22" s="17">
        <v>0.65802000000000005</v>
      </c>
      <c r="XT22" s="17">
        <v>8.8000000000000007</v>
      </c>
      <c r="XU22" s="17">
        <v>10.699909999999999</v>
      </c>
      <c r="XV22" s="17">
        <v>10.7</v>
      </c>
      <c r="XW22" s="17">
        <v>-1.9</v>
      </c>
      <c r="XX22" s="17">
        <v>0</v>
      </c>
      <c r="XY22" s="17"/>
      <c r="XZ22" s="17"/>
      <c r="YA22" s="17">
        <v>0</v>
      </c>
      <c r="YB22" s="17">
        <v>0</v>
      </c>
      <c r="YC22" s="17"/>
      <c r="YD22" s="17">
        <v>33</v>
      </c>
      <c r="YE22" s="17">
        <v>-33</v>
      </c>
      <c r="YF22" s="17">
        <v>16.8</v>
      </c>
      <c r="YG22" s="17">
        <v>13.9999</v>
      </c>
      <c r="YH22" s="17">
        <v>14</v>
      </c>
      <c r="YI22" s="17">
        <v>2.8</v>
      </c>
      <c r="YJ22" s="17">
        <v>0</v>
      </c>
      <c r="YK22" s="17">
        <v>12.99991</v>
      </c>
      <c r="YL22" s="17">
        <v>13</v>
      </c>
      <c r="YM22" s="17">
        <v>-13</v>
      </c>
      <c r="YN22" s="17">
        <v>7.19</v>
      </c>
      <c r="YO22" s="17">
        <v>7.7999099999999997</v>
      </c>
      <c r="YP22" s="17">
        <v>7.8</v>
      </c>
      <c r="YQ22" s="17">
        <v>-0.61</v>
      </c>
      <c r="YR22" s="17">
        <v>3.67</v>
      </c>
      <c r="YS22" s="17">
        <v>10.99991</v>
      </c>
      <c r="YT22" s="17">
        <v>11</v>
      </c>
      <c r="YU22" s="17">
        <v>-7.33</v>
      </c>
      <c r="YV22" s="17">
        <v>15.27</v>
      </c>
      <c r="YW22" s="17">
        <v>21.99991</v>
      </c>
      <c r="YX22" s="17">
        <v>22</v>
      </c>
      <c r="YY22" s="17">
        <v>-6.73</v>
      </c>
    </row>
    <row r="23" spans="1:675" ht="24" customHeight="1" x14ac:dyDescent="0.3">
      <c r="A23" s="1"/>
      <c r="B23" s="16" t="s">
        <v>80</v>
      </c>
      <c r="C23" s="16" t="s">
        <v>860</v>
      </c>
      <c r="D23" s="17">
        <v>201.6</v>
      </c>
      <c r="E23" s="17">
        <v>203.39515</v>
      </c>
      <c r="F23" s="17">
        <v>203.40131</v>
      </c>
      <c r="G23" s="17">
        <v>-1.80131</v>
      </c>
      <c r="H23" s="17">
        <v>643.65</v>
      </c>
      <c r="I23" s="17">
        <v>639.79332999999997</v>
      </c>
      <c r="J23" s="17">
        <v>629.11310000000003</v>
      </c>
      <c r="K23" s="17">
        <v>14.536899999999999</v>
      </c>
      <c r="L23" s="17">
        <v>212.25</v>
      </c>
      <c r="M23" s="17">
        <v>208.33165</v>
      </c>
      <c r="N23" s="17">
        <v>204.86052000000001</v>
      </c>
      <c r="O23" s="17">
        <v>7.3894799999999998</v>
      </c>
      <c r="P23" s="17"/>
      <c r="Q23" s="17"/>
      <c r="R23" s="17"/>
      <c r="S23" s="17">
        <v>0</v>
      </c>
      <c r="T23" s="17"/>
      <c r="U23" s="17"/>
      <c r="V23" s="17"/>
      <c r="W23" s="17">
        <v>0</v>
      </c>
      <c r="X23" s="17">
        <v>91</v>
      </c>
      <c r="Y23" s="17">
        <v>91.864779999999996</v>
      </c>
      <c r="Z23" s="17">
        <v>91.867789999999999</v>
      </c>
      <c r="AA23" s="17">
        <v>-0.86778999999999995</v>
      </c>
      <c r="AB23" s="17">
        <v>238.6</v>
      </c>
      <c r="AC23" s="17">
        <v>255.99744999999999</v>
      </c>
      <c r="AD23" s="17">
        <v>241.99996999999999</v>
      </c>
      <c r="AE23" s="17">
        <v>-3.3999700000000002</v>
      </c>
      <c r="AF23" s="17"/>
      <c r="AG23" s="17"/>
      <c r="AH23" s="17"/>
      <c r="AI23" s="17">
        <v>0</v>
      </c>
      <c r="AJ23" s="17">
        <v>60.8</v>
      </c>
      <c r="AK23" s="17"/>
      <c r="AL23" s="17"/>
      <c r="AM23" s="17">
        <v>60.8</v>
      </c>
      <c r="AN23" s="17">
        <v>136.9</v>
      </c>
      <c r="AO23" s="17">
        <v>146.52000000000001</v>
      </c>
      <c r="AP23" s="17">
        <v>145.18799999999999</v>
      </c>
      <c r="AQ23" s="17">
        <v>-8.2880000000000003</v>
      </c>
      <c r="AR23" s="17">
        <v>138</v>
      </c>
      <c r="AS23" s="17">
        <v>146.52000000000001</v>
      </c>
      <c r="AT23" s="17">
        <v>145.18799999999999</v>
      </c>
      <c r="AU23" s="17">
        <v>-7.1879999999999997</v>
      </c>
      <c r="AV23" s="17">
        <v>135.80000000000001</v>
      </c>
      <c r="AW23" s="17">
        <v>146.52000000000001</v>
      </c>
      <c r="AX23" s="17">
        <v>145.18799999999999</v>
      </c>
      <c r="AY23" s="17">
        <v>-9.3879999999999999</v>
      </c>
      <c r="AZ23" s="17">
        <v>224.5</v>
      </c>
      <c r="BA23" s="17">
        <v>220.44001</v>
      </c>
      <c r="BB23" s="17">
        <v>218.43600000000001</v>
      </c>
      <c r="BC23" s="17">
        <v>6.0640000000000001</v>
      </c>
      <c r="BD23" s="17">
        <v>110.5</v>
      </c>
      <c r="BE23" s="17">
        <v>120.0309</v>
      </c>
      <c r="BF23" s="17">
        <v>120.0309</v>
      </c>
      <c r="BG23" s="17">
        <v>-9.5309000000000008</v>
      </c>
      <c r="BH23" s="17">
        <v>68.599999999999994</v>
      </c>
      <c r="BI23" s="17">
        <v>60.195680000000003</v>
      </c>
      <c r="BJ23" s="17">
        <v>60.19567</v>
      </c>
      <c r="BK23" s="17">
        <v>8.4043299999999999</v>
      </c>
      <c r="BL23" s="17">
        <v>560.70000000000005</v>
      </c>
      <c r="BM23" s="17">
        <v>566.07222000000002</v>
      </c>
      <c r="BN23" s="17">
        <v>566.08927000000006</v>
      </c>
      <c r="BO23" s="17">
        <v>-5.3892699999999998</v>
      </c>
      <c r="BP23" s="17">
        <v>10.199999999999999</v>
      </c>
      <c r="BQ23" s="17">
        <v>10.51521</v>
      </c>
      <c r="BR23" s="17">
        <v>10.520899999999999</v>
      </c>
      <c r="BS23" s="17">
        <v>-0.32090000000000002</v>
      </c>
      <c r="BT23" s="17"/>
      <c r="BU23" s="17"/>
      <c r="BV23" s="17"/>
      <c r="BW23" s="17">
        <v>0</v>
      </c>
      <c r="BX23" s="17"/>
      <c r="BY23" s="17"/>
      <c r="BZ23" s="17"/>
      <c r="CA23" s="17">
        <v>0</v>
      </c>
      <c r="CB23" s="17"/>
      <c r="CC23" s="17"/>
      <c r="CD23" s="17"/>
      <c r="CE23" s="17">
        <v>0</v>
      </c>
      <c r="CF23" s="17"/>
      <c r="CG23" s="17"/>
      <c r="CH23" s="17"/>
      <c r="CI23" s="17">
        <v>0</v>
      </c>
      <c r="CJ23" s="17">
        <v>163.30000000000001</v>
      </c>
      <c r="CK23" s="17">
        <v>164.06259</v>
      </c>
      <c r="CL23" s="17">
        <v>164.06701000000001</v>
      </c>
      <c r="CM23" s="17">
        <v>-0.76700999999999997</v>
      </c>
      <c r="CN23" s="17">
        <v>7.4</v>
      </c>
      <c r="CO23" s="17">
        <v>7.3963200000000002</v>
      </c>
      <c r="CP23" s="17">
        <v>7.3972899999999999</v>
      </c>
      <c r="CQ23" s="17">
        <v>2.7100000000000002E-3</v>
      </c>
      <c r="CR23" s="17">
        <v>4.8</v>
      </c>
      <c r="CS23" s="17">
        <v>4.0594900000000003</v>
      </c>
      <c r="CT23" s="17">
        <v>4.06046</v>
      </c>
      <c r="CU23" s="17">
        <v>0.73953999999999998</v>
      </c>
      <c r="CV23" s="17">
        <v>0</v>
      </c>
      <c r="CW23" s="17"/>
      <c r="CX23" s="17"/>
      <c r="CY23" s="17">
        <v>0</v>
      </c>
      <c r="CZ23" s="17">
        <v>0</v>
      </c>
      <c r="DA23" s="17"/>
      <c r="DB23" s="17">
        <v>4.6630500000000001</v>
      </c>
      <c r="DC23" s="17">
        <v>-4.6630500000000001</v>
      </c>
      <c r="DD23" s="17"/>
      <c r="DE23" s="17"/>
      <c r="DF23" s="17"/>
      <c r="DG23" s="17">
        <v>0</v>
      </c>
      <c r="DH23" s="17">
        <v>143</v>
      </c>
      <c r="DI23" s="17">
        <v>95.009150000000005</v>
      </c>
      <c r="DJ23" s="17">
        <v>95.010210000000001</v>
      </c>
      <c r="DK23" s="17">
        <v>47.989789999999999</v>
      </c>
      <c r="DL23" s="17"/>
      <c r="DM23" s="17"/>
      <c r="DN23" s="17"/>
      <c r="DO23" s="17">
        <v>0</v>
      </c>
      <c r="DP23" s="17"/>
      <c r="DQ23" s="17"/>
      <c r="DR23" s="17"/>
      <c r="DS23" s="17">
        <v>0</v>
      </c>
      <c r="DT23" s="17"/>
      <c r="DU23" s="17"/>
      <c r="DV23" s="17"/>
      <c r="DW23" s="17">
        <v>0</v>
      </c>
      <c r="DX23" s="17"/>
      <c r="DY23" s="17"/>
      <c r="DZ23" s="17"/>
      <c r="EA23" s="17">
        <v>0</v>
      </c>
      <c r="EB23" s="17">
        <v>110.4</v>
      </c>
      <c r="EC23" s="17">
        <v>50.775480000000002</v>
      </c>
      <c r="ED23" s="17">
        <v>69.597859999999997</v>
      </c>
      <c r="EE23" s="17">
        <v>40.802140000000001</v>
      </c>
      <c r="EF23" s="17">
        <v>223.7</v>
      </c>
      <c r="EG23" s="17">
        <v>220.69071</v>
      </c>
      <c r="EH23" s="17">
        <v>220.69495000000001</v>
      </c>
      <c r="EI23" s="17">
        <v>3.0050500000000002</v>
      </c>
      <c r="EJ23" s="17"/>
      <c r="EK23" s="17"/>
      <c r="EL23" s="17"/>
      <c r="EM23" s="17">
        <v>0</v>
      </c>
      <c r="EN23" s="17"/>
      <c r="EO23" s="17"/>
      <c r="EP23" s="17"/>
      <c r="EQ23" s="17">
        <v>0</v>
      </c>
      <c r="ER23" s="17"/>
      <c r="ES23" s="17"/>
      <c r="ET23" s="17"/>
      <c r="EU23" s="17">
        <v>0</v>
      </c>
      <c r="EV23" s="17">
        <v>6.5</v>
      </c>
      <c r="EW23" s="17">
        <v>6.39</v>
      </c>
      <c r="EX23" s="17">
        <v>6.39</v>
      </c>
      <c r="EY23" s="17">
        <v>0.11</v>
      </c>
      <c r="EZ23" s="17">
        <v>366.1</v>
      </c>
      <c r="FA23" s="17">
        <v>335.74389000000002</v>
      </c>
      <c r="FB23" s="17">
        <v>343.83389</v>
      </c>
      <c r="FC23" s="17">
        <v>22.266110000000001</v>
      </c>
      <c r="FD23" s="17">
        <v>81.3</v>
      </c>
      <c r="FE23" s="17">
        <v>71.039469999999994</v>
      </c>
      <c r="FF23" s="17">
        <v>81.635469999999998</v>
      </c>
      <c r="FG23" s="17">
        <v>-0.33546999999999999</v>
      </c>
      <c r="FH23" s="17">
        <v>151</v>
      </c>
      <c r="FI23" s="17">
        <v>149.9804</v>
      </c>
      <c r="FJ23" s="17">
        <v>149.98714000000001</v>
      </c>
      <c r="FK23" s="17">
        <v>1.0128600000000001</v>
      </c>
      <c r="FL23" s="17">
        <v>42</v>
      </c>
      <c r="FM23" s="17">
        <v>41.896349999999998</v>
      </c>
      <c r="FN23" s="17">
        <v>41.898899999999998</v>
      </c>
      <c r="FO23" s="17">
        <v>0.1011</v>
      </c>
      <c r="FP23" s="17">
        <v>18.600000000000001</v>
      </c>
      <c r="FQ23" s="17">
        <v>19.205739999999999</v>
      </c>
      <c r="FR23" s="17">
        <v>19.210840000000001</v>
      </c>
      <c r="FS23" s="17">
        <v>-0.61084000000000005</v>
      </c>
      <c r="FT23" s="17">
        <v>0</v>
      </c>
      <c r="FU23" s="17"/>
      <c r="FV23" s="17">
        <v>18.46453</v>
      </c>
      <c r="FW23" s="17">
        <v>-18.46453</v>
      </c>
      <c r="FX23" s="17">
        <v>90.5</v>
      </c>
      <c r="FY23" s="17">
        <v>87.769289999999998</v>
      </c>
      <c r="FZ23" s="17">
        <v>87.773529999999994</v>
      </c>
      <c r="GA23" s="17">
        <v>2.7264699999999999</v>
      </c>
      <c r="GB23" s="17">
        <v>144.941</v>
      </c>
      <c r="GC23" s="17">
        <v>133.74870999999999</v>
      </c>
      <c r="GD23" s="17">
        <v>133.74870999999999</v>
      </c>
      <c r="GE23" s="17">
        <v>11.19229</v>
      </c>
      <c r="GF23" s="17">
        <v>145.721</v>
      </c>
      <c r="GG23" s="17">
        <v>133.74870999999999</v>
      </c>
      <c r="GH23" s="17">
        <v>133.74870999999999</v>
      </c>
      <c r="GI23" s="17">
        <v>11.972289999999999</v>
      </c>
      <c r="GJ23" s="17">
        <v>169.899</v>
      </c>
      <c r="GK23" s="17">
        <v>134.15036000000001</v>
      </c>
      <c r="GL23" s="17">
        <v>134.15036000000001</v>
      </c>
      <c r="GM23" s="17">
        <v>35.748640000000002</v>
      </c>
      <c r="GN23" s="17">
        <v>106.2</v>
      </c>
      <c r="GO23" s="17">
        <v>66.441490000000002</v>
      </c>
      <c r="GP23" s="17">
        <v>110.48192</v>
      </c>
      <c r="GQ23" s="17">
        <v>-4.2819200000000004</v>
      </c>
      <c r="GR23" s="17">
        <v>41.8</v>
      </c>
      <c r="GS23" s="17">
        <v>44.994860000000003</v>
      </c>
      <c r="GT23" s="17">
        <v>44.999949999999998</v>
      </c>
      <c r="GU23" s="17">
        <v>-3.1999499999999999</v>
      </c>
      <c r="GV23" s="17">
        <v>0</v>
      </c>
      <c r="GW23" s="17"/>
      <c r="GX23" s="17">
        <v>21.999980000000001</v>
      </c>
      <c r="GY23" s="17">
        <v>-21.999980000000001</v>
      </c>
      <c r="GZ23" s="17">
        <v>3.8</v>
      </c>
      <c r="HA23" s="17"/>
      <c r="HB23" s="17"/>
      <c r="HC23" s="17">
        <v>3.8</v>
      </c>
      <c r="HD23" s="17">
        <v>32.799999999999997</v>
      </c>
      <c r="HE23" s="17">
        <v>33.610059999999997</v>
      </c>
      <c r="HF23" s="17">
        <v>33.610840000000003</v>
      </c>
      <c r="HG23" s="17">
        <v>-0.81084000000000001</v>
      </c>
      <c r="HH23" s="17">
        <v>159.80000000000001</v>
      </c>
      <c r="HI23" s="17">
        <v>172.35409000000001</v>
      </c>
      <c r="HJ23" s="17">
        <v>172.35786999999999</v>
      </c>
      <c r="HK23" s="17">
        <v>-12.557869999999999</v>
      </c>
      <c r="HL23" s="17"/>
      <c r="HM23" s="17"/>
      <c r="HN23" s="17"/>
      <c r="HO23" s="17">
        <v>0</v>
      </c>
      <c r="HP23" s="17"/>
      <c r="HQ23" s="17"/>
      <c r="HR23" s="17"/>
      <c r="HS23" s="17">
        <v>0</v>
      </c>
      <c r="HT23" s="17">
        <v>0</v>
      </c>
      <c r="HU23" s="17"/>
      <c r="HV23" s="17"/>
      <c r="HW23" s="17">
        <v>0</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127.11</v>
      </c>
      <c r="IW23" s="17">
        <v>132.8169</v>
      </c>
      <c r="IX23" s="17">
        <v>132.8383</v>
      </c>
      <c r="IY23" s="17">
        <v>-5.7282999999999999</v>
      </c>
      <c r="IZ23" s="17">
        <v>0</v>
      </c>
      <c r="JA23" s="17"/>
      <c r="JB23" s="17"/>
      <c r="JC23" s="17">
        <v>0</v>
      </c>
      <c r="JD23" s="17">
        <v>0</v>
      </c>
      <c r="JE23" s="17"/>
      <c r="JF23" s="17"/>
      <c r="JG23" s="17">
        <v>0</v>
      </c>
      <c r="JH23" s="17">
        <v>0</v>
      </c>
      <c r="JI23" s="17"/>
      <c r="JJ23" s="17"/>
      <c r="JK23" s="17">
        <v>0</v>
      </c>
      <c r="JL23" s="17"/>
      <c r="JM23" s="17"/>
      <c r="JN23" s="17"/>
      <c r="JO23" s="17">
        <v>0</v>
      </c>
      <c r="JP23" s="17">
        <v>39.869999999999997</v>
      </c>
      <c r="JQ23" s="17">
        <v>44.848439999999997</v>
      </c>
      <c r="JR23" s="17">
        <v>44.848439999999997</v>
      </c>
      <c r="JS23" s="17">
        <v>-4.97844</v>
      </c>
      <c r="JT23" s="17">
        <v>27.89</v>
      </c>
      <c r="JU23" s="17">
        <v>22.49156</v>
      </c>
      <c r="JV23" s="17">
        <v>22.49156</v>
      </c>
      <c r="JW23" s="17">
        <v>5.3984399999999999</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2.1</v>
      </c>
      <c r="KW23" s="17"/>
      <c r="KX23" s="17">
        <v>4.1337099999999998</v>
      </c>
      <c r="KY23" s="17">
        <v>-2.0337100000000001</v>
      </c>
      <c r="KZ23" s="17">
        <v>237.9</v>
      </c>
      <c r="LA23" s="17">
        <v>270.05876000000001</v>
      </c>
      <c r="LB23" s="17">
        <v>254.51295999999999</v>
      </c>
      <c r="LC23" s="17">
        <v>-16.612960000000001</v>
      </c>
      <c r="LD23" s="17">
        <v>128.6</v>
      </c>
      <c r="LE23" s="17">
        <v>133.15470999999999</v>
      </c>
      <c r="LF23" s="17">
        <v>133.16024999999999</v>
      </c>
      <c r="LG23" s="17">
        <v>-4.5602499999999999</v>
      </c>
      <c r="LH23" s="17">
        <v>62.8</v>
      </c>
      <c r="LI23" s="17">
        <v>67.197739999999996</v>
      </c>
      <c r="LJ23" s="17">
        <v>67.199200000000005</v>
      </c>
      <c r="LK23" s="17">
        <v>-4.3992000000000004</v>
      </c>
      <c r="LL23" s="17">
        <v>79.099999999999994</v>
      </c>
      <c r="LM23" s="17">
        <v>78.540840000000003</v>
      </c>
      <c r="LN23" s="17">
        <v>78.567740000000001</v>
      </c>
      <c r="LO23" s="17">
        <v>0.53225999999999996</v>
      </c>
      <c r="LP23" s="17">
        <v>0</v>
      </c>
      <c r="LQ23" s="17"/>
      <c r="LR23" s="17">
        <v>29.980540000000001</v>
      </c>
      <c r="LS23" s="17">
        <v>-29.980540000000001</v>
      </c>
      <c r="LT23" s="17"/>
      <c r="LU23" s="17"/>
      <c r="LV23" s="17"/>
      <c r="LW23" s="17">
        <v>0</v>
      </c>
      <c r="LX23" s="17"/>
      <c r="LY23" s="17"/>
      <c r="LZ23" s="17"/>
      <c r="MA23" s="17">
        <v>0</v>
      </c>
      <c r="MB23" s="17"/>
      <c r="MC23" s="17"/>
      <c r="MD23" s="17"/>
      <c r="ME23" s="17">
        <v>0</v>
      </c>
      <c r="MF23" s="17">
        <v>114.1</v>
      </c>
      <c r="MG23" s="17">
        <v>118.65912</v>
      </c>
      <c r="MH23" s="17">
        <v>118.65911</v>
      </c>
      <c r="MI23" s="17">
        <v>-4.5591100000000004</v>
      </c>
      <c r="MJ23" s="17"/>
      <c r="MK23" s="17"/>
      <c r="ML23" s="17"/>
      <c r="MM23" s="17">
        <v>0</v>
      </c>
      <c r="MN23" s="17">
        <v>56.6</v>
      </c>
      <c r="MO23" s="17">
        <v>59.507719999999999</v>
      </c>
      <c r="MP23" s="17">
        <v>59.507719999999999</v>
      </c>
      <c r="MQ23" s="17">
        <v>-2.9077199999999999</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137.19999999999999</v>
      </c>
      <c r="NM23" s="17">
        <v>144.72297</v>
      </c>
      <c r="NN23" s="17">
        <v>144.72297</v>
      </c>
      <c r="NO23" s="17">
        <v>-7.5229699999999999</v>
      </c>
      <c r="NP23" s="17">
        <v>76.8</v>
      </c>
      <c r="NQ23" s="17">
        <v>72.578789999999998</v>
      </c>
      <c r="NR23" s="17">
        <v>72.578779999999995</v>
      </c>
      <c r="NS23" s="17">
        <v>4.2212199999999998</v>
      </c>
      <c r="NT23" s="17">
        <v>7.2</v>
      </c>
      <c r="NU23" s="17">
        <v>8.3002500000000001</v>
      </c>
      <c r="NV23" s="17">
        <v>3.4626600000000001</v>
      </c>
      <c r="NW23" s="17">
        <v>3.7373400000000001</v>
      </c>
      <c r="NX23" s="17"/>
      <c r="NY23" s="17"/>
      <c r="NZ23" s="17">
        <v>3.63266</v>
      </c>
      <c r="OA23" s="17">
        <v>-3.63266</v>
      </c>
      <c r="OB23" s="17">
        <v>20</v>
      </c>
      <c r="OC23" s="17">
        <v>16.99699</v>
      </c>
      <c r="OD23" s="17">
        <v>17.492709999999999</v>
      </c>
      <c r="OE23" s="17">
        <v>2.5072899999999998</v>
      </c>
      <c r="OF23" s="17">
        <v>0.1</v>
      </c>
      <c r="OG23" s="17"/>
      <c r="OH23" s="17">
        <v>5.1999999999999998E-2</v>
      </c>
      <c r="OI23" s="17">
        <v>4.8000000000000001E-2</v>
      </c>
      <c r="OJ23" s="17">
        <v>0</v>
      </c>
      <c r="OK23" s="17">
        <v>22.059899999999999</v>
      </c>
      <c r="OL23" s="17">
        <v>22.06</v>
      </c>
      <c r="OM23" s="17">
        <v>-22.06</v>
      </c>
      <c r="ON23" s="17">
        <v>58.5</v>
      </c>
      <c r="OO23" s="17"/>
      <c r="OP23" s="17">
        <v>40.773000000000003</v>
      </c>
      <c r="OQ23" s="17">
        <v>17.727</v>
      </c>
      <c r="OR23" s="17">
        <v>0.5</v>
      </c>
      <c r="OS23" s="17">
        <v>1.9910000000000001E-2</v>
      </c>
      <c r="OT23" s="17">
        <v>2.1999999999999999E-2</v>
      </c>
      <c r="OU23" s="17">
        <v>0.47799999999999998</v>
      </c>
      <c r="OV23" s="17">
        <v>0</v>
      </c>
      <c r="OW23" s="17"/>
      <c r="OX23" s="17"/>
      <c r="OY23" s="17">
        <v>0</v>
      </c>
      <c r="OZ23" s="17">
        <v>20.399999999999999</v>
      </c>
      <c r="PA23" s="17">
        <v>19.436250000000001</v>
      </c>
      <c r="PB23" s="17">
        <v>19.436340000000001</v>
      </c>
      <c r="PC23" s="17">
        <v>0.96365999999999996</v>
      </c>
      <c r="PD23" s="17">
        <v>10</v>
      </c>
      <c r="PE23" s="17">
        <v>9.9829100000000004</v>
      </c>
      <c r="PF23" s="17">
        <v>9.9830000000000005</v>
      </c>
      <c r="PG23" s="17">
        <v>1.7000000000000001E-2</v>
      </c>
      <c r="PH23" s="17">
        <v>5.5</v>
      </c>
      <c r="PI23" s="17">
        <v>5.6699099999999998</v>
      </c>
      <c r="PJ23" s="17">
        <v>5.67</v>
      </c>
      <c r="PK23" s="17">
        <v>-0.17</v>
      </c>
      <c r="PL23" s="17">
        <v>24.5</v>
      </c>
      <c r="PM23" s="17"/>
      <c r="PN23" s="17">
        <v>190</v>
      </c>
      <c r="PO23" s="17">
        <v>-165.5</v>
      </c>
      <c r="PP23" s="17">
        <v>0</v>
      </c>
      <c r="PQ23" s="17"/>
      <c r="PR23" s="17">
        <v>85.647999999999996</v>
      </c>
      <c r="PS23" s="17">
        <v>-85.647999999999996</v>
      </c>
      <c r="PT23" s="17">
        <v>2.2000000000000002</v>
      </c>
      <c r="PU23" s="17"/>
      <c r="PV23" s="17"/>
      <c r="PW23" s="17">
        <v>2.2000000000000002</v>
      </c>
      <c r="PX23" s="17"/>
      <c r="PY23" s="17"/>
      <c r="PZ23" s="17">
        <v>3.5</v>
      </c>
      <c r="QA23" s="17">
        <v>-3.5</v>
      </c>
      <c r="QB23" s="17">
        <v>5</v>
      </c>
      <c r="QC23" s="17">
        <v>4.9999000000000002</v>
      </c>
      <c r="QD23" s="17">
        <v>5</v>
      </c>
      <c r="QE23" s="17">
        <v>0</v>
      </c>
      <c r="QF23" s="17">
        <v>20.399999999999999</v>
      </c>
      <c r="QG23" s="17">
        <v>20.273949999999999</v>
      </c>
      <c r="QH23" s="17">
        <v>20.274049999999999</v>
      </c>
      <c r="QI23" s="17">
        <v>0.12595000000000001</v>
      </c>
      <c r="QJ23" s="17">
        <v>20</v>
      </c>
      <c r="QK23" s="17">
        <v>18.892040000000001</v>
      </c>
      <c r="QL23" s="17">
        <v>19.436340000000001</v>
      </c>
      <c r="QM23" s="17">
        <v>0.56366000000000005</v>
      </c>
      <c r="QN23" s="17">
        <v>18.899999999999999</v>
      </c>
      <c r="QO23" s="17">
        <v>17.006710000000002</v>
      </c>
      <c r="QP23" s="17">
        <v>17.492709999999999</v>
      </c>
      <c r="QQ23" s="17">
        <v>1.4072899999999999</v>
      </c>
      <c r="QR23" s="17">
        <v>3.6</v>
      </c>
      <c r="QS23" s="17">
        <v>3.4998999999999998</v>
      </c>
      <c r="QT23" s="17">
        <v>3.5</v>
      </c>
      <c r="QU23" s="17">
        <v>0.1</v>
      </c>
      <c r="QV23" s="17"/>
      <c r="QW23" s="17"/>
      <c r="QX23" s="17">
        <v>17.881440000000001</v>
      </c>
      <c r="QY23" s="17">
        <v>-17.881440000000001</v>
      </c>
      <c r="QZ23" s="17">
        <v>12.8</v>
      </c>
      <c r="RA23" s="17"/>
      <c r="RB23" s="17">
        <v>10.18</v>
      </c>
      <c r="RC23" s="17">
        <v>2.62</v>
      </c>
      <c r="RD23" s="17">
        <v>15.8</v>
      </c>
      <c r="RE23" s="17"/>
      <c r="RF23" s="17">
        <v>9.4369999999999994</v>
      </c>
      <c r="RG23" s="17">
        <v>6.3630000000000004</v>
      </c>
      <c r="RH23" s="17">
        <v>0</v>
      </c>
      <c r="RI23" s="17">
        <v>3.7898999999999998</v>
      </c>
      <c r="RJ23" s="17">
        <v>3.7879999999999998</v>
      </c>
      <c r="RK23" s="17">
        <v>-3.7879999999999998</v>
      </c>
      <c r="RL23" s="17">
        <v>0</v>
      </c>
      <c r="RM23" s="17">
        <v>4.0298999999999996</v>
      </c>
      <c r="RN23" s="17">
        <v>4.0270000000000001</v>
      </c>
      <c r="RO23" s="17">
        <v>-4.0270000000000001</v>
      </c>
      <c r="RP23" s="17">
        <v>14</v>
      </c>
      <c r="RQ23" s="17"/>
      <c r="RR23" s="17">
        <v>7.383</v>
      </c>
      <c r="RS23" s="17">
        <v>6.617</v>
      </c>
      <c r="RT23" s="17">
        <v>3.2</v>
      </c>
      <c r="RU23" s="17">
        <v>3.2399</v>
      </c>
      <c r="RV23" s="17">
        <v>3.2490000000000001</v>
      </c>
      <c r="RW23" s="17">
        <v>-4.9000000000000002E-2</v>
      </c>
      <c r="RX23" s="17">
        <v>15.3</v>
      </c>
      <c r="RY23" s="17">
        <v>4.1841600000000003</v>
      </c>
      <c r="RZ23" s="17">
        <v>13.339779999999999</v>
      </c>
      <c r="SA23" s="17">
        <v>1.9602200000000001</v>
      </c>
      <c r="SB23" s="17">
        <v>3.2</v>
      </c>
      <c r="SC23" s="17">
        <v>1.9999</v>
      </c>
      <c r="SD23" s="17">
        <v>2</v>
      </c>
      <c r="SE23" s="17">
        <v>1.2</v>
      </c>
      <c r="SF23" s="17"/>
      <c r="SG23" s="17"/>
      <c r="SH23" s="17">
        <v>0.4</v>
      </c>
      <c r="SI23" s="17">
        <v>-0.4</v>
      </c>
      <c r="SJ23" s="17">
        <v>0.1</v>
      </c>
      <c r="SK23" s="17"/>
      <c r="SL23" s="17">
        <v>0.08</v>
      </c>
      <c r="SM23" s="17">
        <v>0.02</v>
      </c>
      <c r="SN23" s="17">
        <v>19.8</v>
      </c>
      <c r="SO23" s="17">
        <v>18.61992</v>
      </c>
      <c r="SP23" s="17">
        <v>19.1448</v>
      </c>
      <c r="SQ23" s="17">
        <v>0.6552</v>
      </c>
      <c r="SR23" s="17">
        <v>6.6</v>
      </c>
      <c r="SS23" s="17">
        <v>11.89495</v>
      </c>
      <c r="ST23" s="17">
        <v>12.244899999999999</v>
      </c>
      <c r="SU23" s="17">
        <v>-5.6448999999999998</v>
      </c>
      <c r="SV23" s="17">
        <v>20.2</v>
      </c>
      <c r="SW23" s="17">
        <v>18.892029999999998</v>
      </c>
      <c r="SX23" s="17">
        <v>19.436340000000001</v>
      </c>
      <c r="SY23" s="17">
        <v>0.76366000000000001</v>
      </c>
      <c r="SZ23" s="17">
        <v>20.399999999999999</v>
      </c>
      <c r="TA23" s="17">
        <v>18.892029999999998</v>
      </c>
      <c r="TB23" s="17">
        <v>19.436340000000001</v>
      </c>
      <c r="TC23" s="17">
        <v>0.96365999999999996</v>
      </c>
      <c r="TD23" s="17">
        <v>1.9</v>
      </c>
      <c r="TE23" s="17">
        <v>1.46991</v>
      </c>
      <c r="TF23" s="17">
        <v>1.474</v>
      </c>
      <c r="TG23" s="17">
        <v>0.42599999999999999</v>
      </c>
      <c r="TH23" s="17">
        <v>0.2</v>
      </c>
      <c r="TI23" s="17">
        <v>9.9909999999999999E-2</v>
      </c>
      <c r="TJ23" s="17">
        <v>0.1</v>
      </c>
      <c r="TK23" s="17">
        <v>0.1</v>
      </c>
      <c r="TL23" s="17">
        <v>27.9</v>
      </c>
      <c r="TM23" s="17"/>
      <c r="TN23" s="17">
        <v>21.373999999999999</v>
      </c>
      <c r="TO23" s="17">
        <v>6.5259999999999998</v>
      </c>
      <c r="TP23" s="17">
        <v>0.7</v>
      </c>
      <c r="TQ23" s="17">
        <v>6.991E-2</v>
      </c>
      <c r="TR23" s="17">
        <v>7.3999999999999996E-2</v>
      </c>
      <c r="TS23" s="17">
        <v>0.626</v>
      </c>
      <c r="TT23" s="17">
        <v>2.56</v>
      </c>
      <c r="TU23" s="17">
        <v>1.9910000000000001E-2</v>
      </c>
      <c r="TV23" s="17">
        <v>1.7000000000000001E-2</v>
      </c>
      <c r="TW23" s="17">
        <v>2.5430000000000001</v>
      </c>
      <c r="TX23" s="17">
        <v>0</v>
      </c>
      <c r="TY23" s="17">
        <v>9.9100000000000004E-3</v>
      </c>
      <c r="TZ23" s="17">
        <v>1.0999999999999999E-2</v>
      </c>
      <c r="UA23" s="17">
        <v>-1.0999999999999999E-2</v>
      </c>
      <c r="UB23" s="17">
        <v>0</v>
      </c>
      <c r="UC23" s="17">
        <v>4.9910000000000003E-2</v>
      </c>
      <c r="UD23" s="17">
        <v>4.8000000000000001E-2</v>
      </c>
      <c r="UE23" s="17">
        <v>-4.8000000000000001E-2</v>
      </c>
      <c r="UF23" s="17">
        <v>21.5</v>
      </c>
      <c r="UG23" s="17"/>
      <c r="UH23" s="17">
        <v>22.17</v>
      </c>
      <c r="UI23" s="17">
        <v>-0.67</v>
      </c>
      <c r="UJ23" s="17">
        <v>21</v>
      </c>
      <c r="UK23" s="17">
        <v>18.892029999999998</v>
      </c>
      <c r="UL23" s="17">
        <v>19.436340000000001</v>
      </c>
      <c r="UM23" s="17">
        <v>1.56366</v>
      </c>
      <c r="UN23" s="17">
        <v>8.1</v>
      </c>
      <c r="UO23" s="17">
        <v>8.1998999999999995</v>
      </c>
      <c r="UP23" s="17">
        <v>8.1999999999999993</v>
      </c>
      <c r="UQ23" s="17">
        <v>-0.1</v>
      </c>
      <c r="UR23" s="17"/>
      <c r="US23" s="17"/>
      <c r="UT23" s="17"/>
      <c r="UU23" s="17">
        <v>0</v>
      </c>
      <c r="UV23" s="17">
        <v>20.399999999999999</v>
      </c>
      <c r="UW23" s="17">
        <v>18.892029999999998</v>
      </c>
      <c r="UX23" s="17">
        <v>19.436340000000001</v>
      </c>
      <c r="UY23" s="17">
        <v>0.96365999999999996</v>
      </c>
      <c r="UZ23" s="17">
        <v>20.399999999999999</v>
      </c>
      <c r="VA23" s="17">
        <v>18.892029999999998</v>
      </c>
      <c r="VB23" s="17">
        <v>19.436340000000001</v>
      </c>
      <c r="VC23" s="17">
        <v>0.96365999999999996</v>
      </c>
      <c r="VD23" s="17">
        <v>20</v>
      </c>
      <c r="VE23" s="17">
        <v>18.892029999999998</v>
      </c>
      <c r="VF23" s="17">
        <v>19.436340000000001</v>
      </c>
      <c r="VG23" s="17">
        <v>0.56366000000000005</v>
      </c>
      <c r="VH23" s="17">
        <v>0.6</v>
      </c>
      <c r="VI23" s="17">
        <v>0.14990999999999999</v>
      </c>
      <c r="VJ23" s="17">
        <v>0.151</v>
      </c>
      <c r="VK23" s="17">
        <v>0.44900000000000001</v>
      </c>
      <c r="VL23" s="17">
        <v>214.5</v>
      </c>
      <c r="VM23" s="17"/>
      <c r="VN23" s="17">
        <v>112.129</v>
      </c>
      <c r="VO23" s="17">
        <v>102.371</v>
      </c>
      <c r="VP23" s="17">
        <v>1</v>
      </c>
      <c r="VQ23" s="17"/>
      <c r="VR23" s="17">
        <v>0.193</v>
      </c>
      <c r="VS23" s="17">
        <v>0.80700000000000005</v>
      </c>
      <c r="VT23" s="17">
        <v>121.5</v>
      </c>
      <c r="VU23" s="17"/>
      <c r="VV23" s="17">
        <v>64</v>
      </c>
      <c r="VW23" s="17">
        <v>57.5</v>
      </c>
      <c r="VX23" s="17">
        <v>0</v>
      </c>
      <c r="VY23" s="17"/>
      <c r="VZ23" s="17">
        <v>0.6</v>
      </c>
      <c r="WA23" s="17">
        <v>-0.6</v>
      </c>
      <c r="WB23" s="17">
        <v>0</v>
      </c>
      <c r="WC23" s="17">
        <v>0.38990000000000002</v>
      </c>
      <c r="WD23" s="17">
        <v>0.39300000000000002</v>
      </c>
      <c r="WE23" s="17">
        <v>-0.39300000000000002</v>
      </c>
      <c r="WF23" s="17">
        <v>0.7</v>
      </c>
      <c r="WG23" s="17">
        <v>2.4199000000000002</v>
      </c>
      <c r="WH23" s="17">
        <v>2.415</v>
      </c>
      <c r="WI23" s="17">
        <v>-1.7150000000000001</v>
      </c>
      <c r="WJ23" s="17">
        <v>89.8</v>
      </c>
      <c r="WK23" s="17"/>
      <c r="WL23" s="17">
        <v>58.558</v>
      </c>
      <c r="WM23" s="17">
        <v>31.242000000000001</v>
      </c>
      <c r="WN23" s="17">
        <v>3</v>
      </c>
      <c r="WO23" s="17">
        <v>4.19991</v>
      </c>
      <c r="WP23" s="17">
        <v>4.2</v>
      </c>
      <c r="WQ23" s="17">
        <v>-1.2</v>
      </c>
      <c r="WR23" s="17">
        <v>2.2000000000000002</v>
      </c>
      <c r="WS23" s="17">
        <v>2.3999000000000001</v>
      </c>
      <c r="WT23" s="17">
        <v>2.4</v>
      </c>
      <c r="WU23" s="17">
        <v>-0.2</v>
      </c>
      <c r="WV23" s="17">
        <v>2.4</v>
      </c>
      <c r="WW23" s="17">
        <v>2.3999100000000002</v>
      </c>
      <c r="WX23" s="17">
        <v>2.4</v>
      </c>
      <c r="WY23" s="17">
        <v>0</v>
      </c>
      <c r="WZ23" s="17">
        <v>1.8</v>
      </c>
      <c r="XA23" s="17">
        <v>1.39991</v>
      </c>
      <c r="XB23" s="17">
        <v>1.4</v>
      </c>
      <c r="XC23" s="17">
        <v>0.4</v>
      </c>
      <c r="XD23" s="17">
        <v>4.5999999999999996</v>
      </c>
      <c r="XE23" s="17"/>
      <c r="XF23" s="17">
        <v>3.3650000000000002</v>
      </c>
      <c r="XG23" s="17">
        <v>1.2350000000000001</v>
      </c>
      <c r="XH23" s="17">
        <v>7.8</v>
      </c>
      <c r="XI23" s="17">
        <v>7.19991</v>
      </c>
      <c r="XJ23" s="17">
        <v>7.2</v>
      </c>
      <c r="XK23" s="17">
        <v>0.6</v>
      </c>
      <c r="XL23" s="17">
        <v>20</v>
      </c>
      <c r="XM23" s="17">
        <v>18.697669999999999</v>
      </c>
      <c r="XN23" s="17">
        <v>19.241980000000002</v>
      </c>
      <c r="XO23" s="17">
        <v>0.75802000000000003</v>
      </c>
      <c r="XP23" s="17">
        <v>20</v>
      </c>
      <c r="XQ23" s="17">
        <v>18.697669999999999</v>
      </c>
      <c r="XR23" s="17">
        <v>19.241980000000002</v>
      </c>
      <c r="XS23" s="17">
        <v>0.75802000000000003</v>
      </c>
      <c r="XT23" s="17">
        <v>8.6</v>
      </c>
      <c r="XU23" s="17">
        <v>10.699909999999999</v>
      </c>
      <c r="XV23" s="17">
        <v>10.7</v>
      </c>
      <c r="XW23" s="17">
        <v>-2.1</v>
      </c>
      <c r="XX23" s="17">
        <v>0</v>
      </c>
      <c r="XY23" s="17"/>
      <c r="XZ23" s="17"/>
      <c r="YA23" s="17">
        <v>0</v>
      </c>
      <c r="YB23" s="17">
        <v>0</v>
      </c>
      <c r="YC23" s="17"/>
      <c r="YD23" s="17">
        <v>33</v>
      </c>
      <c r="YE23" s="17">
        <v>-33</v>
      </c>
      <c r="YF23" s="17">
        <v>16.5</v>
      </c>
      <c r="YG23" s="17">
        <v>13.9999</v>
      </c>
      <c r="YH23" s="17">
        <v>14</v>
      </c>
      <c r="YI23" s="17">
        <v>2.5</v>
      </c>
      <c r="YJ23" s="17">
        <v>0</v>
      </c>
      <c r="YK23" s="17">
        <v>12.99991</v>
      </c>
      <c r="YL23" s="17">
        <v>13</v>
      </c>
      <c r="YM23" s="17">
        <v>-13</v>
      </c>
      <c r="YN23" s="17">
        <v>8.51</v>
      </c>
      <c r="YO23" s="17">
        <v>7.7999099999999997</v>
      </c>
      <c r="YP23" s="17">
        <v>7.8</v>
      </c>
      <c r="YQ23" s="17">
        <v>0.71</v>
      </c>
      <c r="YR23" s="17">
        <v>4.71</v>
      </c>
      <c r="YS23" s="17">
        <v>4.9999099999999999</v>
      </c>
      <c r="YT23" s="17">
        <v>5</v>
      </c>
      <c r="YU23" s="17">
        <v>-0.28999999999999998</v>
      </c>
      <c r="YV23" s="17">
        <v>15.06</v>
      </c>
      <c r="YW23" s="17">
        <v>21.99991</v>
      </c>
      <c r="YX23" s="17">
        <v>22</v>
      </c>
      <c r="YY23" s="17">
        <v>-6.94</v>
      </c>
    </row>
    <row r="24" spans="1:675" ht="24" customHeight="1" x14ac:dyDescent="0.3">
      <c r="A24" s="1"/>
      <c r="B24" s="18" t="s">
        <v>80</v>
      </c>
      <c r="C24" s="18" t="s">
        <v>861</v>
      </c>
      <c r="D24" s="19">
        <v>206.1</v>
      </c>
      <c r="E24" s="19">
        <v>203.39906999999999</v>
      </c>
      <c r="F24" s="19">
        <v>203.40132</v>
      </c>
      <c r="G24" s="19">
        <v>2.69868</v>
      </c>
      <c r="H24" s="19">
        <v>651.96</v>
      </c>
      <c r="I24" s="19">
        <v>639.79713000000004</v>
      </c>
      <c r="J24" s="19">
        <v>629.11311000000001</v>
      </c>
      <c r="K24" s="19">
        <v>22.846889999999998</v>
      </c>
      <c r="L24" s="19">
        <v>215.64</v>
      </c>
      <c r="M24" s="19">
        <v>208.33794</v>
      </c>
      <c r="N24" s="19">
        <v>204.86053999999999</v>
      </c>
      <c r="O24" s="19">
        <v>10.77946</v>
      </c>
      <c r="P24" s="19"/>
      <c r="Q24" s="19"/>
      <c r="R24" s="19"/>
      <c r="S24" s="19">
        <v>0</v>
      </c>
      <c r="T24" s="19"/>
      <c r="U24" s="19"/>
      <c r="V24" s="19"/>
      <c r="W24" s="19">
        <v>0</v>
      </c>
      <c r="X24" s="19">
        <v>89.8</v>
      </c>
      <c r="Y24" s="19">
        <v>91.865849999999995</v>
      </c>
      <c r="Z24" s="19">
        <v>91.867789999999999</v>
      </c>
      <c r="AA24" s="19">
        <v>-2.06779</v>
      </c>
      <c r="AB24" s="19">
        <v>239.4</v>
      </c>
      <c r="AC24" s="19">
        <v>255.99886000000001</v>
      </c>
      <c r="AD24" s="19">
        <v>241.99997999999999</v>
      </c>
      <c r="AE24" s="19">
        <v>-2.59998</v>
      </c>
      <c r="AF24" s="19"/>
      <c r="AG24" s="19"/>
      <c r="AH24" s="19"/>
      <c r="AI24" s="19">
        <v>0</v>
      </c>
      <c r="AJ24" s="19">
        <v>62.1</v>
      </c>
      <c r="AK24" s="19"/>
      <c r="AL24" s="19"/>
      <c r="AM24" s="19">
        <v>62.1</v>
      </c>
      <c r="AN24" s="19">
        <v>112.9</v>
      </c>
      <c r="AO24" s="19">
        <v>146.52000000000001</v>
      </c>
      <c r="AP24" s="19">
        <v>145.18799999999999</v>
      </c>
      <c r="AQ24" s="19">
        <v>-32.287999999999997</v>
      </c>
      <c r="AR24" s="19">
        <v>112.6</v>
      </c>
      <c r="AS24" s="19">
        <v>146.52000000000001</v>
      </c>
      <c r="AT24" s="19">
        <v>145.18799999999999</v>
      </c>
      <c r="AU24" s="19">
        <v>-32.588000000000001</v>
      </c>
      <c r="AV24" s="19">
        <v>111.7</v>
      </c>
      <c r="AW24" s="19">
        <v>146.52000000000001</v>
      </c>
      <c r="AX24" s="19">
        <v>145.18799999999999</v>
      </c>
      <c r="AY24" s="19">
        <v>-33.488</v>
      </c>
      <c r="AZ24" s="19">
        <v>215.8</v>
      </c>
      <c r="BA24" s="19">
        <v>220.44001</v>
      </c>
      <c r="BB24" s="19">
        <v>218.43600000000001</v>
      </c>
      <c r="BC24" s="19">
        <v>-2.6360000000000001</v>
      </c>
      <c r="BD24" s="19">
        <v>109.2</v>
      </c>
      <c r="BE24" s="19">
        <v>120.0309</v>
      </c>
      <c r="BF24" s="19">
        <v>120.0309</v>
      </c>
      <c r="BG24" s="19">
        <v>-10.8309</v>
      </c>
      <c r="BH24" s="19">
        <v>68.8</v>
      </c>
      <c r="BI24" s="19">
        <v>60.195680000000003</v>
      </c>
      <c r="BJ24" s="19">
        <v>60.19567</v>
      </c>
      <c r="BK24" s="19">
        <v>8.6043299999999991</v>
      </c>
      <c r="BL24" s="19">
        <v>562.70000000000005</v>
      </c>
      <c r="BM24" s="19">
        <v>566.08450000000005</v>
      </c>
      <c r="BN24" s="19">
        <v>566.08930999999995</v>
      </c>
      <c r="BO24" s="19">
        <v>-3.38931</v>
      </c>
      <c r="BP24" s="19">
        <v>10.3</v>
      </c>
      <c r="BQ24" s="19">
        <v>10.519310000000001</v>
      </c>
      <c r="BR24" s="19">
        <v>10.520910000000001</v>
      </c>
      <c r="BS24" s="19">
        <v>-0.22091</v>
      </c>
      <c r="BT24" s="19"/>
      <c r="BU24" s="19"/>
      <c r="BV24" s="19"/>
      <c r="BW24" s="19">
        <v>0</v>
      </c>
      <c r="BX24" s="19"/>
      <c r="BY24" s="19"/>
      <c r="BZ24" s="19"/>
      <c r="CA24" s="19">
        <v>0</v>
      </c>
      <c r="CB24" s="19"/>
      <c r="CC24" s="19"/>
      <c r="CD24" s="19"/>
      <c r="CE24" s="19">
        <v>0</v>
      </c>
      <c r="CF24" s="19"/>
      <c r="CG24" s="19"/>
      <c r="CH24" s="19"/>
      <c r="CI24" s="19">
        <v>0</v>
      </c>
      <c r="CJ24" s="19">
        <v>171.8</v>
      </c>
      <c r="CK24" s="19">
        <v>164.06548000000001</v>
      </c>
      <c r="CL24" s="19">
        <v>164.06702999999999</v>
      </c>
      <c r="CM24" s="19">
        <v>7.7329699999999999</v>
      </c>
      <c r="CN24" s="19">
        <v>7.8</v>
      </c>
      <c r="CO24" s="19">
        <v>7.3965699999999996</v>
      </c>
      <c r="CP24" s="19">
        <v>7.3972899999999999</v>
      </c>
      <c r="CQ24" s="19">
        <v>0.40271000000000001</v>
      </c>
      <c r="CR24" s="19">
        <v>5.2</v>
      </c>
      <c r="CS24" s="19">
        <v>4.0597399999999997</v>
      </c>
      <c r="CT24" s="19">
        <v>4.06046</v>
      </c>
      <c r="CU24" s="19">
        <v>1.13954</v>
      </c>
      <c r="CV24" s="19">
        <v>0</v>
      </c>
      <c r="CW24" s="19"/>
      <c r="CX24" s="19"/>
      <c r="CY24" s="19">
        <v>0</v>
      </c>
      <c r="CZ24" s="19">
        <v>0</v>
      </c>
      <c r="DA24" s="19"/>
      <c r="DB24" s="19">
        <v>4.6630599999999998</v>
      </c>
      <c r="DC24" s="19">
        <v>-4.6630599999999998</v>
      </c>
      <c r="DD24" s="19"/>
      <c r="DE24" s="19"/>
      <c r="DF24" s="19"/>
      <c r="DG24" s="19">
        <v>0</v>
      </c>
      <c r="DH24" s="19">
        <v>143.19999999999999</v>
      </c>
      <c r="DI24" s="19">
        <v>95.009450000000001</v>
      </c>
      <c r="DJ24" s="19">
        <v>95.010210000000001</v>
      </c>
      <c r="DK24" s="19">
        <v>48.189790000000002</v>
      </c>
      <c r="DL24" s="19"/>
      <c r="DM24" s="19"/>
      <c r="DN24" s="19"/>
      <c r="DO24" s="19">
        <v>0</v>
      </c>
      <c r="DP24" s="19"/>
      <c r="DQ24" s="19"/>
      <c r="DR24" s="19"/>
      <c r="DS24" s="19">
        <v>0</v>
      </c>
      <c r="DT24" s="19"/>
      <c r="DU24" s="19"/>
      <c r="DV24" s="19"/>
      <c r="DW24" s="19">
        <v>0</v>
      </c>
      <c r="DX24" s="19"/>
      <c r="DY24" s="19"/>
      <c r="DZ24" s="19"/>
      <c r="EA24" s="19">
        <v>0</v>
      </c>
      <c r="EB24" s="19">
        <v>110.3</v>
      </c>
      <c r="EC24" s="19">
        <v>77.237089999999995</v>
      </c>
      <c r="ED24" s="19">
        <v>79.437010000000001</v>
      </c>
      <c r="EE24" s="19">
        <v>30.86299</v>
      </c>
      <c r="EF24" s="19">
        <v>222.6</v>
      </c>
      <c r="EG24" s="19">
        <v>220.69291999999999</v>
      </c>
      <c r="EH24" s="19">
        <v>220.69496000000001</v>
      </c>
      <c r="EI24" s="19">
        <v>1.9050400000000001</v>
      </c>
      <c r="EJ24" s="19"/>
      <c r="EK24" s="19"/>
      <c r="EL24" s="19"/>
      <c r="EM24" s="19">
        <v>0</v>
      </c>
      <c r="EN24" s="19"/>
      <c r="EO24" s="19"/>
      <c r="EP24" s="19"/>
      <c r="EQ24" s="19">
        <v>0</v>
      </c>
      <c r="ER24" s="19"/>
      <c r="ES24" s="19"/>
      <c r="ET24" s="19"/>
      <c r="EU24" s="19">
        <v>0</v>
      </c>
      <c r="EV24" s="19">
        <v>6.5</v>
      </c>
      <c r="EW24" s="19">
        <v>6.39</v>
      </c>
      <c r="EX24" s="19">
        <v>6.39</v>
      </c>
      <c r="EY24" s="19">
        <v>0.11</v>
      </c>
      <c r="EZ24" s="19">
        <v>456.6</v>
      </c>
      <c r="FA24" s="19">
        <v>393.71215999999998</v>
      </c>
      <c r="FB24" s="19">
        <v>437.24477000000002</v>
      </c>
      <c r="FC24" s="19">
        <v>19.355229999999999</v>
      </c>
      <c r="FD24" s="19">
        <v>81.400000000000006</v>
      </c>
      <c r="FE24" s="19">
        <v>81.632729999999995</v>
      </c>
      <c r="FF24" s="19">
        <v>81.635509999999996</v>
      </c>
      <c r="FG24" s="19">
        <v>-0.23551</v>
      </c>
      <c r="FH24" s="19">
        <v>150.6</v>
      </c>
      <c r="FI24" s="19">
        <v>149.98453000000001</v>
      </c>
      <c r="FJ24" s="19">
        <v>149.98715999999999</v>
      </c>
      <c r="FK24" s="19">
        <v>0.61284000000000005</v>
      </c>
      <c r="FL24" s="19">
        <v>42</v>
      </c>
      <c r="FM24" s="19">
        <v>41.897750000000002</v>
      </c>
      <c r="FN24" s="19">
        <v>41.898910000000001</v>
      </c>
      <c r="FO24" s="19">
        <v>0.10109</v>
      </c>
      <c r="FP24" s="19">
        <v>18.600000000000001</v>
      </c>
      <c r="FQ24" s="19">
        <v>19.209230000000002</v>
      </c>
      <c r="FR24" s="19">
        <v>19.210850000000001</v>
      </c>
      <c r="FS24" s="19">
        <v>-0.61085</v>
      </c>
      <c r="FT24" s="19">
        <v>0</v>
      </c>
      <c r="FU24" s="19"/>
      <c r="FV24" s="19">
        <v>18.46453</v>
      </c>
      <c r="FW24" s="19">
        <v>-18.46453</v>
      </c>
      <c r="FX24" s="19">
        <v>94.4</v>
      </c>
      <c r="FY24" s="19">
        <v>87.772019999999998</v>
      </c>
      <c r="FZ24" s="19">
        <v>87.773539999999997</v>
      </c>
      <c r="GA24" s="19">
        <v>6.6264599999999998</v>
      </c>
      <c r="GB24" s="19">
        <v>127.02200000000001</v>
      </c>
      <c r="GC24" s="19">
        <v>133.74870999999999</v>
      </c>
      <c r="GD24" s="19">
        <v>133.74870999999999</v>
      </c>
      <c r="GE24" s="19">
        <v>-6.7267099999999997</v>
      </c>
      <c r="GF24" s="19">
        <v>127.268</v>
      </c>
      <c r="GG24" s="19">
        <v>133.74870999999999</v>
      </c>
      <c r="GH24" s="19">
        <v>133.74870999999999</v>
      </c>
      <c r="GI24" s="19">
        <v>-6.4807100000000002</v>
      </c>
      <c r="GJ24" s="19">
        <v>154.96700000000001</v>
      </c>
      <c r="GK24" s="19">
        <v>134.15036000000001</v>
      </c>
      <c r="GL24" s="19">
        <v>134.15036000000001</v>
      </c>
      <c r="GM24" s="19">
        <v>20.81664</v>
      </c>
      <c r="GN24" s="19">
        <v>108</v>
      </c>
      <c r="GO24" s="19">
        <v>110.47857999999999</v>
      </c>
      <c r="GP24" s="19">
        <v>110.48196</v>
      </c>
      <c r="GQ24" s="19">
        <v>-2.4819599999999999</v>
      </c>
      <c r="GR24" s="19">
        <v>43.7</v>
      </c>
      <c r="GS24" s="19">
        <v>44.998339999999999</v>
      </c>
      <c r="GT24" s="19">
        <v>44.999969999999998</v>
      </c>
      <c r="GU24" s="19">
        <v>-1.2999700000000001</v>
      </c>
      <c r="GV24" s="19">
        <v>0</v>
      </c>
      <c r="GW24" s="19"/>
      <c r="GX24" s="19">
        <v>21.999980000000001</v>
      </c>
      <c r="GY24" s="19">
        <v>-21.999980000000001</v>
      </c>
      <c r="GZ24" s="19">
        <v>3.8</v>
      </c>
      <c r="HA24" s="19"/>
      <c r="HB24" s="19"/>
      <c r="HC24" s="19">
        <v>3.8</v>
      </c>
      <c r="HD24" s="19">
        <v>32.4</v>
      </c>
      <c r="HE24" s="19">
        <v>33.610300000000002</v>
      </c>
      <c r="HF24" s="19">
        <v>33.610840000000003</v>
      </c>
      <c r="HG24" s="19">
        <v>-1.2108399999999999</v>
      </c>
      <c r="HH24" s="19">
        <v>163.30000000000001</v>
      </c>
      <c r="HI24" s="19">
        <v>172.35593</v>
      </c>
      <c r="HJ24" s="19">
        <v>172.35787999999999</v>
      </c>
      <c r="HK24" s="19">
        <v>-9.0578800000000008</v>
      </c>
      <c r="HL24" s="19"/>
      <c r="HM24" s="19"/>
      <c r="HN24" s="19"/>
      <c r="HO24" s="19">
        <v>0</v>
      </c>
      <c r="HP24" s="19"/>
      <c r="HQ24" s="19"/>
      <c r="HR24" s="19"/>
      <c r="HS24" s="19">
        <v>0</v>
      </c>
      <c r="HT24" s="19">
        <v>43.9</v>
      </c>
      <c r="HU24" s="19"/>
      <c r="HV24" s="19"/>
      <c r="HW24" s="19">
        <v>43.9</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128.59</v>
      </c>
      <c r="IW24" s="19">
        <v>132.83571000000001</v>
      </c>
      <c r="IX24" s="19">
        <v>132.83832000000001</v>
      </c>
      <c r="IY24" s="19">
        <v>-4.2483199999999997</v>
      </c>
      <c r="IZ24" s="19">
        <v>0</v>
      </c>
      <c r="JA24" s="19"/>
      <c r="JB24" s="19"/>
      <c r="JC24" s="19">
        <v>0</v>
      </c>
      <c r="JD24" s="19">
        <v>0</v>
      </c>
      <c r="JE24" s="19"/>
      <c r="JF24" s="19"/>
      <c r="JG24" s="19">
        <v>0</v>
      </c>
      <c r="JH24" s="19">
        <v>0</v>
      </c>
      <c r="JI24" s="19"/>
      <c r="JJ24" s="19"/>
      <c r="JK24" s="19">
        <v>0</v>
      </c>
      <c r="JL24" s="19"/>
      <c r="JM24" s="19"/>
      <c r="JN24" s="19"/>
      <c r="JO24" s="19">
        <v>0</v>
      </c>
      <c r="JP24" s="19">
        <v>40.24</v>
      </c>
      <c r="JQ24" s="19">
        <v>44.848439999999997</v>
      </c>
      <c r="JR24" s="19">
        <v>44.848439999999997</v>
      </c>
      <c r="JS24" s="19">
        <v>-4.6084399999999999</v>
      </c>
      <c r="JT24" s="19">
        <v>27.84</v>
      </c>
      <c r="JU24" s="19">
        <v>22.49156</v>
      </c>
      <c r="JV24" s="19">
        <v>22.49156</v>
      </c>
      <c r="JW24" s="19">
        <v>5.3484400000000001</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2.1</v>
      </c>
      <c r="KW24" s="19"/>
      <c r="KX24" s="19">
        <v>4.1337200000000003</v>
      </c>
      <c r="KY24" s="19">
        <v>-2.0337200000000002</v>
      </c>
      <c r="KZ24" s="19">
        <v>227.9</v>
      </c>
      <c r="LA24" s="19">
        <v>270.06367</v>
      </c>
      <c r="LB24" s="19">
        <v>270.06767000000002</v>
      </c>
      <c r="LC24" s="19">
        <v>-42.167670000000001</v>
      </c>
      <c r="LD24" s="19">
        <v>133.4</v>
      </c>
      <c r="LE24" s="19">
        <v>133.15789000000001</v>
      </c>
      <c r="LF24" s="19">
        <v>133.16025999999999</v>
      </c>
      <c r="LG24" s="19">
        <v>0.23974000000000001</v>
      </c>
      <c r="LH24" s="19">
        <v>63.7</v>
      </c>
      <c r="LI24" s="19">
        <v>67.198400000000007</v>
      </c>
      <c r="LJ24" s="19">
        <v>67.199209999999994</v>
      </c>
      <c r="LK24" s="19">
        <v>-3.4992100000000002</v>
      </c>
      <c r="LL24" s="19">
        <v>75.3</v>
      </c>
      <c r="LM24" s="19">
        <v>78.560059999999993</v>
      </c>
      <c r="LN24" s="19">
        <v>78.567830000000001</v>
      </c>
      <c r="LO24" s="19">
        <v>-3.26783</v>
      </c>
      <c r="LP24" s="19">
        <v>0</v>
      </c>
      <c r="LQ24" s="19"/>
      <c r="LR24" s="19">
        <v>29.980540000000001</v>
      </c>
      <c r="LS24" s="19">
        <v>-29.980540000000001</v>
      </c>
      <c r="LT24" s="19"/>
      <c r="LU24" s="19"/>
      <c r="LV24" s="19"/>
      <c r="LW24" s="19">
        <v>0</v>
      </c>
      <c r="LX24" s="19"/>
      <c r="LY24" s="19"/>
      <c r="LZ24" s="19"/>
      <c r="MA24" s="19">
        <v>0</v>
      </c>
      <c r="MB24" s="19"/>
      <c r="MC24" s="19"/>
      <c r="MD24" s="19"/>
      <c r="ME24" s="19">
        <v>0</v>
      </c>
      <c r="MF24" s="19">
        <v>112.6</v>
      </c>
      <c r="MG24" s="19">
        <v>118.65912</v>
      </c>
      <c r="MH24" s="19">
        <v>118.65911</v>
      </c>
      <c r="MI24" s="19">
        <v>-6.0591100000000004</v>
      </c>
      <c r="MJ24" s="19"/>
      <c r="MK24" s="19"/>
      <c r="ML24" s="19"/>
      <c r="MM24" s="19">
        <v>0</v>
      </c>
      <c r="MN24" s="19">
        <v>56</v>
      </c>
      <c r="MO24" s="19">
        <v>59.507719999999999</v>
      </c>
      <c r="MP24" s="19">
        <v>59.507719999999999</v>
      </c>
      <c r="MQ24" s="19">
        <v>-3.5077199999999999</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137.19999999999999</v>
      </c>
      <c r="NM24" s="19">
        <v>144.72297</v>
      </c>
      <c r="NN24" s="19">
        <v>144.72297</v>
      </c>
      <c r="NO24" s="19">
        <v>-7.5229699999999999</v>
      </c>
      <c r="NP24" s="19">
        <v>76.5</v>
      </c>
      <c r="NQ24" s="19">
        <v>72.578789999999998</v>
      </c>
      <c r="NR24" s="19">
        <v>72.578779999999995</v>
      </c>
      <c r="NS24" s="19">
        <v>3.9212199999999999</v>
      </c>
      <c r="NT24" s="19">
        <v>7.2</v>
      </c>
      <c r="NU24" s="19">
        <v>8.3072800000000004</v>
      </c>
      <c r="NV24" s="19">
        <v>3.4626899999999998</v>
      </c>
      <c r="NW24" s="19">
        <v>3.7373099999999999</v>
      </c>
      <c r="NX24" s="19"/>
      <c r="NY24" s="19"/>
      <c r="NZ24" s="19">
        <v>3.6326900000000002</v>
      </c>
      <c r="OA24" s="19">
        <v>-3.6326900000000002</v>
      </c>
      <c r="OB24" s="19">
        <v>20</v>
      </c>
      <c r="OC24" s="19">
        <v>16.99699</v>
      </c>
      <c r="OD24" s="19">
        <v>17.492709999999999</v>
      </c>
      <c r="OE24" s="19">
        <v>2.5072899999999998</v>
      </c>
      <c r="OF24" s="19">
        <v>0.2</v>
      </c>
      <c r="OG24" s="19"/>
      <c r="OH24" s="19">
        <v>7.8E-2</v>
      </c>
      <c r="OI24" s="19">
        <v>0.122</v>
      </c>
      <c r="OJ24" s="19">
        <v>0</v>
      </c>
      <c r="OK24" s="19">
        <v>24.119910000000001</v>
      </c>
      <c r="OL24" s="19">
        <v>24.12</v>
      </c>
      <c r="OM24" s="19">
        <v>-24.12</v>
      </c>
      <c r="ON24" s="19">
        <v>67.599999999999994</v>
      </c>
      <c r="OO24" s="19"/>
      <c r="OP24" s="19">
        <v>57.966999999999999</v>
      </c>
      <c r="OQ24" s="19">
        <v>9.6329999999999991</v>
      </c>
      <c r="OR24" s="19">
        <v>0.1</v>
      </c>
      <c r="OS24" s="19">
        <v>9.9100000000000004E-3</v>
      </c>
      <c r="OT24" s="19">
        <v>5.0000000000000001E-3</v>
      </c>
      <c r="OU24" s="19">
        <v>9.5000000000000001E-2</v>
      </c>
      <c r="OV24" s="19">
        <v>0.1</v>
      </c>
      <c r="OW24" s="19"/>
      <c r="OX24" s="19"/>
      <c r="OY24" s="19">
        <v>0.1</v>
      </c>
      <c r="OZ24" s="19">
        <v>20.5</v>
      </c>
      <c r="PA24" s="19">
        <v>19.436250000000001</v>
      </c>
      <c r="PB24" s="19">
        <v>19.436340000000001</v>
      </c>
      <c r="PC24" s="19">
        <v>1.06366</v>
      </c>
      <c r="PD24" s="19">
        <v>10</v>
      </c>
      <c r="PE24" s="19">
        <v>9.9829100000000004</v>
      </c>
      <c r="PF24" s="19">
        <v>9.9830000000000005</v>
      </c>
      <c r="PG24" s="19">
        <v>1.7000000000000001E-2</v>
      </c>
      <c r="PH24" s="19">
        <v>5.5</v>
      </c>
      <c r="PI24" s="19">
        <v>5.6699099999999998</v>
      </c>
      <c r="PJ24" s="19">
        <v>5.67</v>
      </c>
      <c r="PK24" s="19">
        <v>-0.17</v>
      </c>
      <c r="PL24" s="19">
        <v>99.1</v>
      </c>
      <c r="PM24" s="19"/>
      <c r="PN24" s="19">
        <v>199</v>
      </c>
      <c r="PO24" s="19">
        <v>-99.9</v>
      </c>
      <c r="PP24" s="19">
        <v>94.15</v>
      </c>
      <c r="PQ24" s="19"/>
      <c r="PR24" s="19">
        <v>90.870999999999995</v>
      </c>
      <c r="PS24" s="19">
        <v>3.2789999999999999</v>
      </c>
      <c r="PT24" s="19">
        <v>2.2000000000000002</v>
      </c>
      <c r="PU24" s="19"/>
      <c r="PV24" s="19"/>
      <c r="PW24" s="19">
        <v>2.2000000000000002</v>
      </c>
      <c r="PX24" s="19"/>
      <c r="PY24" s="19"/>
      <c r="PZ24" s="19">
        <v>3.5</v>
      </c>
      <c r="QA24" s="19">
        <v>-3.5</v>
      </c>
      <c r="QB24" s="19">
        <v>5.0999999999999996</v>
      </c>
      <c r="QC24" s="19">
        <v>4.9999000000000002</v>
      </c>
      <c r="QD24" s="19">
        <v>5</v>
      </c>
      <c r="QE24" s="19">
        <v>0.1</v>
      </c>
      <c r="QF24" s="19">
        <v>20.8</v>
      </c>
      <c r="QG24" s="19">
        <v>20.273959999999999</v>
      </c>
      <c r="QH24" s="19">
        <v>20.274049999999999</v>
      </c>
      <c r="QI24" s="19">
        <v>0.52595000000000003</v>
      </c>
      <c r="QJ24" s="19">
        <v>20</v>
      </c>
      <c r="QK24" s="19">
        <v>18.892040000000001</v>
      </c>
      <c r="QL24" s="19">
        <v>19.436340000000001</v>
      </c>
      <c r="QM24" s="19">
        <v>0.56366000000000005</v>
      </c>
      <c r="QN24" s="19">
        <v>18.899999999999999</v>
      </c>
      <c r="QO24" s="19">
        <v>17.006710000000002</v>
      </c>
      <c r="QP24" s="19">
        <v>17.492709999999999</v>
      </c>
      <c r="QQ24" s="19">
        <v>1.4072899999999999</v>
      </c>
      <c r="QR24" s="19">
        <v>3.6</v>
      </c>
      <c r="QS24" s="19">
        <v>3.4999099999999999</v>
      </c>
      <c r="QT24" s="19">
        <v>3.5</v>
      </c>
      <c r="QU24" s="19">
        <v>0.1</v>
      </c>
      <c r="QV24" s="19"/>
      <c r="QW24" s="19"/>
      <c r="QX24" s="19">
        <v>17.881440000000001</v>
      </c>
      <c r="QY24" s="19">
        <v>-17.881440000000001</v>
      </c>
      <c r="QZ24" s="19">
        <v>13.8</v>
      </c>
      <c r="RA24" s="19"/>
      <c r="RB24" s="19">
        <v>11.858000000000001</v>
      </c>
      <c r="RC24" s="19">
        <v>1.9419999999999999</v>
      </c>
      <c r="RD24" s="19">
        <v>16.7</v>
      </c>
      <c r="RE24" s="19"/>
      <c r="RF24" s="19">
        <v>12.48</v>
      </c>
      <c r="RG24" s="19">
        <v>4.22</v>
      </c>
      <c r="RH24" s="19">
        <v>0</v>
      </c>
      <c r="RI24" s="19">
        <v>3.4599099999999998</v>
      </c>
      <c r="RJ24" s="19">
        <v>3.4649999999999999</v>
      </c>
      <c r="RK24" s="19">
        <v>-3.4649999999999999</v>
      </c>
      <c r="RL24" s="19">
        <v>0</v>
      </c>
      <c r="RM24" s="19">
        <v>4.6299099999999997</v>
      </c>
      <c r="RN24" s="19">
        <v>4.633</v>
      </c>
      <c r="RO24" s="19">
        <v>-4.633</v>
      </c>
      <c r="RP24" s="19">
        <v>17.8</v>
      </c>
      <c r="RQ24" s="19"/>
      <c r="RR24" s="19">
        <v>11.936999999999999</v>
      </c>
      <c r="RS24" s="19">
        <v>5.8630000000000004</v>
      </c>
      <c r="RT24" s="19">
        <v>3.1</v>
      </c>
      <c r="RU24" s="19">
        <v>3.2399100000000001</v>
      </c>
      <c r="RV24" s="19">
        <v>3.2490000000000001</v>
      </c>
      <c r="RW24" s="19">
        <v>-0.14899999999999999</v>
      </c>
      <c r="RX24" s="19">
        <v>15.9</v>
      </c>
      <c r="RY24" s="19">
        <v>4.1841600000000003</v>
      </c>
      <c r="RZ24" s="19">
        <v>13.339779999999999</v>
      </c>
      <c r="SA24" s="19">
        <v>2.5602200000000002</v>
      </c>
      <c r="SB24" s="19">
        <v>3.2</v>
      </c>
      <c r="SC24" s="19">
        <v>1.9999100000000001</v>
      </c>
      <c r="SD24" s="19">
        <v>2</v>
      </c>
      <c r="SE24" s="19">
        <v>1.2</v>
      </c>
      <c r="SF24" s="19"/>
      <c r="SG24" s="19"/>
      <c r="SH24" s="19"/>
      <c r="SI24" s="19">
        <v>0</v>
      </c>
      <c r="SJ24" s="19">
        <v>0.1</v>
      </c>
      <c r="SK24" s="19"/>
      <c r="SL24" s="19">
        <v>0.13</v>
      </c>
      <c r="SM24" s="19">
        <v>-0.03</v>
      </c>
      <c r="SN24" s="19">
        <v>19.899999999999999</v>
      </c>
      <c r="SO24" s="19">
        <v>18.61992</v>
      </c>
      <c r="SP24" s="19">
        <v>19.1448</v>
      </c>
      <c r="SQ24" s="19">
        <v>0.75519999999999998</v>
      </c>
      <c r="SR24" s="19">
        <v>12.3</v>
      </c>
      <c r="SS24" s="19">
        <v>11.89495</v>
      </c>
      <c r="ST24" s="19">
        <v>12.244899999999999</v>
      </c>
      <c r="SU24" s="19">
        <v>5.5100000000000003E-2</v>
      </c>
      <c r="SV24" s="19">
        <v>20.2</v>
      </c>
      <c r="SW24" s="19">
        <v>18.892029999999998</v>
      </c>
      <c r="SX24" s="19">
        <v>19.436340000000001</v>
      </c>
      <c r="SY24" s="19">
        <v>0.76366000000000001</v>
      </c>
      <c r="SZ24" s="19">
        <v>20.3</v>
      </c>
      <c r="TA24" s="19">
        <v>18.892029999999998</v>
      </c>
      <c r="TB24" s="19">
        <v>19.436340000000001</v>
      </c>
      <c r="TC24" s="19">
        <v>0.86365999999999998</v>
      </c>
      <c r="TD24" s="19">
        <v>2.8</v>
      </c>
      <c r="TE24" s="19">
        <v>1.54992</v>
      </c>
      <c r="TF24" s="19">
        <v>1.5509999999999999</v>
      </c>
      <c r="TG24" s="19">
        <v>1.2490000000000001</v>
      </c>
      <c r="TH24" s="19">
        <v>0</v>
      </c>
      <c r="TI24" s="19">
        <v>5.9909999999999998E-2</v>
      </c>
      <c r="TJ24" s="19">
        <v>6.25E-2</v>
      </c>
      <c r="TK24" s="19">
        <v>-6.25E-2</v>
      </c>
      <c r="TL24" s="19">
        <v>29.7</v>
      </c>
      <c r="TM24" s="19"/>
      <c r="TN24" s="19">
        <v>29.596</v>
      </c>
      <c r="TO24" s="19">
        <v>0.104</v>
      </c>
      <c r="TP24" s="19">
        <v>1.1100000000000001</v>
      </c>
      <c r="TQ24" s="19">
        <v>0.12991</v>
      </c>
      <c r="TR24" s="19">
        <v>0.13100000000000001</v>
      </c>
      <c r="TS24" s="19">
        <v>0.97899999999999998</v>
      </c>
      <c r="TT24" s="19">
        <v>3.82</v>
      </c>
      <c r="TU24" s="19">
        <v>5.9909999999999998E-2</v>
      </c>
      <c r="TV24" s="19">
        <v>6.3E-2</v>
      </c>
      <c r="TW24" s="19">
        <v>3.7570000000000001</v>
      </c>
      <c r="TX24" s="19">
        <v>0</v>
      </c>
      <c r="TY24" s="19">
        <v>9.9100000000000004E-3</v>
      </c>
      <c r="TZ24" s="19">
        <v>8.0000000000000002E-3</v>
      </c>
      <c r="UA24" s="19">
        <v>-8.0000000000000002E-3</v>
      </c>
      <c r="UB24" s="19">
        <v>0</v>
      </c>
      <c r="UC24" s="19">
        <v>3.9910000000000001E-2</v>
      </c>
      <c r="UD24" s="19">
        <v>3.9E-2</v>
      </c>
      <c r="UE24" s="19">
        <v>-3.9E-2</v>
      </c>
      <c r="UF24" s="19">
        <v>40.5</v>
      </c>
      <c r="UG24" s="19"/>
      <c r="UH24" s="19">
        <v>30.44</v>
      </c>
      <c r="UI24" s="19">
        <v>10.06</v>
      </c>
      <c r="UJ24" s="19">
        <v>21</v>
      </c>
      <c r="UK24" s="19">
        <v>18.892029999999998</v>
      </c>
      <c r="UL24" s="19">
        <v>19.436340000000001</v>
      </c>
      <c r="UM24" s="19">
        <v>1.56366</v>
      </c>
      <c r="UN24" s="19">
        <v>8.1</v>
      </c>
      <c r="UO24" s="19">
        <v>8.1999099999999991</v>
      </c>
      <c r="UP24" s="19">
        <v>8.1999999999999993</v>
      </c>
      <c r="UQ24" s="19">
        <v>-0.1</v>
      </c>
      <c r="UR24" s="19"/>
      <c r="US24" s="19"/>
      <c r="UT24" s="19"/>
      <c r="UU24" s="19">
        <v>0</v>
      </c>
      <c r="UV24" s="19">
        <v>20.399999999999999</v>
      </c>
      <c r="UW24" s="19">
        <v>18.892029999999998</v>
      </c>
      <c r="UX24" s="19">
        <v>19.436340000000001</v>
      </c>
      <c r="UY24" s="19">
        <v>0.96365999999999996</v>
      </c>
      <c r="UZ24" s="19">
        <v>20.399999999999999</v>
      </c>
      <c r="VA24" s="19">
        <v>18.892029999999998</v>
      </c>
      <c r="VB24" s="19">
        <v>19.436340000000001</v>
      </c>
      <c r="VC24" s="19">
        <v>0.96365999999999996</v>
      </c>
      <c r="VD24" s="19">
        <v>20</v>
      </c>
      <c r="VE24" s="19">
        <v>18.892029999999998</v>
      </c>
      <c r="VF24" s="19">
        <v>19.436340000000001</v>
      </c>
      <c r="VG24" s="19">
        <v>0.56366000000000005</v>
      </c>
      <c r="VH24" s="19">
        <v>0.6</v>
      </c>
      <c r="VI24" s="19">
        <v>4.9910000000000003E-2</v>
      </c>
      <c r="VJ24" s="19">
        <v>4.7E-2</v>
      </c>
      <c r="VK24" s="19">
        <v>0.55300000000000005</v>
      </c>
      <c r="VL24" s="19">
        <v>205.7</v>
      </c>
      <c r="VM24" s="19"/>
      <c r="VN24" s="19">
        <v>155.63999999999999</v>
      </c>
      <c r="VO24" s="19">
        <v>50.06</v>
      </c>
      <c r="VP24" s="19">
        <v>3.2</v>
      </c>
      <c r="VQ24" s="19"/>
      <c r="VR24" s="19">
        <v>2.2989999999999999</v>
      </c>
      <c r="VS24" s="19">
        <v>0.90100000000000002</v>
      </c>
      <c r="VT24" s="19">
        <v>131.6</v>
      </c>
      <c r="VU24" s="19"/>
      <c r="VV24" s="19">
        <v>92</v>
      </c>
      <c r="VW24" s="19">
        <v>39.6</v>
      </c>
      <c r="VX24" s="19">
        <v>0</v>
      </c>
      <c r="VY24" s="19"/>
      <c r="VZ24" s="19">
        <v>0.6</v>
      </c>
      <c r="WA24" s="19">
        <v>-0.6</v>
      </c>
      <c r="WB24" s="19">
        <v>0</v>
      </c>
      <c r="WC24" s="19">
        <v>9.9909999999999999E-2</v>
      </c>
      <c r="WD24" s="19">
        <v>9.9000000000000005E-2</v>
      </c>
      <c r="WE24" s="19">
        <v>-9.9000000000000005E-2</v>
      </c>
      <c r="WF24" s="19">
        <v>2.2000000000000002</v>
      </c>
      <c r="WG24" s="19">
        <v>0.85990999999999995</v>
      </c>
      <c r="WH24" s="19">
        <v>0.86299999999999999</v>
      </c>
      <c r="WI24" s="19">
        <v>1.337</v>
      </c>
      <c r="WJ24" s="19">
        <v>97.5</v>
      </c>
      <c r="WK24" s="19"/>
      <c r="WL24" s="19">
        <v>78.593999999999994</v>
      </c>
      <c r="WM24" s="19">
        <v>18.905999999999999</v>
      </c>
      <c r="WN24" s="19">
        <v>3</v>
      </c>
      <c r="WO24" s="19">
        <v>4.19991</v>
      </c>
      <c r="WP24" s="19">
        <v>4.2</v>
      </c>
      <c r="WQ24" s="19">
        <v>-1.2</v>
      </c>
      <c r="WR24" s="19">
        <v>2.2000000000000002</v>
      </c>
      <c r="WS24" s="19">
        <v>2.3999100000000002</v>
      </c>
      <c r="WT24" s="19">
        <v>2.4</v>
      </c>
      <c r="WU24" s="19">
        <v>-0.2</v>
      </c>
      <c r="WV24" s="19">
        <v>2.4</v>
      </c>
      <c r="WW24" s="19">
        <v>2.3999100000000002</v>
      </c>
      <c r="WX24" s="19">
        <v>2.4</v>
      </c>
      <c r="WY24" s="19">
        <v>0</v>
      </c>
      <c r="WZ24" s="19">
        <v>1.8</v>
      </c>
      <c r="XA24" s="19">
        <v>1.39991</v>
      </c>
      <c r="XB24" s="19">
        <v>1.4</v>
      </c>
      <c r="XC24" s="19">
        <v>0.4</v>
      </c>
      <c r="XD24" s="19">
        <v>9.1</v>
      </c>
      <c r="XE24" s="19"/>
      <c r="XF24" s="19">
        <v>5.859</v>
      </c>
      <c r="XG24" s="19">
        <v>3.2410000000000001</v>
      </c>
      <c r="XH24" s="19">
        <v>7.8</v>
      </c>
      <c r="XI24" s="19">
        <v>7.19991</v>
      </c>
      <c r="XJ24" s="19">
        <v>7.2</v>
      </c>
      <c r="XK24" s="19">
        <v>0.6</v>
      </c>
      <c r="XL24" s="19">
        <v>20</v>
      </c>
      <c r="XM24" s="19">
        <v>18.697669999999999</v>
      </c>
      <c r="XN24" s="19">
        <v>19.241980000000002</v>
      </c>
      <c r="XO24" s="19">
        <v>0.75802000000000003</v>
      </c>
      <c r="XP24" s="19">
        <v>20</v>
      </c>
      <c r="XQ24" s="19">
        <v>18.697669999999999</v>
      </c>
      <c r="XR24" s="19">
        <v>19.241980000000002</v>
      </c>
      <c r="XS24" s="19">
        <v>0.75802000000000003</v>
      </c>
      <c r="XT24" s="19">
        <v>9.1999999999999993</v>
      </c>
      <c r="XU24" s="19">
        <v>10.699909999999999</v>
      </c>
      <c r="XV24" s="19">
        <v>10.7</v>
      </c>
      <c r="XW24" s="19">
        <v>-1.5</v>
      </c>
      <c r="XX24" s="19">
        <v>0</v>
      </c>
      <c r="XY24" s="19"/>
      <c r="XZ24" s="19"/>
      <c r="YA24" s="19">
        <v>0</v>
      </c>
      <c r="YB24" s="19">
        <v>0</v>
      </c>
      <c r="YC24" s="19"/>
      <c r="YD24" s="19">
        <v>33</v>
      </c>
      <c r="YE24" s="19">
        <v>-33</v>
      </c>
      <c r="YF24" s="19">
        <v>16.5</v>
      </c>
      <c r="YG24" s="19">
        <v>13.99991</v>
      </c>
      <c r="YH24" s="19">
        <v>14</v>
      </c>
      <c r="YI24" s="19">
        <v>2.5</v>
      </c>
      <c r="YJ24" s="19">
        <v>0</v>
      </c>
      <c r="YK24" s="19">
        <v>12.99991</v>
      </c>
      <c r="YL24" s="19">
        <v>13</v>
      </c>
      <c r="YM24" s="19">
        <v>-13</v>
      </c>
      <c r="YN24" s="19">
        <v>8.7100000000000009</v>
      </c>
      <c r="YO24" s="19">
        <v>7.7999099999999997</v>
      </c>
      <c r="YP24" s="19">
        <v>7.8</v>
      </c>
      <c r="YQ24" s="19">
        <v>0.91</v>
      </c>
      <c r="YR24" s="19">
        <v>4.47</v>
      </c>
      <c r="YS24" s="19">
        <v>4.9999099999999999</v>
      </c>
      <c r="YT24" s="19">
        <v>5</v>
      </c>
      <c r="YU24" s="19">
        <v>-0.53</v>
      </c>
      <c r="YV24" s="19">
        <v>15.78</v>
      </c>
      <c r="YW24" s="19">
        <v>21.99991</v>
      </c>
      <c r="YX24" s="19">
        <v>22</v>
      </c>
      <c r="YY24" s="19">
        <v>-6.22</v>
      </c>
    </row>
    <row r="25" spans="1:675" ht="24" customHeight="1" x14ac:dyDescent="0.3">
      <c r="A25" s="1"/>
      <c r="B25" s="13" t="s">
        <v>80</v>
      </c>
      <c r="C25" s="13" t="s">
        <v>862</v>
      </c>
      <c r="D25" s="14">
        <v>196.9</v>
      </c>
      <c r="E25" s="14">
        <v>203.40136000000001</v>
      </c>
      <c r="F25" s="14">
        <v>203.40136000000001</v>
      </c>
      <c r="G25" s="14">
        <v>-6.50136</v>
      </c>
      <c r="H25" s="14">
        <v>620.51</v>
      </c>
      <c r="I25" s="14">
        <v>639.79841999999996</v>
      </c>
      <c r="J25" s="14">
        <v>629.11312999999996</v>
      </c>
      <c r="K25" s="14">
        <v>-8.6031300000000002</v>
      </c>
      <c r="L25" s="14">
        <v>206.21</v>
      </c>
      <c r="M25" s="14">
        <v>208.34007</v>
      </c>
      <c r="N25" s="14">
        <v>204.86058</v>
      </c>
      <c r="O25" s="14">
        <v>1.3494200000000001</v>
      </c>
      <c r="P25" s="14"/>
      <c r="Q25" s="14"/>
      <c r="R25" s="14"/>
      <c r="S25" s="14">
        <v>0</v>
      </c>
      <c r="T25" s="14"/>
      <c r="U25" s="14"/>
      <c r="V25" s="14"/>
      <c r="W25" s="14">
        <v>0</v>
      </c>
      <c r="X25" s="14">
        <v>90.8</v>
      </c>
      <c r="Y25" s="14">
        <v>91.867819999999995</v>
      </c>
      <c r="Z25" s="14">
        <v>91.867829999999998</v>
      </c>
      <c r="AA25" s="14">
        <v>-1.0678300000000001</v>
      </c>
      <c r="AB25" s="14">
        <v>242.6</v>
      </c>
      <c r="AC25" s="14">
        <v>256</v>
      </c>
      <c r="AD25" s="14">
        <v>242</v>
      </c>
      <c r="AE25" s="14">
        <v>0.6</v>
      </c>
      <c r="AF25" s="14"/>
      <c r="AG25" s="14"/>
      <c r="AH25" s="14"/>
      <c r="AI25" s="14">
        <v>0</v>
      </c>
      <c r="AJ25" s="14">
        <v>57.5</v>
      </c>
      <c r="AK25" s="14"/>
      <c r="AL25" s="14"/>
      <c r="AM25" s="14">
        <v>57.5</v>
      </c>
      <c r="AN25" s="14">
        <v>170.6</v>
      </c>
      <c r="AO25" s="14">
        <v>147.85208</v>
      </c>
      <c r="AP25" s="14">
        <v>147.852</v>
      </c>
      <c r="AQ25" s="14">
        <v>22.748000000000001</v>
      </c>
      <c r="AR25" s="14">
        <v>192.6</v>
      </c>
      <c r="AS25" s="14">
        <v>147.85208</v>
      </c>
      <c r="AT25" s="14">
        <v>147.852</v>
      </c>
      <c r="AU25" s="14">
        <v>44.747999999999998</v>
      </c>
      <c r="AV25" s="14">
        <v>191.7</v>
      </c>
      <c r="AW25" s="14">
        <v>147.85208</v>
      </c>
      <c r="AX25" s="14">
        <v>147.852</v>
      </c>
      <c r="AY25" s="14">
        <v>43.847999999999999</v>
      </c>
      <c r="AZ25" s="14">
        <v>283.89999999999998</v>
      </c>
      <c r="BA25" s="14">
        <v>222.44410999999999</v>
      </c>
      <c r="BB25" s="14">
        <v>222.44399999999999</v>
      </c>
      <c r="BC25" s="14">
        <v>61.456000000000003</v>
      </c>
      <c r="BD25" s="14">
        <v>152.69999999999999</v>
      </c>
      <c r="BE25" s="14">
        <v>120.03091999999999</v>
      </c>
      <c r="BF25" s="14">
        <v>120.0309</v>
      </c>
      <c r="BG25" s="14">
        <v>32.6691</v>
      </c>
      <c r="BH25" s="14">
        <v>79</v>
      </c>
      <c r="BI25" s="14">
        <v>60.195680000000003</v>
      </c>
      <c r="BJ25" s="14">
        <v>60.19567</v>
      </c>
      <c r="BK25" s="14">
        <v>18.80433</v>
      </c>
      <c r="BL25" s="14">
        <v>528.4</v>
      </c>
      <c r="BM25" s="14">
        <v>566.08939999999996</v>
      </c>
      <c r="BN25" s="14">
        <v>566.08941000000004</v>
      </c>
      <c r="BO25" s="14">
        <v>-37.689410000000002</v>
      </c>
      <c r="BP25" s="14">
        <v>9.9</v>
      </c>
      <c r="BQ25" s="14">
        <v>10.52094</v>
      </c>
      <c r="BR25" s="14">
        <v>10.52094</v>
      </c>
      <c r="BS25" s="14">
        <v>-0.62094000000000005</v>
      </c>
      <c r="BT25" s="14"/>
      <c r="BU25" s="14"/>
      <c r="BV25" s="14"/>
      <c r="BW25" s="14">
        <v>0</v>
      </c>
      <c r="BX25" s="14"/>
      <c r="BY25" s="14"/>
      <c r="BZ25" s="14"/>
      <c r="CA25" s="14">
        <v>0</v>
      </c>
      <c r="CB25" s="14"/>
      <c r="CC25" s="14"/>
      <c r="CD25" s="14"/>
      <c r="CE25" s="14">
        <v>0</v>
      </c>
      <c r="CF25" s="14"/>
      <c r="CG25" s="14"/>
      <c r="CH25" s="14"/>
      <c r="CI25" s="14">
        <v>0</v>
      </c>
      <c r="CJ25" s="14">
        <v>160.6</v>
      </c>
      <c r="CK25" s="14">
        <v>164.06704999999999</v>
      </c>
      <c r="CL25" s="14">
        <v>164.06706</v>
      </c>
      <c r="CM25" s="14">
        <v>-3.46706</v>
      </c>
      <c r="CN25" s="14">
        <v>6</v>
      </c>
      <c r="CO25" s="14">
        <v>7.3973000000000004</v>
      </c>
      <c r="CP25" s="14">
        <v>7.3973000000000004</v>
      </c>
      <c r="CQ25" s="14">
        <v>-1.3973</v>
      </c>
      <c r="CR25" s="14">
        <v>5.8</v>
      </c>
      <c r="CS25" s="14">
        <v>4.0604699999999996</v>
      </c>
      <c r="CT25" s="14">
        <v>4.0604800000000001</v>
      </c>
      <c r="CU25" s="14">
        <v>1.73952</v>
      </c>
      <c r="CV25" s="14">
        <v>0</v>
      </c>
      <c r="CW25" s="14"/>
      <c r="CX25" s="14"/>
      <c r="CY25" s="14">
        <v>0</v>
      </c>
      <c r="CZ25" s="14">
        <v>0</v>
      </c>
      <c r="DA25" s="14"/>
      <c r="DB25" s="14">
        <v>4.6630700000000003</v>
      </c>
      <c r="DC25" s="14">
        <v>-4.6630700000000003</v>
      </c>
      <c r="DD25" s="14"/>
      <c r="DE25" s="14"/>
      <c r="DF25" s="14"/>
      <c r="DG25" s="14">
        <v>0</v>
      </c>
      <c r="DH25" s="14">
        <v>140.30000000000001</v>
      </c>
      <c r="DI25" s="14">
        <v>95.010230000000007</v>
      </c>
      <c r="DJ25" s="14">
        <v>95.010230000000007</v>
      </c>
      <c r="DK25" s="14">
        <v>45.289769999999997</v>
      </c>
      <c r="DL25" s="14"/>
      <c r="DM25" s="14"/>
      <c r="DN25" s="14"/>
      <c r="DO25" s="14">
        <v>0</v>
      </c>
      <c r="DP25" s="14"/>
      <c r="DQ25" s="14"/>
      <c r="DR25" s="14"/>
      <c r="DS25" s="14">
        <v>0</v>
      </c>
      <c r="DT25" s="14"/>
      <c r="DU25" s="14"/>
      <c r="DV25" s="14"/>
      <c r="DW25" s="14">
        <v>0</v>
      </c>
      <c r="DX25" s="14"/>
      <c r="DY25" s="14"/>
      <c r="DZ25" s="14"/>
      <c r="EA25" s="14">
        <v>0</v>
      </c>
      <c r="EB25" s="14">
        <v>110.3</v>
      </c>
      <c r="EC25" s="14">
        <v>112.46647</v>
      </c>
      <c r="ED25" s="14">
        <v>112.46647</v>
      </c>
      <c r="EE25" s="14">
        <v>-2.1664699999999999</v>
      </c>
      <c r="EF25" s="14">
        <v>222.4</v>
      </c>
      <c r="EG25" s="14">
        <v>220.69499999999999</v>
      </c>
      <c r="EH25" s="14">
        <v>220.69499999999999</v>
      </c>
      <c r="EI25" s="14">
        <v>1.7050000000000001</v>
      </c>
      <c r="EJ25" s="14"/>
      <c r="EK25" s="14"/>
      <c r="EL25" s="14"/>
      <c r="EM25" s="14">
        <v>0</v>
      </c>
      <c r="EN25" s="14"/>
      <c r="EO25" s="14"/>
      <c r="EP25" s="14"/>
      <c r="EQ25" s="14">
        <v>0</v>
      </c>
      <c r="ER25" s="14"/>
      <c r="ES25" s="14"/>
      <c r="ET25" s="14"/>
      <c r="EU25" s="14">
        <v>0</v>
      </c>
      <c r="EV25" s="14">
        <v>6.5</v>
      </c>
      <c r="EW25" s="14">
        <v>6.39</v>
      </c>
      <c r="EX25" s="14">
        <v>6.39</v>
      </c>
      <c r="EY25" s="14">
        <v>0.11</v>
      </c>
      <c r="EZ25" s="14">
        <v>455.2</v>
      </c>
      <c r="FA25" s="14">
        <v>457.09426000000002</v>
      </c>
      <c r="FB25" s="14">
        <v>457.09426999999999</v>
      </c>
      <c r="FC25" s="14">
        <v>-1.8942699999999999</v>
      </c>
      <c r="FD25" s="14">
        <v>81.400000000000006</v>
      </c>
      <c r="FE25" s="14">
        <v>81.635570000000001</v>
      </c>
      <c r="FF25" s="14">
        <v>81.635570000000001</v>
      </c>
      <c r="FG25" s="14">
        <v>-0.23557</v>
      </c>
      <c r="FH25" s="14">
        <v>149</v>
      </c>
      <c r="FI25" s="14">
        <v>149.9872</v>
      </c>
      <c r="FJ25" s="14">
        <v>149.98721</v>
      </c>
      <c r="FK25" s="14">
        <v>-0.98721000000000003</v>
      </c>
      <c r="FL25" s="14">
        <v>39.799999999999997</v>
      </c>
      <c r="FM25" s="14">
        <v>41.89893</v>
      </c>
      <c r="FN25" s="14">
        <v>41.89893</v>
      </c>
      <c r="FO25" s="14">
        <v>-2.0989300000000002</v>
      </c>
      <c r="FP25" s="14">
        <v>18.399999999999999</v>
      </c>
      <c r="FQ25" s="14">
        <v>19.21088</v>
      </c>
      <c r="FR25" s="14">
        <v>19.21088</v>
      </c>
      <c r="FS25" s="14">
        <v>-0.81088000000000005</v>
      </c>
      <c r="FT25" s="14">
        <v>0</v>
      </c>
      <c r="FU25" s="14"/>
      <c r="FV25" s="14">
        <v>18.46453</v>
      </c>
      <c r="FW25" s="14">
        <v>-18.46453</v>
      </c>
      <c r="FX25" s="14">
        <v>84.2</v>
      </c>
      <c r="FY25" s="14">
        <v>87.773560000000003</v>
      </c>
      <c r="FZ25" s="14">
        <v>87.773570000000007</v>
      </c>
      <c r="GA25" s="14">
        <v>-3.5735700000000001</v>
      </c>
      <c r="GB25" s="14">
        <v>168.786</v>
      </c>
      <c r="GC25" s="14">
        <v>148.41923</v>
      </c>
      <c r="GD25" s="14">
        <v>176.25115</v>
      </c>
      <c r="GE25" s="14">
        <v>-7.4651500000000004</v>
      </c>
      <c r="GF25" s="14">
        <v>168.54400000000001</v>
      </c>
      <c r="GG25" s="14">
        <v>148.41923</v>
      </c>
      <c r="GH25" s="14">
        <v>176.25115</v>
      </c>
      <c r="GI25" s="14">
        <v>-7.7071500000000004</v>
      </c>
      <c r="GJ25" s="14">
        <v>169.898</v>
      </c>
      <c r="GK25" s="14">
        <v>148.86492999999999</v>
      </c>
      <c r="GL25" s="14">
        <v>176.78043</v>
      </c>
      <c r="GM25" s="14">
        <v>-6.8824300000000003</v>
      </c>
      <c r="GN25" s="14">
        <v>83.1</v>
      </c>
      <c r="GO25" s="14">
        <v>88.496099999999998</v>
      </c>
      <c r="GP25" s="14">
        <v>88.496099999999998</v>
      </c>
      <c r="GQ25" s="14">
        <v>-5.3960999999999997</v>
      </c>
      <c r="GR25" s="14">
        <v>45.2</v>
      </c>
      <c r="GS25" s="14">
        <v>47.082599999999999</v>
      </c>
      <c r="GT25" s="14">
        <v>47.082599999999999</v>
      </c>
      <c r="GU25" s="14">
        <v>-1.8826000000000001</v>
      </c>
      <c r="GV25" s="14">
        <v>0</v>
      </c>
      <c r="GW25" s="14"/>
      <c r="GX25" s="14">
        <v>22.582999999999998</v>
      </c>
      <c r="GY25" s="14">
        <v>-22.582999999999998</v>
      </c>
      <c r="GZ25" s="14">
        <v>3.8</v>
      </c>
      <c r="HA25" s="14"/>
      <c r="HB25" s="14"/>
      <c r="HC25" s="14">
        <v>3.8</v>
      </c>
      <c r="HD25" s="14">
        <v>32.1</v>
      </c>
      <c r="HE25" s="14">
        <v>33.610849999999999</v>
      </c>
      <c r="HF25" s="14">
        <v>33.610849999999999</v>
      </c>
      <c r="HG25" s="14">
        <v>-1.51085</v>
      </c>
      <c r="HH25" s="14">
        <v>163.5</v>
      </c>
      <c r="HI25" s="14">
        <v>172.35791</v>
      </c>
      <c r="HJ25" s="14">
        <v>172.35792000000001</v>
      </c>
      <c r="HK25" s="14">
        <v>-8.85792</v>
      </c>
      <c r="HL25" s="14"/>
      <c r="HM25" s="14"/>
      <c r="HN25" s="14"/>
      <c r="HO25" s="14">
        <v>0</v>
      </c>
      <c r="HP25" s="14"/>
      <c r="HQ25" s="14"/>
      <c r="HR25" s="14"/>
      <c r="HS25" s="14">
        <v>0</v>
      </c>
      <c r="HT25" s="14">
        <v>80.400000000000006</v>
      </c>
      <c r="HU25" s="14">
        <v>67.410520000000005</v>
      </c>
      <c r="HV25" s="14">
        <v>27.867419999999999</v>
      </c>
      <c r="HW25" s="14">
        <v>52.532580000000003</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124.2</v>
      </c>
      <c r="IW25" s="14">
        <v>132.83835999999999</v>
      </c>
      <c r="IX25" s="14">
        <v>132.83837</v>
      </c>
      <c r="IY25" s="14">
        <v>-8.6383700000000001</v>
      </c>
      <c r="IZ25" s="14">
        <v>0</v>
      </c>
      <c r="JA25" s="14"/>
      <c r="JB25" s="14"/>
      <c r="JC25" s="14">
        <v>0</v>
      </c>
      <c r="JD25" s="14">
        <v>0</v>
      </c>
      <c r="JE25" s="14"/>
      <c r="JF25" s="14"/>
      <c r="JG25" s="14">
        <v>0</v>
      </c>
      <c r="JH25" s="14">
        <v>0</v>
      </c>
      <c r="JI25" s="14"/>
      <c r="JJ25" s="14"/>
      <c r="JK25" s="14">
        <v>0</v>
      </c>
      <c r="JL25" s="14"/>
      <c r="JM25" s="14"/>
      <c r="JN25" s="14"/>
      <c r="JO25" s="14">
        <v>0</v>
      </c>
      <c r="JP25" s="14">
        <v>70.66</v>
      </c>
      <c r="JQ25" s="14">
        <v>44.848460000000003</v>
      </c>
      <c r="JR25" s="14">
        <v>44.848439999999997</v>
      </c>
      <c r="JS25" s="14">
        <v>25.81156</v>
      </c>
      <c r="JT25" s="14">
        <v>35.28</v>
      </c>
      <c r="JU25" s="14">
        <v>22.491569999999999</v>
      </c>
      <c r="JV25" s="14">
        <v>22.49156</v>
      </c>
      <c r="JW25" s="14">
        <v>12.78844</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2.1</v>
      </c>
      <c r="KW25" s="14"/>
      <c r="KX25" s="14">
        <v>4.1337599999999997</v>
      </c>
      <c r="KY25" s="14">
        <v>-2.03376</v>
      </c>
      <c r="KZ25" s="14">
        <v>249.8</v>
      </c>
      <c r="LA25" s="14">
        <v>270.06801000000002</v>
      </c>
      <c r="LB25" s="14">
        <v>270.06803000000002</v>
      </c>
      <c r="LC25" s="14">
        <v>-20.26803</v>
      </c>
      <c r="LD25" s="14">
        <v>124</v>
      </c>
      <c r="LE25" s="14">
        <v>133.16030000000001</v>
      </c>
      <c r="LF25" s="14">
        <v>133.16031000000001</v>
      </c>
      <c r="LG25" s="14">
        <v>-9.1603100000000008</v>
      </c>
      <c r="LH25" s="14">
        <v>56.4</v>
      </c>
      <c r="LI25" s="14">
        <v>67.199219999999997</v>
      </c>
      <c r="LJ25" s="14">
        <v>67.199219999999997</v>
      </c>
      <c r="LK25" s="14">
        <v>-10.79922</v>
      </c>
      <c r="LL25" s="14">
        <v>73.599999999999994</v>
      </c>
      <c r="LM25" s="14">
        <v>78.567980000000006</v>
      </c>
      <c r="LN25" s="14">
        <v>78.567999999999998</v>
      </c>
      <c r="LO25" s="14">
        <v>-4.968</v>
      </c>
      <c r="LP25" s="14">
        <v>29</v>
      </c>
      <c r="LQ25" s="14"/>
      <c r="LR25" s="14">
        <v>29.980560000000001</v>
      </c>
      <c r="LS25" s="14">
        <v>-0.98055999999999999</v>
      </c>
      <c r="LT25" s="14"/>
      <c r="LU25" s="14"/>
      <c r="LV25" s="14"/>
      <c r="LW25" s="14">
        <v>0</v>
      </c>
      <c r="LX25" s="14"/>
      <c r="LY25" s="14"/>
      <c r="LZ25" s="14"/>
      <c r="MA25" s="14">
        <v>0</v>
      </c>
      <c r="MB25" s="14"/>
      <c r="MC25" s="14"/>
      <c r="MD25" s="14"/>
      <c r="ME25" s="14">
        <v>0</v>
      </c>
      <c r="MF25" s="14">
        <v>136.30000000000001</v>
      </c>
      <c r="MG25" s="14">
        <v>118.65913</v>
      </c>
      <c r="MH25" s="14">
        <v>118.65911</v>
      </c>
      <c r="MI25" s="14">
        <v>17.640889999999999</v>
      </c>
      <c r="MJ25" s="14"/>
      <c r="MK25" s="14"/>
      <c r="ML25" s="14"/>
      <c r="MM25" s="14">
        <v>0</v>
      </c>
      <c r="MN25" s="14">
        <v>65.5</v>
      </c>
      <c r="MO25" s="14">
        <v>59.507730000000002</v>
      </c>
      <c r="MP25" s="14">
        <v>59.507719999999999</v>
      </c>
      <c r="MQ25" s="14">
        <v>5.9922800000000001</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137.19999999999999</v>
      </c>
      <c r="NM25" s="14">
        <v>144.72300000000001</v>
      </c>
      <c r="NN25" s="14">
        <v>144.72297</v>
      </c>
      <c r="NO25" s="14">
        <v>-7.5229699999999999</v>
      </c>
      <c r="NP25" s="14">
        <v>76.3</v>
      </c>
      <c r="NQ25" s="14">
        <v>72.578800000000001</v>
      </c>
      <c r="NR25" s="14">
        <v>72.578789999999998</v>
      </c>
      <c r="NS25" s="14">
        <v>3.7212100000000001</v>
      </c>
      <c r="NT25" s="14">
        <v>7.2</v>
      </c>
      <c r="NU25" s="14">
        <v>8.3105899999999995</v>
      </c>
      <c r="NV25" s="14">
        <v>3.4627500000000002</v>
      </c>
      <c r="NW25" s="14">
        <v>3.73725</v>
      </c>
      <c r="NX25" s="14"/>
      <c r="NY25" s="14"/>
      <c r="NZ25" s="14">
        <v>3.6327500000000001</v>
      </c>
      <c r="OA25" s="14">
        <v>-3.6327500000000001</v>
      </c>
      <c r="OB25" s="14">
        <v>20</v>
      </c>
      <c r="OC25" s="14">
        <v>16.99708</v>
      </c>
      <c r="OD25" s="14">
        <v>17.492709999999999</v>
      </c>
      <c r="OE25" s="14">
        <v>2.5072899999999998</v>
      </c>
      <c r="OF25" s="14">
        <v>0.2</v>
      </c>
      <c r="OG25" s="14"/>
      <c r="OH25" s="14">
        <v>0.36799999999999999</v>
      </c>
      <c r="OI25" s="14">
        <v>-0.16800000000000001</v>
      </c>
      <c r="OJ25" s="14">
        <v>0</v>
      </c>
      <c r="OK25" s="14">
        <v>24.91</v>
      </c>
      <c r="OL25" s="14">
        <v>24.91</v>
      </c>
      <c r="OM25" s="14">
        <v>-24.91</v>
      </c>
      <c r="ON25" s="14">
        <v>76.599999999999994</v>
      </c>
      <c r="OO25" s="14"/>
      <c r="OP25" s="14">
        <v>70.793000000000006</v>
      </c>
      <c r="OQ25" s="14">
        <v>5.8070000000000004</v>
      </c>
      <c r="OR25" s="14">
        <v>0</v>
      </c>
      <c r="OS25" s="14"/>
      <c r="OT25" s="14">
        <v>1E-3</v>
      </c>
      <c r="OU25" s="14">
        <v>-1E-3</v>
      </c>
      <c r="OV25" s="14">
        <v>0.1</v>
      </c>
      <c r="OW25" s="14"/>
      <c r="OX25" s="14">
        <v>0.1</v>
      </c>
      <c r="OY25" s="14">
        <v>0</v>
      </c>
      <c r="OZ25" s="14">
        <v>20</v>
      </c>
      <c r="PA25" s="14">
        <v>19.436340000000001</v>
      </c>
      <c r="PB25" s="14">
        <v>19.436350000000001</v>
      </c>
      <c r="PC25" s="14">
        <v>0.56364999999999998</v>
      </c>
      <c r="PD25" s="14">
        <v>9.8000000000000007</v>
      </c>
      <c r="PE25" s="14">
        <v>9.9830000000000005</v>
      </c>
      <c r="PF25" s="14">
        <v>9.9830000000000005</v>
      </c>
      <c r="PG25" s="14">
        <v>-0.183</v>
      </c>
      <c r="PH25" s="14">
        <v>5.4</v>
      </c>
      <c r="PI25" s="14">
        <v>5.67</v>
      </c>
      <c r="PJ25" s="14">
        <v>5.67</v>
      </c>
      <c r="PK25" s="14">
        <v>-0.27</v>
      </c>
      <c r="PL25" s="14">
        <v>106.8</v>
      </c>
      <c r="PM25" s="14"/>
      <c r="PN25" s="14">
        <v>203</v>
      </c>
      <c r="PO25" s="14">
        <v>-96.2</v>
      </c>
      <c r="PP25" s="14">
        <v>80.55</v>
      </c>
      <c r="PQ25" s="14"/>
      <c r="PR25" s="14">
        <v>95.347999999999999</v>
      </c>
      <c r="PS25" s="14">
        <v>-14.798</v>
      </c>
      <c r="PT25" s="14">
        <v>2.2000000000000002</v>
      </c>
      <c r="PU25" s="14">
        <v>2</v>
      </c>
      <c r="PV25" s="14"/>
      <c r="PW25" s="14">
        <v>2.2000000000000002</v>
      </c>
      <c r="PX25" s="14"/>
      <c r="PY25" s="14"/>
      <c r="PZ25" s="14">
        <v>3.5</v>
      </c>
      <c r="QA25" s="14">
        <v>-3.5</v>
      </c>
      <c r="QB25" s="14">
        <v>5.0999999999999996</v>
      </c>
      <c r="QC25" s="14">
        <v>5</v>
      </c>
      <c r="QD25" s="14">
        <v>5</v>
      </c>
      <c r="QE25" s="14">
        <v>0.1</v>
      </c>
      <c r="QF25" s="14">
        <v>19.899999999999999</v>
      </c>
      <c r="QG25" s="14">
        <v>20.274049999999999</v>
      </c>
      <c r="QH25" s="14">
        <v>20.274049999999999</v>
      </c>
      <c r="QI25" s="14">
        <v>-0.37404999999999999</v>
      </c>
      <c r="QJ25" s="14">
        <v>20</v>
      </c>
      <c r="QK25" s="14">
        <v>18.892130000000002</v>
      </c>
      <c r="QL25" s="14">
        <v>19.436350000000001</v>
      </c>
      <c r="QM25" s="14">
        <v>0.56364999999999998</v>
      </c>
      <c r="QN25" s="14">
        <v>18.899999999999999</v>
      </c>
      <c r="QO25" s="14">
        <v>17.006799999999998</v>
      </c>
      <c r="QP25" s="14">
        <v>17.492709999999999</v>
      </c>
      <c r="QQ25" s="14">
        <v>1.4072899999999999</v>
      </c>
      <c r="QR25" s="14">
        <v>3.6</v>
      </c>
      <c r="QS25" s="14">
        <v>3.5</v>
      </c>
      <c r="QT25" s="14">
        <v>3.5</v>
      </c>
      <c r="QU25" s="14">
        <v>0.1</v>
      </c>
      <c r="QV25" s="14"/>
      <c r="QW25" s="14"/>
      <c r="QX25" s="14">
        <v>17.881440000000001</v>
      </c>
      <c r="QY25" s="14">
        <v>-17.881440000000001</v>
      </c>
      <c r="QZ25" s="14">
        <v>14.3</v>
      </c>
      <c r="RA25" s="14"/>
      <c r="RB25" s="14">
        <v>12.904999999999999</v>
      </c>
      <c r="RC25" s="14">
        <v>1.395</v>
      </c>
      <c r="RD25" s="14">
        <v>17.5</v>
      </c>
      <c r="RE25" s="14"/>
      <c r="RF25" s="14">
        <v>13.853999999999999</v>
      </c>
      <c r="RG25" s="14">
        <v>3.6459999999999999</v>
      </c>
      <c r="RH25" s="14">
        <v>0</v>
      </c>
      <c r="RI25" s="14">
        <v>3.11</v>
      </c>
      <c r="RJ25" s="14">
        <v>3.1070000000000002</v>
      </c>
      <c r="RK25" s="14">
        <v>-3.1070000000000002</v>
      </c>
      <c r="RL25" s="14">
        <v>0</v>
      </c>
      <c r="RM25" s="14">
        <v>4.91</v>
      </c>
      <c r="RN25" s="14">
        <v>4.9119999999999999</v>
      </c>
      <c r="RO25" s="14">
        <v>-4.9119999999999999</v>
      </c>
      <c r="RP25" s="14">
        <v>18.2</v>
      </c>
      <c r="RQ25" s="14"/>
      <c r="RR25" s="14">
        <v>14.412000000000001</v>
      </c>
      <c r="RS25" s="14">
        <v>3.7879999999999998</v>
      </c>
      <c r="RT25" s="14">
        <v>3.1</v>
      </c>
      <c r="RU25" s="14">
        <v>3.24</v>
      </c>
      <c r="RV25" s="14">
        <v>3.2490000000000001</v>
      </c>
      <c r="RW25" s="14">
        <v>-0.14899999999999999</v>
      </c>
      <c r="RX25" s="14">
        <v>20.2</v>
      </c>
      <c r="RY25" s="14">
        <v>19.791979999999999</v>
      </c>
      <c r="RZ25" s="14">
        <v>19.792000000000002</v>
      </c>
      <c r="SA25" s="14">
        <v>0.40799999999999997</v>
      </c>
      <c r="SB25" s="14">
        <v>3.2</v>
      </c>
      <c r="SC25" s="14">
        <v>2</v>
      </c>
      <c r="SD25" s="14">
        <v>2</v>
      </c>
      <c r="SE25" s="14">
        <v>1.2</v>
      </c>
      <c r="SF25" s="14"/>
      <c r="SG25" s="14"/>
      <c r="SH25" s="14"/>
      <c r="SI25" s="14">
        <v>0</v>
      </c>
      <c r="SJ25" s="14">
        <v>0.2</v>
      </c>
      <c r="SK25" s="14"/>
      <c r="SL25" s="14">
        <v>0.18</v>
      </c>
      <c r="SM25" s="14">
        <v>0.02</v>
      </c>
      <c r="SN25" s="14">
        <v>19.8</v>
      </c>
      <c r="SO25" s="14">
        <v>18.62002</v>
      </c>
      <c r="SP25" s="14">
        <v>19.1448</v>
      </c>
      <c r="SQ25" s="14">
        <v>0.6552</v>
      </c>
      <c r="SR25" s="14">
        <v>13</v>
      </c>
      <c r="SS25" s="14">
        <v>11.89504</v>
      </c>
      <c r="ST25" s="14">
        <v>12.244899999999999</v>
      </c>
      <c r="SU25" s="14">
        <v>0.75509999999999999</v>
      </c>
      <c r="SV25" s="14">
        <v>20</v>
      </c>
      <c r="SW25" s="14">
        <v>18.892130000000002</v>
      </c>
      <c r="SX25" s="14">
        <v>19.436350000000001</v>
      </c>
      <c r="SY25" s="14">
        <v>0.56364999999999998</v>
      </c>
      <c r="SZ25" s="14">
        <v>20.2</v>
      </c>
      <c r="TA25" s="14">
        <v>18.892130000000002</v>
      </c>
      <c r="TB25" s="14">
        <v>19.436350000000001</v>
      </c>
      <c r="TC25" s="14">
        <v>0.76365000000000005</v>
      </c>
      <c r="TD25" s="14">
        <v>1.9</v>
      </c>
      <c r="TE25" s="14">
        <v>1.82</v>
      </c>
      <c r="TF25" s="14">
        <v>1.8180000000000001</v>
      </c>
      <c r="TG25" s="14">
        <v>8.2000000000000003E-2</v>
      </c>
      <c r="TH25" s="14">
        <v>0</v>
      </c>
      <c r="TI25" s="14">
        <v>0.06</v>
      </c>
      <c r="TJ25" s="14">
        <v>6.25E-2</v>
      </c>
      <c r="TK25" s="14">
        <v>-6.25E-2</v>
      </c>
      <c r="TL25" s="14">
        <v>30</v>
      </c>
      <c r="TM25" s="14"/>
      <c r="TN25" s="14">
        <v>33.951000000000001</v>
      </c>
      <c r="TO25" s="14">
        <v>-3.9510000000000001</v>
      </c>
      <c r="TP25" s="14">
        <v>1.1000000000000001</v>
      </c>
      <c r="TQ25" s="14">
        <v>0.42</v>
      </c>
      <c r="TR25" s="14">
        <v>0.41699999999999998</v>
      </c>
      <c r="TS25" s="14">
        <v>0.68300000000000005</v>
      </c>
      <c r="TT25" s="14">
        <v>3.08</v>
      </c>
      <c r="TU25" s="14">
        <v>1.1399999999999999</v>
      </c>
      <c r="TV25" s="14">
        <v>1.141</v>
      </c>
      <c r="TW25" s="14">
        <v>1.9390000000000001</v>
      </c>
      <c r="TX25" s="14">
        <v>0</v>
      </c>
      <c r="TY25" s="14">
        <v>0.01</v>
      </c>
      <c r="TZ25" s="14">
        <v>8.0000000000000002E-3</v>
      </c>
      <c r="UA25" s="14">
        <v>-8.0000000000000002E-3</v>
      </c>
      <c r="UB25" s="14">
        <v>0</v>
      </c>
      <c r="UC25" s="14">
        <v>0.04</v>
      </c>
      <c r="UD25" s="14">
        <v>3.9E-2</v>
      </c>
      <c r="UE25" s="14">
        <v>-3.9E-2</v>
      </c>
      <c r="UF25" s="14">
        <v>38.700000000000003</v>
      </c>
      <c r="UG25" s="14"/>
      <c r="UH25" s="14">
        <v>38.700000000000003</v>
      </c>
      <c r="UI25" s="14">
        <v>0</v>
      </c>
      <c r="UJ25" s="14">
        <v>21</v>
      </c>
      <c r="UK25" s="14">
        <v>18.892130000000002</v>
      </c>
      <c r="UL25" s="14">
        <v>19.436350000000001</v>
      </c>
      <c r="UM25" s="14">
        <v>1.56365</v>
      </c>
      <c r="UN25" s="14">
        <v>8.1</v>
      </c>
      <c r="UO25" s="14">
        <v>8.1999999999999993</v>
      </c>
      <c r="UP25" s="14">
        <v>8.1999999999999993</v>
      </c>
      <c r="UQ25" s="14">
        <v>-0.1</v>
      </c>
      <c r="UR25" s="14"/>
      <c r="US25" s="14"/>
      <c r="UT25" s="14"/>
      <c r="UU25" s="14">
        <v>0</v>
      </c>
      <c r="UV25" s="14">
        <v>20.399999999999999</v>
      </c>
      <c r="UW25" s="14">
        <v>18.892119999999998</v>
      </c>
      <c r="UX25" s="14">
        <v>19.436350000000001</v>
      </c>
      <c r="UY25" s="14">
        <v>0.96365000000000001</v>
      </c>
      <c r="UZ25" s="14">
        <v>20.399999999999999</v>
      </c>
      <c r="VA25" s="14">
        <v>18.892119999999998</v>
      </c>
      <c r="VB25" s="14">
        <v>19.436350000000001</v>
      </c>
      <c r="VC25" s="14">
        <v>0.96365000000000001</v>
      </c>
      <c r="VD25" s="14">
        <v>20</v>
      </c>
      <c r="VE25" s="14">
        <v>18.892119999999998</v>
      </c>
      <c r="VF25" s="14">
        <v>19.436350000000001</v>
      </c>
      <c r="VG25" s="14">
        <v>0.56364999999999998</v>
      </c>
      <c r="VH25" s="14">
        <v>0.2</v>
      </c>
      <c r="VI25" s="14">
        <v>0.02</v>
      </c>
      <c r="VJ25" s="14">
        <v>1.9E-2</v>
      </c>
      <c r="VK25" s="14">
        <v>0.18099999999999999</v>
      </c>
      <c r="VL25" s="14">
        <v>158.30000000000001</v>
      </c>
      <c r="VM25" s="14"/>
      <c r="VN25" s="14">
        <v>207.874</v>
      </c>
      <c r="VO25" s="14">
        <v>-49.573999999999998</v>
      </c>
      <c r="VP25" s="14">
        <v>7.2</v>
      </c>
      <c r="VQ25" s="14"/>
      <c r="VR25" s="14">
        <v>6.8959999999999999</v>
      </c>
      <c r="VS25" s="14">
        <v>0.30399999999999999</v>
      </c>
      <c r="VT25" s="14">
        <v>105.6</v>
      </c>
      <c r="VU25" s="14"/>
      <c r="VV25" s="14">
        <v>108</v>
      </c>
      <c r="VW25" s="14">
        <v>-2.4</v>
      </c>
      <c r="VX25" s="14">
        <v>0</v>
      </c>
      <c r="VY25" s="14"/>
      <c r="VZ25" s="14">
        <v>0.6</v>
      </c>
      <c r="WA25" s="14">
        <v>-0.6</v>
      </c>
      <c r="WB25" s="14">
        <v>0</v>
      </c>
      <c r="WC25" s="14">
        <v>0.03</v>
      </c>
      <c r="WD25" s="14">
        <v>2.5000000000000001E-2</v>
      </c>
      <c r="WE25" s="14">
        <v>-2.5000000000000001E-2</v>
      </c>
      <c r="WF25" s="14">
        <v>2.2999999999999998</v>
      </c>
      <c r="WG25" s="14">
        <v>0.39</v>
      </c>
      <c r="WH25" s="14">
        <v>0.39300000000000002</v>
      </c>
      <c r="WI25" s="14">
        <v>1.907</v>
      </c>
      <c r="WJ25" s="14">
        <v>32.200000000000003</v>
      </c>
      <c r="WK25" s="14"/>
      <c r="WL25" s="14">
        <v>91.536000000000001</v>
      </c>
      <c r="WM25" s="14">
        <v>-59.335999999999999</v>
      </c>
      <c r="WN25" s="14">
        <v>3</v>
      </c>
      <c r="WO25" s="14">
        <v>4.2</v>
      </c>
      <c r="WP25" s="14">
        <v>4.2</v>
      </c>
      <c r="WQ25" s="14">
        <v>-1.2</v>
      </c>
      <c r="WR25" s="14">
        <v>1.1000000000000001</v>
      </c>
      <c r="WS25" s="14">
        <v>1.2</v>
      </c>
      <c r="WT25" s="14">
        <v>1.2</v>
      </c>
      <c r="WU25" s="14">
        <v>-0.1</v>
      </c>
      <c r="WV25" s="14">
        <v>2.2999999999999998</v>
      </c>
      <c r="WW25" s="14">
        <v>2.4</v>
      </c>
      <c r="WX25" s="14">
        <v>2.4</v>
      </c>
      <c r="WY25" s="14">
        <v>-0.1</v>
      </c>
      <c r="WZ25" s="14">
        <v>1.7</v>
      </c>
      <c r="XA25" s="14">
        <v>1.4</v>
      </c>
      <c r="XB25" s="14">
        <v>1.4</v>
      </c>
      <c r="XC25" s="14">
        <v>0.3</v>
      </c>
      <c r="XD25" s="14">
        <v>10.3</v>
      </c>
      <c r="XE25" s="14"/>
      <c r="XF25" s="14">
        <v>8.6259999999999994</v>
      </c>
      <c r="XG25" s="14">
        <v>1.6739999999999999</v>
      </c>
      <c r="XH25" s="14">
        <v>7.8</v>
      </c>
      <c r="XI25" s="14">
        <v>7.2</v>
      </c>
      <c r="XJ25" s="14">
        <v>7.2</v>
      </c>
      <c r="XK25" s="14">
        <v>0.6</v>
      </c>
      <c r="XL25" s="14">
        <v>20</v>
      </c>
      <c r="XM25" s="14">
        <v>18.697759999999999</v>
      </c>
      <c r="XN25" s="14">
        <v>19.241980000000002</v>
      </c>
      <c r="XO25" s="14">
        <v>0.75802000000000003</v>
      </c>
      <c r="XP25" s="14">
        <v>20</v>
      </c>
      <c r="XQ25" s="14">
        <v>18.697759999999999</v>
      </c>
      <c r="XR25" s="14">
        <v>19.241980000000002</v>
      </c>
      <c r="XS25" s="14">
        <v>0.75802000000000003</v>
      </c>
      <c r="XT25" s="14">
        <v>8.8000000000000007</v>
      </c>
      <c r="XU25" s="14">
        <v>10.7</v>
      </c>
      <c r="XV25" s="14">
        <v>10.7</v>
      </c>
      <c r="XW25" s="14">
        <v>-1.9</v>
      </c>
      <c r="XX25" s="14">
        <v>0</v>
      </c>
      <c r="XY25" s="14"/>
      <c r="XZ25" s="14"/>
      <c r="YA25" s="14">
        <v>0</v>
      </c>
      <c r="YB25" s="14">
        <v>0</v>
      </c>
      <c r="YC25" s="14"/>
      <c r="YD25" s="14">
        <v>33</v>
      </c>
      <c r="YE25" s="14">
        <v>-33</v>
      </c>
      <c r="YF25" s="14">
        <v>16.5</v>
      </c>
      <c r="YG25" s="14">
        <v>14</v>
      </c>
      <c r="YH25" s="14">
        <v>14</v>
      </c>
      <c r="YI25" s="14">
        <v>2.5</v>
      </c>
      <c r="YJ25" s="14">
        <v>0</v>
      </c>
      <c r="YK25" s="14">
        <v>13</v>
      </c>
      <c r="YL25" s="14">
        <v>13</v>
      </c>
      <c r="YM25" s="14">
        <v>-13</v>
      </c>
      <c r="YN25" s="14">
        <v>9</v>
      </c>
      <c r="YO25" s="14">
        <v>7.8</v>
      </c>
      <c r="YP25" s="14">
        <v>7.8</v>
      </c>
      <c r="YQ25" s="14">
        <v>1.2</v>
      </c>
      <c r="YR25" s="14">
        <v>3.96</v>
      </c>
      <c r="YS25" s="14">
        <v>5</v>
      </c>
      <c r="YT25" s="14">
        <v>5</v>
      </c>
      <c r="YU25" s="14">
        <v>-1.04</v>
      </c>
      <c r="YV25" s="14">
        <v>14.71</v>
      </c>
      <c r="YW25" s="14">
        <v>22</v>
      </c>
      <c r="YX25" s="14">
        <v>22</v>
      </c>
      <c r="YY25" s="14">
        <v>-7.29</v>
      </c>
    </row>
    <row r="26" spans="1:675" ht="24" customHeight="1" x14ac:dyDescent="0.3">
      <c r="A26" s="1"/>
      <c r="B26" s="16" t="s">
        <v>80</v>
      </c>
      <c r="C26" s="16" t="s">
        <v>863</v>
      </c>
      <c r="D26" s="17">
        <v>203.3</v>
      </c>
      <c r="E26" s="17">
        <v>203.40136000000001</v>
      </c>
      <c r="F26" s="17">
        <v>203.40136000000001</v>
      </c>
      <c r="G26" s="17">
        <v>-0.10136000000000001</v>
      </c>
      <c r="H26" s="17">
        <v>642.03</v>
      </c>
      <c r="I26" s="17">
        <v>639.79841999999996</v>
      </c>
      <c r="J26" s="17">
        <v>629.11312999999996</v>
      </c>
      <c r="K26" s="17">
        <v>12.916869999999999</v>
      </c>
      <c r="L26" s="17">
        <v>213.2</v>
      </c>
      <c r="M26" s="17">
        <v>208.34007</v>
      </c>
      <c r="N26" s="17">
        <v>204.86058</v>
      </c>
      <c r="O26" s="17">
        <v>8.3394200000000005</v>
      </c>
      <c r="P26" s="17"/>
      <c r="Q26" s="17"/>
      <c r="R26" s="17"/>
      <c r="S26" s="17">
        <v>0</v>
      </c>
      <c r="T26" s="17"/>
      <c r="U26" s="17"/>
      <c r="V26" s="17"/>
      <c r="W26" s="17">
        <v>0</v>
      </c>
      <c r="X26" s="17">
        <v>87.5</v>
      </c>
      <c r="Y26" s="17">
        <v>91.867819999999995</v>
      </c>
      <c r="Z26" s="17">
        <v>91.867829999999998</v>
      </c>
      <c r="AA26" s="17">
        <v>-4.3678299999999997</v>
      </c>
      <c r="AB26" s="17">
        <v>235.4</v>
      </c>
      <c r="AC26" s="17">
        <v>256</v>
      </c>
      <c r="AD26" s="17">
        <v>242</v>
      </c>
      <c r="AE26" s="17">
        <v>-6.6</v>
      </c>
      <c r="AF26" s="17"/>
      <c r="AG26" s="17"/>
      <c r="AH26" s="17"/>
      <c r="AI26" s="17">
        <v>0</v>
      </c>
      <c r="AJ26" s="17">
        <v>61.3</v>
      </c>
      <c r="AK26" s="17"/>
      <c r="AL26" s="17"/>
      <c r="AM26" s="17">
        <v>61.3</v>
      </c>
      <c r="AN26" s="17">
        <v>142.9</v>
      </c>
      <c r="AO26" s="17">
        <v>148.56646000000001</v>
      </c>
      <c r="AP26" s="17">
        <v>149.83006</v>
      </c>
      <c r="AQ26" s="17">
        <v>-6.9300600000000001</v>
      </c>
      <c r="AR26" s="17">
        <v>143.69999999999999</v>
      </c>
      <c r="AS26" s="17">
        <v>148.56646000000001</v>
      </c>
      <c r="AT26" s="17">
        <v>149.83006</v>
      </c>
      <c r="AU26" s="17">
        <v>-6.1300600000000003</v>
      </c>
      <c r="AV26" s="17">
        <v>143</v>
      </c>
      <c r="AW26" s="17">
        <v>148.56646000000001</v>
      </c>
      <c r="AX26" s="17">
        <v>149.83006</v>
      </c>
      <c r="AY26" s="17">
        <v>-6.8300599999999996</v>
      </c>
      <c r="AZ26" s="17">
        <v>235.1</v>
      </c>
      <c r="BA26" s="17">
        <v>223.5189</v>
      </c>
      <c r="BB26" s="17">
        <v>225.41999000000001</v>
      </c>
      <c r="BC26" s="17">
        <v>9.6800099999999993</v>
      </c>
      <c r="BD26" s="17">
        <v>200.1</v>
      </c>
      <c r="BE26" s="17">
        <v>120.03093</v>
      </c>
      <c r="BF26" s="17">
        <v>120.0309</v>
      </c>
      <c r="BG26" s="17">
        <v>80.069100000000006</v>
      </c>
      <c r="BH26" s="17">
        <v>105.6</v>
      </c>
      <c r="BI26" s="17">
        <v>60.195689999999999</v>
      </c>
      <c r="BJ26" s="17">
        <v>60.195680000000003</v>
      </c>
      <c r="BK26" s="17">
        <v>45.404319999999998</v>
      </c>
      <c r="BL26" s="17">
        <v>559.4</v>
      </c>
      <c r="BM26" s="17">
        <v>566.08939999999996</v>
      </c>
      <c r="BN26" s="17">
        <v>566.08941000000004</v>
      </c>
      <c r="BO26" s="17">
        <v>-6.6894099999999996</v>
      </c>
      <c r="BP26" s="17">
        <v>10.3</v>
      </c>
      <c r="BQ26" s="17">
        <v>10.52094</v>
      </c>
      <c r="BR26" s="17">
        <v>10.52094</v>
      </c>
      <c r="BS26" s="17">
        <v>-0.22094</v>
      </c>
      <c r="BT26" s="17"/>
      <c r="BU26" s="17"/>
      <c r="BV26" s="17"/>
      <c r="BW26" s="17">
        <v>0</v>
      </c>
      <c r="BX26" s="17"/>
      <c r="BY26" s="17"/>
      <c r="BZ26" s="17"/>
      <c r="CA26" s="17">
        <v>0</v>
      </c>
      <c r="CB26" s="17"/>
      <c r="CC26" s="17"/>
      <c r="CD26" s="17"/>
      <c r="CE26" s="17">
        <v>0</v>
      </c>
      <c r="CF26" s="17"/>
      <c r="CG26" s="17"/>
      <c r="CH26" s="17"/>
      <c r="CI26" s="17">
        <v>0</v>
      </c>
      <c r="CJ26" s="17">
        <v>165.5</v>
      </c>
      <c r="CK26" s="17">
        <v>164.06704999999999</v>
      </c>
      <c r="CL26" s="17">
        <v>164.06706</v>
      </c>
      <c r="CM26" s="17">
        <v>1.4329400000000001</v>
      </c>
      <c r="CN26" s="17">
        <v>7.4</v>
      </c>
      <c r="CO26" s="17">
        <v>7.3973000000000004</v>
      </c>
      <c r="CP26" s="17">
        <v>7.3973000000000004</v>
      </c>
      <c r="CQ26" s="17">
        <v>2.7000000000000001E-3</v>
      </c>
      <c r="CR26" s="17">
        <v>5.9</v>
      </c>
      <c r="CS26" s="17">
        <v>4.0604699999999996</v>
      </c>
      <c r="CT26" s="17">
        <v>4.0604800000000001</v>
      </c>
      <c r="CU26" s="17">
        <v>1.83952</v>
      </c>
      <c r="CV26" s="17">
        <v>22.2</v>
      </c>
      <c r="CW26" s="17"/>
      <c r="CX26" s="17"/>
      <c r="CY26" s="17">
        <v>22.2</v>
      </c>
      <c r="CZ26" s="17">
        <v>0</v>
      </c>
      <c r="DA26" s="17"/>
      <c r="DB26" s="17">
        <v>4.6630700000000003</v>
      </c>
      <c r="DC26" s="17">
        <v>-4.6630700000000003</v>
      </c>
      <c r="DD26" s="17"/>
      <c r="DE26" s="17"/>
      <c r="DF26" s="17"/>
      <c r="DG26" s="17">
        <v>0</v>
      </c>
      <c r="DH26" s="17">
        <v>143</v>
      </c>
      <c r="DI26" s="17">
        <v>95.010230000000007</v>
      </c>
      <c r="DJ26" s="17">
        <v>95.010230000000007</v>
      </c>
      <c r="DK26" s="17">
        <v>47.98977</v>
      </c>
      <c r="DL26" s="17"/>
      <c r="DM26" s="17"/>
      <c r="DN26" s="17"/>
      <c r="DO26" s="17">
        <v>0</v>
      </c>
      <c r="DP26" s="17"/>
      <c r="DQ26" s="17"/>
      <c r="DR26" s="17"/>
      <c r="DS26" s="17">
        <v>0</v>
      </c>
      <c r="DT26" s="17"/>
      <c r="DU26" s="17"/>
      <c r="DV26" s="17"/>
      <c r="DW26" s="17">
        <v>0</v>
      </c>
      <c r="DX26" s="17"/>
      <c r="DY26" s="17"/>
      <c r="DZ26" s="17"/>
      <c r="EA26" s="17">
        <v>0</v>
      </c>
      <c r="EB26" s="17">
        <v>108.1</v>
      </c>
      <c r="EC26" s="17">
        <v>112.46647</v>
      </c>
      <c r="ED26" s="17">
        <v>112.46647</v>
      </c>
      <c r="EE26" s="17">
        <v>-4.3664699999999996</v>
      </c>
      <c r="EF26" s="17">
        <v>223.1</v>
      </c>
      <c r="EG26" s="17">
        <v>220.69499999999999</v>
      </c>
      <c r="EH26" s="17">
        <v>220.69499999999999</v>
      </c>
      <c r="EI26" s="17">
        <v>2.4049999999999998</v>
      </c>
      <c r="EJ26" s="17"/>
      <c r="EK26" s="17"/>
      <c r="EL26" s="17"/>
      <c r="EM26" s="17">
        <v>0</v>
      </c>
      <c r="EN26" s="17"/>
      <c r="EO26" s="17"/>
      <c r="EP26" s="17"/>
      <c r="EQ26" s="17">
        <v>0</v>
      </c>
      <c r="ER26" s="17"/>
      <c r="ES26" s="17"/>
      <c r="ET26" s="17"/>
      <c r="EU26" s="17">
        <v>0</v>
      </c>
      <c r="EV26" s="17">
        <v>6.5</v>
      </c>
      <c r="EW26" s="17">
        <v>6.39</v>
      </c>
      <c r="EX26" s="17">
        <v>6.39</v>
      </c>
      <c r="EY26" s="17">
        <v>0.11</v>
      </c>
      <c r="EZ26" s="17">
        <v>464.4</v>
      </c>
      <c r="FA26" s="17">
        <v>457.09426000000002</v>
      </c>
      <c r="FB26" s="17">
        <v>457.09426999999999</v>
      </c>
      <c r="FC26" s="17">
        <v>7.3057299999999996</v>
      </c>
      <c r="FD26" s="17">
        <v>81.099999999999994</v>
      </c>
      <c r="FE26" s="17">
        <v>81.635570000000001</v>
      </c>
      <c r="FF26" s="17">
        <v>81.635570000000001</v>
      </c>
      <c r="FG26" s="17">
        <v>-0.53556999999999999</v>
      </c>
      <c r="FH26" s="17">
        <v>150.80000000000001</v>
      </c>
      <c r="FI26" s="17">
        <v>149.9872</v>
      </c>
      <c r="FJ26" s="17">
        <v>149.98721</v>
      </c>
      <c r="FK26" s="17">
        <v>0.81279000000000001</v>
      </c>
      <c r="FL26" s="17">
        <v>41.9</v>
      </c>
      <c r="FM26" s="17">
        <v>41.89893</v>
      </c>
      <c r="FN26" s="17">
        <v>41.89893</v>
      </c>
      <c r="FO26" s="17">
        <v>1.07E-3</v>
      </c>
      <c r="FP26" s="17">
        <v>18.600000000000001</v>
      </c>
      <c r="FQ26" s="17">
        <v>19.21088</v>
      </c>
      <c r="FR26" s="17">
        <v>19.21088</v>
      </c>
      <c r="FS26" s="17">
        <v>-0.61087999999999998</v>
      </c>
      <c r="FT26" s="17">
        <v>0</v>
      </c>
      <c r="FU26" s="17"/>
      <c r="FV26" s="17">
        <v>18.46453</v>
      </c>
      <c r="FW26" s="17">
        <v>-18.46453</v>
      </c>
      <c r="FX26" s="17">
        <v>93.5</v>
      </c>
      <c r="FY26" s="17">
        <v>87.773560000000003</v>
      </c>
      <c r="FZ26" s="17">
        <v>87.773570000000007</v>
      </c>
      <c r="GA26" s="17">
        <v>5.7264299999999997</v>
      </c>
      <c r="GB26" s="17">
        <v>178.53899999999999</v>
      </c>
      <c r="GC26" s="17">
        <v>185.82037</v>
      </c>
      <c r="GD26" s="17">
        <v>185.82039</v>
      </c>
      <c r="GE26" s="17">
        <v>-7.28139</v>
      </c>
      <c r="GF26" s="17">
        <v>179.02699999999999</v>
      </c>
      <c r="GG26" s="17">
        <v>185.82037</v>
      </c>
      <c r="GH26" s="17">
        <v>185.82039</v>
      </c>
      <c r="GI26" s="17">
        <v>-6.7933899999999996</v>
      </c>
      <c r="GJ26" s="17">
        <v>183.988</v>
      </c>
      <c r="GK26" s="17">
        <v>186.37839</v>
      </c>
      <c r="GL26" s="17">
        <v>186.37841</v>
      </c>
      <c r="GM26" s="17">
        <v>-2.3904100000000001</v>
      </c>
      <c r="GN26" s="17">
        <v>85.3</v>
      </c>
      <c r="GO26" s="17">
        <v>88.496099999999998</v>
      </c>
      <c r="GP26" s="17">
        <v>88.496099999999998</v>
      </c>
      <c r="GQ26" s="17">
        <v>-3.1960999999999999</v>
      </c>
      <c r="GR26" s="17">
        <v>44.5</v>
      </c>
      <c r="GS26" s="17">
        <v>47.082599999999999</v>
      </c>
      <c r="GT26" s="17">
        <v>47.082599999999999</v>
      </c>
      <c r="GU26" s="17">
        <v>-2.5825999999999998</v>
      </c>
      <c r="GV26" s="17">
        <v>0</v>
      </c>
      <c r="GW26" s="17"/>
      <c r="GX26" s="17">
        <v>22.582999999999998</v>
      </c>
      <c r="GY26" s="17">
        <v>-22.582999999999998</v>
      </c>
      <c r="GZ26" s="17">
        <v>3.8</v>
      </c>
      <c r="HA26" s="17"/>
      <c r="HB26" s="17"/>
      <c r="HC26" s="17">
        <v>3.8</v>
      </c>
      <c r="HD26" s="17">
        <v>32.1</v>
      </c>
      <c r="HE26" s="17">
        <v>33.610849999999999</v>
      </c>
      <c r="HF26" s="17">
        <v>33.610849999999999</v>
      </c>
      <c r="HG26" s="17">
        <v>-1.51085</v>
      </c>
      <c r="HH26" s="17">
        <v>169.9</v>
      </c>
      <c r="HI26" s="17">
        <v>172.35791</v>
      </c>
      <c r="HJ26" s="17">
        <v>172.35792000000001</v>
      </c>
      <c r="HK26" s="17">
        <v>-2.4579200000000001</v>
      </c>
      <c r="HL26" s="17"/>
      <c r="HM26" s="17"/>
      <c r="HN26" s="17"/>
      <c r="HO26" s="17">
        <v>0</v>
      </c>
      <c r="HP26" s="17"/>
      <c r="HQ26" s="17"/>
      <c r="HR26" s="17"/>
      <c r="HS26" s="17">
        <v>0</v>
      </c>
      <c r="HT26" s="17">
        <v>83.7</v>
      </c>
      <c r="HU26" s="17">
        <v>67.410570000000007</v>
      </c>
      <c r="HV26" s="17">
        <v>27.867419999999999</v>
      </c>
      <c r="HW26" s="17">
        <v>55.83258</v>
      </c>
      <c r="HX26" s="17"/>
      <c r="HY26" s="17"/>
      <c r="HZ26" s="17"/>
      <c r="IA26" s="17">
        <v>0</v>
      </c>
      <c r="IB26" s="17"/>
      <c r="IC26" s="17"/>
      <c r="ID26" s="17"/>
      <c r="IE26" s="17">
        <v>0</v>
      </c>
      <c r="IF26" s="17">
        <v>43.2</v>
      </c>
      <c r="IG26" s="17"/>
      <c r="IH26" s="17"/>
      <c r="II26" s="17">
        <v>43.2</v>
      </c>
      <c r="IJ26" s="17"/>
      <c r="IK26" s="17"/>
      <c r="IL26" s="17"/>
      <c r="IM26" s="17">
        <v>0</v>
      </c>
      <c r="IN26" s="17"/>
      <c r="IO26" s="17"/>
      <c r="IP26" s="17"/>
      <c r="IQ26" s="17">
        <v>0</v>
      </c>
      <c r="IR26" s="17"/>
      <c r="IS26" s="17"/>
      <c r="IT26" s="17"/>
      <c r="IU26" s="17">
        <v>0</v>
      </c>
      <c r="IV26" s="17">
        <v>127.45</v>
      </c>
      <c r="IW26" s="17">
        <v>132.83835999999999</v>
      </c>
      <c r="IX26" s="17">
        <v>132.83837</v>
      </c>
      <c r="IY26" s="17">
        <v>-5.3883700000000001</v>
      </c>
      <c r="IZ26" s="17">
        <v>0</v>
      </c>
      <c r="JA26" s="17"/>
      <c r="JB26" s="17"/>
      <c r="JC26" s="17">
        <v>0</v>
      </c>
      <c r="JD26" s="17">
        <v>0</v>
      </c>
      <c r="JE26" s="17"/>
      <c r="JF26" s="17"/>
      <c r="JG26" s="17">
        <v>0</v>
      </c>
      <c r="JH26" s="17">
        <v>59.79</v>
      </c>
      <c r="JI26" s="17"/>
      <c r="JJ26" s="17"/>
      <c r="JK26" s="17">
        <v>59.79</v>
      </c>
      <c r="JL26" s="17"/>
      <c r="JM26" s="17"/>
      <c r="JN26" s="17"/>
      <c r="JO26" s="17">
        <v>0</v>
      </c>
      <c r="JP26" s="17">
        <v>69.67</v>
      </c>
      <c r="JQ26" s="17">
        <v>44.848469999999999</v>
      </c>
      <c r="JR26" s="17">
        <v>44.848439999999997</v>
      </c>
      <c r="JS26" s="17">
        <v>24.821560000000002</v>
      </c>
      <c r="JT26" s="17">
        <v>33.340000000000003</v>
      </c>
      <c r="JU26" s="17">
        <v>22.491579999999999</v>
      </c>
      <c r="JV26" s="17">
        <v>22.49156</v>
      </c>
      <c r="JW26" s="17">
        <v>10.84844</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v>2.1</v>
      </c>
      <c r="KW26" s="17"/>
      <c r="KX26" s="17">
        <v>4.1337599999999997</v>
      </c>
      <c r="KY26" s="17">
        <v>-2.03376</v>
      </c>
      <c r="KZ26" s="17">
        <v>265</v>
      </c>
      <c r="LA26" s="17">
        <v>270.06801000000002</v>
      </c>
      <c r="LB26" s="17">
        <v>270.06803000000002</v>
      </c>
      <c r="LC26" s="17">
        <v>-5.0680300000000003</v>
      </c>
      <c r="LD26" s="17">
        <v>132.30000000000001</v>
      </c>
      <c r="LE26" s="17">
        <v>133.16030000000001</v>
      </c>
      <c r="LF26" s="17">
        <v>133.16031000000001</v>
      </c>
      <c r="LG26" s="17">
        <v>-0.86031000000000002</v>
      </c>
      <c r="LH26" s="17">
        <v>66.2</v>
      </c>
      <c r="LI26" s="17">
        <v>67.199219999999997</v>
      </c>
      <c r="LJ26" s="17">
        <v>67.199219999999997</v>
      </c>
      <c r="LK26" s="17">
        <v>-0.99922</v>
      </c>
      <c r="LL26" s="17">
        <v>74.900000000000006</v>
      </c>
      <c r="LM26" s="17">
        <v>78.567980000000006</v>
      </c>
      <c r="LN26" s="17">
        <v>78.567999999999998</v>
      </c>
      <c r="LO26" s="17">
        <v>-3.6680000000000001</v>
      </c>
      <c r="LP26" s="17">
        <v>29.2</v>
      </c>
      <c r="LQ26" s="17"/>
      <c r="LR26" s="17">
        <v>29.980560000000001</v>
      </c>
      <c r="LS26" s="17">
        <v>-0.78056000000000003</v>
      </c>
      <c r="LT26" s="17"/>
      <c r="LU26" s="17"/>
      <c r="LV26" s="17"/>
      <c r="LW26" s="17">
        <v>0</v>
      </c>
      <c r="LX26" s="17"/>
      <c r="LY26" s="17"/>
      <c r="LZ26" s="17"/>
      <c r="MA26" s="17">
        <v>0</v>
      </c>
      <c r="MB26" s="17"/>
      <c r="MC26" s="17"/>
      <c r="MD26" s="17"/>
      <c r="ME26" s="17">
        <v>0</v>
      </c>
      <c r="MF26" s="17">
        <v>135.69999999999999</v>
      </c>
      <c r="MG26" s="17">
        <v>118.65913</v>
      </c>
      <c r="MH26" s="17">
        <v>118.65911</v>
      </c>
      <c r="MI26" s="17">
        <v>17.040890000000001</v>
      </c>
      <c r="MJ26" s="17"/>
      <c r="MK26" s="17"/>
      <c r="ML26" s="17"/>
      <c r="MM26" s="17">
        <v>0</v>
      </c>
      <c r="MN26" s="17">
        <v>66</v>
      </c>
      <c r="MO26" s="17">
        <v>59.507730000000002</v>
      </c>
      <c r="MP26" s="17">
        <v>59.507719999999999</v>
      </c>
      <c r="MQ26" s="17">
        <v>6.4922800000000001</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137.1</v>
      </c>
      <c r="NM26" s="17">
        <v>144.72315</v>
      </c>
      <c r="NN26" s="17">
        <v>191.08516</v>
      </c>
      <c r="NO26" s="17">
        <v>-53.98516</v>
      </c>
      <c r="NP26" s="17">
        <v>75.900000000000006</v>
      </c>
      <c r="NQ26" s="17">
        <v>72.578879999999998</v>
      </c>
      <c r="NR26" s="17">
        <v>95.829490000000007</v>
      </c>
      <c r="NS26" s="17">
        <v>-19.929490000000001</v>
      </c>
      <c r="NT26" s="17">
        <v>7.2</v>
      </c>
      <c r="NU26" s="17">
        <v>8.3105899999999995</v>
      </c>
      <c r="NV26" s="17">
        <v>3.4627500000000002</v>
      </c>
      <c r="NW26" s="17">
        <v>3.73725</v>
      </c>
      <c r="NX26" s="17"/>
      <c r="NY26" s="17"/>
      <c r="NZ26" s="17">
        <v>3.6327500000000001</v>
      </c>
      <c r="OA26" s="17">
        <v>-3.6327500000000001</v>
      </c>
      <c r="OB26" s="17">
        <v>20</v>
      </c>
      <c r="OC26" s="17">
        <v>16.99708</v>
      </c>
      <c r="OD26" s="17">
        <v>17.492709999999999</v>
      </c>
      <c r="OE26" s="17">
        <v>2.5072899999999998</v>
      </c>
      <c r="OF26" s="17">
        <v>0.4</v>
      </c>
      <c r="OG26" s="17"/>
      <c r="OH26" s="17">
        <v>0.502</v>
      </c>
      <c r="OI26" s="17">
        <v>-0.10199999999999999</v>
      </c>
      <c r="OJ26" s="17">
        <v>0</v>
      </c>
      <c r="OK26" s="17">
        <v>24.77</v>
      </c>
      <c r="OL26" s="17">
        <v>24.77</v>
      </c>
      <c r="OM26" s="17">
        <v>-24.77</v>
      </c>
      <c r="ON26" s="17">
        <v>79.3</v>
      </c>
      <c r="OO26" s="17"/>
      <c r="OP26" s="17">
        <v>75.498999999999995</v>
      </c>
      <c r="OQ26" s="17">
        <v>3.8010000000000002</v>
      </c>
      <c r="OR26" s="17">
        <v>0</v>
      </c>
      <c r="OS26" s="17"/>
      <c r="OT26" s="17"/>
      <c r="OU26" s="17">
        <v>0</v>
      </c>
      <c r="OV26" s="17">
        <v>0.1</v>
      </c>
      <c r="OW26" s="17"/>
      <c r="OX26" s="17">
        <v>0.2</v>
      </c>
      <c r="OY26" s="17">
        <v>-0.1</v>
      </c>
      <c r="OZ26" s="17">
        <v>20.399999999999999</v>
      </c>
      <c r="PA26" s="17">
        <v>19.436340000000001</v>
      </c>
      <c r="PB26" s="17">
        <v>19.436350000000001</v>
      </c>
      <c r="PC26" s="17">
        <v>0.96365000000000001</v>
      </c>
      <c r="PD26" s="17">
        <v>10</v>
      </c>
      <c r="PE26" s="17">
        <v>9.9830000000000005</v>
      </c>
      <c r="PF26" s="17">
        <v>9.9830000000000005</v>
      </c>
      <c r="PG26" s="17">
        <v>1.7000000000000001E-2</v>
      </c>
      <c r="PH26" s="17">
        <v>5.5</v>
      </c>
      <c r="PI26" s="17">
        <v>5.67</v>
      </c>
      <c r="PJ26" s="17">
        <v>5.67</v>
      </c>
      <c r="PK26" s="17">
        <v>-0.17</v>
      </c>
      <c r="PL26" s="17">
        <v>150.6</v>
      </c>
      <c r="PM26" s="17"/>
      <c r="PN26" s="17">
        <v>207</v>
      </c>
      <c r="PO26" s="17">
        <v>-56.4</v>
      </c>
      <c r="PP26" s="17">
        <v>86.77</v>
      </c>
      <c r="PQ26" s="17"/>
      <c r="PR26" s="17">
        <v>98.097999999999999</v>
      </c>
      <c r="PS26" s="17">
        <v>-11.327999999999999</v>
      </c>
      <c r="PT26" s="17">
        <v>2.2000000000000002</v>
      </c>
      <c r="PU26" s="17">
        <v>2</v>
      </c>
      <c r="PV26" s="17"/>
      <c r="PW26" s="17">
        <v>2.2000000000000002</v>
      </c>
      <c r="PX26" s="17"/>
      <c r="PY26" s="17"/>
      <c r="PZ26" s="17">
        <v>3.5</v>
      </c>
      <c r="QA26" s="17">
        <v>-3.5</v>
      </c>
      <c r="QB26" s="17">
        <v>5</v>
      </c>
      <c r="QC26" s="17">
        <v>5</v>
      </c>
      <c r="QD26" s="17">
        <v>5</v>
      </c>
      <c r="QE26" s="17">
        <v>0</v>
      </c>
      <c r="QF26" s="17">
        <v>20.5</v>
      </c>
      <c r="QG26" s="17">
        <v>20.274049999999999</v>
      </c>
      <c r="QH26" s="17">
        <v>20.274049999999999</v>
      </c>
      <c r="QI26" s="17">
        <v>0.22595000000000001</v>
      </c>
      <c r="QJ26" s="17">
        <v>20</v>
      </c>
      <c r="QK26" s="17">
        <v>18.892130000000002</v>
      </c>
      <c r="QL26" s="17">
        <v>19.436350000000001</v>
      </c>
      <c r="QM26" s="17">
        <v>0.56364999999999998</v>
      </c>
      <c r="QN26" s="17">
        <v>18.899999999999999</v>
      </c>
      <c r="QO26" s="17">
        <v>17.006799999999998</v>
      </c>
      <c r="QP26" s="17">
        <v>17.492709999999999</v>
      </c>
      <c r="QQ26" s="17">
        <v>1.4072899999999999</v>
      </c>
      <c r="QR26" s="17">
        <v>3.6</v>
      </c>
      <c r="QS26" s="17">
        <v>3.5</v>
      </c>
      <c r="QT26" s="17">
        <v>3.5</v>
      </c>
      <c r="QU26" s="17">
        <v>0.1</v>
      </c>
      <c r="QV26" s="17"/>
      <c r="QW26" s="17"/>
      <c r="QX26" s="17">
        <v>17.881440000000001</v>
      </c>
      <c r="QY26" s="17">
        <v>-17.881440000000001</v>
      </c>
      <c r="QZ26" s="17">
        <v>14.5</v>
      </c>
      <c r="RA26" s="17"/>
      <c r="RB26" s="17">
        <v>14.006</v>
      </c>
      <c r="RC26" s="17">
        <v>0.49399999999999999</v>
      </c>
      <c r="RD26" s="17">
        <v>17.899999999999999</v>
      </c>
      <c r="RE26" s="17"/>
      <c r="RF26" s="17">
        <v>15.148</v>
      </c>
      <c r="RG26" s="17">
        <v>2.7519999999999998</v>
      </c>
      <c r="RH26" s="17">
        <v>0</v>
      </c>
      <c r="RI26" s="17">
        <v>2.73</v>
      </c>
      <c r="RJ26" s="17">
        <v>2.7330000000000001</v>
      </c>
      <c r="RK26" s="17">
        <v>-2.7330000000000001</v>
      </c>
      <c r="RL26" s="17">
        <v>0</v>
      </c>
      <c r="RM26" s="17">
        <v>4.8600000000000003</v>
      </c>
      <c r="RN26" s="17">
        <v>4.8620000000000001</v>
      </c>
      <c r="RO26" s="17">
        <v>-4.8620000000000001</v>
      </c>
      <c r="RP26" s="17">
        <v>18.7</v>
      </c>
      <c r="RQ26" s="17"/>
      <c r="RR26" s="17">
        <v>15.365</v>
      </c>
      <c r="RS26" s="17">
        <v>3.335</v>
      </c>
      <c r="RT26" s="17">
        <v>3.2</v>
      </c>
      <c r="RU26" s="17">
        <v>3.24</v>
      </c>
      <c r="RV26" s="17">
        <v>3.2490000000000001</v>
      </c>
      <c r="RW26" s="17">
        <v>-4.9000000000000002E-2</v>
      </c>
      <c r="RX26" s="17">
        <v>20.2</v>
      </c>
      <c r="RY26" s="17">
        <v>19.791989999999998</v>
      </c>
      <c r="RZ26" s="17">
        <v>19.792000000000002</v>
      </c>
      <c r="SA26" s="17">
        <v>0.40799999999999997</v>
      </c>
      <c r="SB26" s="17">
        <v>3.2</v>
      </c>
      <c r="SC26" s="17">
        <v>2</v>
      </c>
      <c r="SD26" s="17">
        <v>2</v>
      </c>
      <c r="SE26" s="17">
        <v>1.2</v>
      </c>
      <c r="SF26" s="17"/>
      <c r="SG26" s="17"/>
      <c r="SH26" s="17"/>
      <c r="SI26" s="17">
        <v>0</v>
      </c>
      <c r="SJ26" s="17">
        <v>0.3</v>
      </c>
      <c r="SK26" s="17"/>
      <c r="SL26" s="17">
        <v>0.216</v>
      </c>
      <c r="SM26" s="17">
        <v>8.4000000000000005E-2</v>
      </c>
      <c r="SN26" s="17">
        <v>19.899999999999999</v>
      </c>
      <c r="SO26" s="17">
        <v>18.62002</v>
      </c>
      <c r="SP26" s="17">
        <v>19.1448</v>
      </c>
      <c r="SQ26" s="17">
        <v>0.75519999999999998</v>
      </c>
      <c r="SR26" s="17">
        <v>12.8</v>
      </c>
      <c r="SS26" s="17">
        <v>11.89504</v>
      </c>
      <c r="ST26" s="17">
        <v>12.244899999999999</v>
      </c>
      <c r="SU26" s="17">
        <v>0.55510000000000004</v>
      </c>
      <c r="SV26" s="17">
        <v>20.2</v>
      </c>
      <c r="SW26" s="17">
        <v>18.892130000000002</v>
      </c>
      <c r="SX26" s="17">
        <v>19.436350000000001</v>
      </c>
      <c r="SY26" s="17">
        <v>0.76365000000000005</v>
      </c>
      <c r="SZ26" s="17">
        <v>20.3</v>
      </c>
      <c r="TA26" s="17">
        <v>18.892130000000002</v>
      </c>
      <c r="TB26" s="17">
        <v>19.436350000000001</v>
      </c>
      <c r="TC26" s="17">
        <v>0.86365000000000003</v>
      </c>
      <c r="TD26" s="17">
        <v>2</v>
      </c>
      <c r="TE26" s="17">
        <v>2.38</v>
      </c>
      <c r="TF26" s="17">
        <v>2.3849999999999998</v>
      </c>
      <c r="TG26" s="17">
        <v>-0.38500000000000001</v>
      </c>
      <c r="TH26" s="17">
        <v>0.1</v>
      </c>
      <c r="TI26" s="17">
        <v>7.0000000000000007E-2</v>
      </c>
      <c r="TJ26" s="17">
        <v>7.4999999999999997E-2</v>
      </c>
      <c r="TK26" s="17">
        <v>2.5000000000000001E-2</v>
      </c>
      <c r="TL26" s="17">
        <v>24.4</v>
      </c>
      <c r="TM26" s="17"/>
      <c r="TN26" s="17">
        <v>35.758000000000003</v>
      </c>
      <c r="TO26" s="17">
        <v>-11.358000000000001</v>
      </c>
      <c r="TP26" s="17">
        <v>0.34</v>
      </c>
      <c r="TQ26" s="17">
        <v>0.97</v>
      </c>
      <c r="TR26" s="17">
        <v>0.97099999999999997</v>
      </c>
      <c r="TS26" s="17">
        <v>-0.63100000000000001</v>
      </c>
      <c r="TT26" s="17">
        <v>6.85</v>
      </c>
      <c r="TU26" s="17">
        <v>3.59</v>
      </c>
      <c r="TV26" s="17">
        <v>3.5880000000000001</v>
      </c>
      <c r="TW26" s="17">
        <v>3.262</v>
      </c>
      <c r="TX26" s="17">
        <v>0</v>
      </c>
      <c r="TY26" s="17">
        <v>0.01</v>
      </c>
      <c r="TZ26" s="17">
        <v>8.0000000000000002E-3</v>
      </c>
      <c r="UA26" s="17">
        <v>-8.0000000000000002E-3</v>
      </c>
      <c r="UB26" s="17">
        <v>0</v>
      </c>
      <c r="UC26" s="17">
        <v>0.04</v>
      </c>
      <c r="UD26" s="17">
        <v>3.7999999999999999E-2</v>
      </c>
      <c r="UE26" s="17">
        <v>-3.7999999999999999E-2</v>
      </c>
      <c r="UF26" s="17">
        <v>35.700000000000003</v>
      </c>
      <c r="UG26" s="17"/>
      <c r="UH26" s="17">
        <v>41.1</v>
      </c>
      <c r="UI26" s="17">
        <v>-5.4</v>
      </c>
      <c r="UJ26" s="17">
        <v>21</v>
      </c>
      <c r="UK26" s="17">
        <v>18.892130000000002</v>
      </c>
      <c r="UL26" s="17">
        <v>19.436350000000001</v>
      </c>
      <c r="UM26" s="17">
        <v>1.56365</v>
      </c>
      <c r="UN26" s="17">
        <v>8.1</v>
      </c>
      <c r="UO26" s="17">
        <v>8.1999999999999993</v>
      </c>
      <c r="UP26" s="17">
        <v>8.1999999999999993</v>
      </c>
      <c r="UQ26" s="17">
        <v>-0.1</v>
      </c>
      <c r="UR26" s="17"/>
      <c r="US26" s="17"/>
      <c r="UT26" s="17"/>
      <c r="UU26" s="17">
        <v>0</v>
      </c>
      <c r="UV26" s="17">
        <v>20.399999999999999</v>
      </c>
      <c r="UW26" s="17">
        <v>18.892119999999998</v>
      </c>
      <c r="UX26" s="17">
        <v>19.436350000000001</v>
      </c>
      <c r="UY26" s="17">
        <v>0.96365000000000001</v>
      </c>
      <c r="UZ26" s="17">
        <v>20.399999999999999</v>
      </c>
      <c r="VA26" s="17">
        <v>18.892119999999998</v>
      </c>
      <c r="VB26" s="17">
        <v>19.436350000000001</v>
      </c>
      <c r="VC26" s="17">
        <v>0.96365000000000001</v>
      </c>
      <c r="VD26" s="17">
        <v>20</v>
      </c>
      <c r="VE26" s="17">
        <v>18.892119999999998</v>
      </c>
      <c r="VF26" s="17">
        <v>19.436350000000001</v>
      </c>
      <c r="VG26" s="17">
        <v>0.56364999999999998</v>
      </c>
      <c r="VH26" s="17">
        <v>0</v>
      </c>
      <c r="VI26" s="17">
        <v>0.01</v>
      </c>
      <c r="VJ26" s="17">
        <v>8.0000000000000002E-3</v>
      </c>
      <c r="VK26" s="17">
        <v>-8.0000000000000002E-3</v>
      </c>
      <c r="VL26" s="17">
        <v>162.80000000000001</v>
      </c>
      <c r="VM26" s="17"/>
      <c r="VN26" s="17">
        <v>232.94300000000001</v>
      </c>
      <c r="VO26" s="17">
        <v>-70.143000000000001</v>
      </c>
      <c r="VP26" s="17">
        <v>10.9</v>
      </c>
      <c r="VQ26" s="17"/>
      <c r="VR26" s="17">
        <v>10.51</v>
      </c>
      <c r="VS26" s="17">
        <v>0.39</v>
      </c>
      <c r="VT26" s="17">
        <v>92.9</v>
      </c>
      <c r="VU26" s="17"/>
      <c r="VV26" s="17">
        <v>112</v>
      </c>
      <c r="VW26" s="17">
        <v>-19.100000000000001</v>
      </c>
      <c r="VX26" s="17">
        <v>0</v>
      </c>
      <c r="VY26" s="17"/>
      <c r="VZ26" s="17">
        <v>0.6</v>
      </c>
      <c r="WA26" s="17">
        <v>-0.6</v>
      </c>
      <c r="WB26" s="17">
        <v>0</v>
      </c>
      <c r="WC26" s="17"/>
      <c r="WD26" s="17"/>
      <c r="WE26" s="17">
        <v>0</v>
      </c>
      <c r="WF26" s="17">
        <v>5.3</v>
      </c>
      <c r="WG26" s="17">
        <v>0.2</v>
      </c>
      <c r="WH26" s="17">
        <v>0.20300000000000001</v>
      </c>
      <c r="WI26" s="17">
        <v>5.0970000000000004</v>
      </c>
      <c r="WJ26" s="17">
        <v>82.5</v>
      </c>
      <c r="WK26" s="17"/>
      <c r="WL26" s="17">
        <v>97.805999999999997</v>
      </c>
      <c r="WM26" s="17">
        <v>-15.305999999999999</v>
      </c>
      <c r="WN26" s="17">
        <v>3</v>
      </c>
      <c r="WO26" s="17">
        <v>4.2</v>
      </c>
      <c r="WP26" s="17">
        <v>4.2</v>
      </c>
      <c r="WQ26" s="17">
        <v>-1.2</v>
      </c>
      <c r="WR26" s="17">
        <v>1.1000000000000001</v>
      </c>
      <c r="WS26" s="17">
        <v>1.2</v>
      </c>
      <c r="WT26" s="17">
        <v>1.2</v>
      </c>
      <c r="WU26" s="17">
        <v>-0.1</v>
      </c>
      <c r="WV26" s="17">
        <v>2.2000000000000002</v>
      </c>
      <c r="WW26" s="17">
        <v>2.4</v>
      </c>
      <c r="WX26" s="17">
        <v>2.4</v>
      </c>
      <c r="WY26" s="17">
        <v>-0.2</v>
      </c>
      <c r="WZ26" s="17">
        <v>1.7</v>
      </c>
      <c r="XA26" s="17">
        <v>1.4</v>
      </c>
      <c r="XB26" s="17">
        <v>1.4</v>
      </c>
      <c r="XC26" s="17">
        <v>0.3</v>
      </c>
      <c r="XD26" s="17">
        <v>12.2</v>
      </c>
      <c r="XE26" s="17"/>
      <c r="XF26" s="17">
        <v>10.949</v>
      </c>
      <c r="XG26" s="17">
        <v>1.2509999999999999</v>
      </c>
      <c r="XH26" s="17">
        <v>7.8</v>
      </c>
      <c r="XI26" s="17">
        <v>7.2</v>
      </c>
      <c r="XJ26" s="17">
        <v>7.2</v>
      </c>
      <c r="XK26" s="17">
        <v>0.6</v>
      </c>
      <c r="XL26" s="17">
        <v>19.8</v>
      </c>
      <c r="XM26" s="17">
        <v>18.697759999999999</v>
      </c>
      <c r="XN26" s="17">
        <v>19.241980000000002</v>
      </c>
      <c r="XO26" s="17">
        <v>0.55801999999999996</v>
      </c>
      <c r="XP26" s="17">
        <v>19.8</v>
      </c>
      <c r="XQ26" s="17">
        <v>18.697759999999999</v>
      </c>
      <c r="XR26" s="17">
        <v>19.241980000000002</v>
      </c>
      <c r="XS26" s="17">
        <v>0.55801999999999996</v>
      </c>
      <c r="XT26" s="17">
        <v>8.9</v>
      </c>
      <c r="XU26" s="17">
        <v>10.7</v>
      </c>
      <c r="XV26" s="17">
        <v>10.7</v>
      </c>
      <c r="XW26" s="17">
        <v>-1.8</v>
      </c>
      <c r="XX26" s="17">
        <v>0</v>
      </c>
      <c r="XY26" s="17"/>
      <c r="XZ26" s="17">
        <v>5</v>
      </c>
      <c r="YA26" s="17">
        <v>-5</v>
      </c>
      <c r="YB26" s="17">
        <v>0</v>
      </c>
      <c r="YC26" s="17"/>
      <c r="YD26" s="17">
        <v>33</v>
      </c>
      <c r="YE26" s="17">
        <v>-33</v>
      </c>
      <c r="YF26" s="17">
        <v>16.5</v>
      </c>
      <c r="YG26" s="17">
        <v>14</v>
      </c>
      <c r="YH26" s="17">
        <v>14</v>
      </c>
      <c r="YI26" s="17">
        <v>2.5</v>
      </c>
      <c r="YJ26" s="17">
        <v>0</v>
      </c>
      <c r="YK26" s="17">
        <v>13</v>
      </c>
      <c r="YL26" s="17">
        <v>13</v>
      </c>
      <c r="YM26" s="17">
        <v>-13</v>
      </c>
      <c r="YN26" s="17">
        <v>7.74</v>
      </c>
      <c r="YO26" s="17">
        <v>7.8</v>
      </c>
      <c r="YP26" s="17">
        <v>7.8</v>
      </c>
      <c r="YQ26" s="17">
        <v>-0.06</v>
      </c>
      <c r="YR26" s="17">
        <v>4.66</v>
      </c>
      <c r="YS26" s="17">
        <v>5</v>
      </c>
      <c r="YT26" s="17">
        <v>5</v>
      </c>
      <c r="YU26" s="17">
        <v>-0.34</v>
      </c>
      <c r="YV26" s="17">
        <v>13.31</v>
      </c>
      <c r="YW26" s="17">
        <v>22</v>
      </c>
      <c r="YX26" s="17">
        <v>22</v>
      </c>
      <c r="YY26" s="17">
        <v>-8.69</v>
      </c>
    </row>
    <row r="27" spans="1:675" ht="24" customHeight="1" x14ac:dyDescent="0.3">
      <c r="A27" s="1"/>
      <c r="B27" s="16" t="s">
        <v>80</v>
      </c>
      <c r="C27" s="16" t="s">
        <v>864</v>
      </c>
      <c r="D27" s="17">
        <v>207.7</v>
      </c>
      <c r="E27" s="17">
        <v>203.40136000000001</v>
      </c>
      <c r="F27" s="17">
        <v>203.40136000000001</v>
      </c>
      <c r="G27" s="17">
        <v>4.2986399999999998</v>
      </c>
      <c r="H27" s="17">
        <v>644.1</v>
      </c>
      <c r="I27" s="17">
        <v>639.79841999999996</v>
      </c>
      <c r="J27" s="17">
        <v>629.11312999999996</v>
      </c>
      <c r="K27" s="17">
        <v>14.98687</v>
      </c>
      <c r="L27" s="17">
        <v>213.75</v>
      </c>
      <c r="M27" s="17">
        <v>208.34007</v>
      </c>
      <c r="N27" s="17">
        <v>204.86058</v>
      </c>
      <c r="O27" s="17">
        <v>8.8894199999999994</v>
      </c>
      <c r="P27" s="17"/>
      <c r="Q27" s="17"/>
      <c r="R27" s="17"/>
      <c r="S27" s="17">
        <v>0</v>
      </c>
      <c r="T27" s="17"/>
      <c r="U27" s="17"/>
      <c r="V27" s="17"/>
      <c r="W27" s="17">
        <v>0</v>
      </c>
      <c r="X27" s="17">
        <v>90.1</v>
      </c>
      <c r="Y27" s="17">
        <v>91.867819999999995</v>
      </c>
      <c r="Z27" s="17">
        <v>91.867829999999998</v>
      </c>
      <c r="AA27" s="17">
        <v>-1.76783</v>
      </c>
      <c r="AB27" s="17">
        <v>240.3</v>
      </c>
      <c r="AC27" s="17">
        <v>256</v>
      </c>
      <c r="AD27" s="17">
        <v>242</v>
      </c>
      <c r="AE27" s="17">
        <v>-1.7</v>
      </c>
      <c r="AF27" s="17"/>
      <c r="AG27" s="17"/>
      <c r="AH27" s="17"/>
      <c r="AI27" s="17">
        <v>0</v>
      </c>
      <c r="AJ27" s="17">
        <v>62.3</v>
      </c>
      <c r="AK27" s="17"/>
      <c r="AL27" s="17"/>
      <c r="AM27" s="17">
        <v>62.3</v>
      </c>
      <c r="AN27" s="17">
        <v>162.30000000000001</v>
      </c>
      <c r="AO27" s="17">
        <v>149.83000000000001</v>
      </c>
      <c r="AP27" s="17">
        <v>149.83006</v>
      </c>
      <c r="AQ27" s="17">
        <v>12.469939999999999</v>
      </c>
      <c r="AR27" s="17">
        <v>162.4</v>
      </c>
      <c r="AS27" s="17">
        <v>149.83000000000001</v>
      </c>
      <c r="AT27" s="17">
        <v>149.83006</v>
      </c>
      <c r="AU27" s="17">
        <v>12.569940000000001</v>
      </c>
      <c r="AV27" s="17">
        <v>162.4</v>
      </c>
      <c r="AW27" s="17">
        <v>149.83000000000001</v>
      </c>
      <c r="AX27" s="17">
        <v>149.83006</v>
      </c>
      <c r="AY27" s="17">
        <v>12.569940000000001</v>
      </c>
      <c r="AZ27" s="17">
        <v>257.7</v>
      </c>
      <c r="BA27" s="17">
        <v>225.41990999999999</v>
      </c>
      <c r="BB27" s="17">
        <v>225.42</v>
      </c>
      <c r="BC27" s="17">
        <v>32.28</v>
      </c>
      <c r="BD27" s="17">
        <v>194.6</v>
      </c>
      <c r="BE27" s="17">
        <v>120.03094</v>
      </c>
      <c r="BF27" s="17">
        <v>156.84278</v>
      </c>
      <c r="BG27" s="17">
        <v>37.757219999999997</v>
      </c>
      <c r="BH27" s="17">
        <v>104.4</v>
      </c>
      <c r="BI27" s="17">
        <v>60.195700000000002</v>
      </c>
      <c r="BJ27" s="17">
        <v>78.656890000000004</v>
      </c>
      <c r="BK27" s="17">
        <v>25.743110000000001</v>
      </c>
      <c r="BL27" s="17">
        <v>559.6</v>
      </c>
      <c r="BM27" s="17">
        <v>566.08939999999996</v>
      </c>
      <c r="BN27" s="17">
        <v>566.08941000000004</v>
      </c>
      <c r="BO27" s="17">
        <v>-6.4894100000000003</v>
      </c>
      <c r="BP27" s="17">
        <v>10.4</v>
      </c>
      <c r="BQ27" s="17">
        <v>10.52094</v>
      </c>
      <c r="BR27" s="17">
        <v>10.52094</v>
      </c>
      <c r="BS27" s="17">
        <v>-0.12094000000000001</v>
      </c>
      <c r="BT27" s="17"/>
      <c r="BU27" s="17"/>
      <c r="BV27" s="17"/>
      <c r="BW27" s="17">
        <v>0</v>
      </c>
      <c r="BX27" s="17"/>
      <c r="BY27" s="17"/>
      <c r="BZ27" s="17"/>
      <c r="CA27" s="17">
        <v>0</v>
      </c>
      <c r="CB27" s="17"/>
      <c r="CC27" s="17"/>
      <c r="CD27" s="17"/>
      <c r="CE27" s="17">
        <v>0</v>
      </c>
      <c r="CF27" s="17"/>
      <c r="CG27" s="17"/>
      <c r="CH27" s="17"/>
      <c r="CI27" s="17">
        <v>0</v>
      </c>
      <c r="CJ27" s="17">
        <v>168.3</v>
      </c>
      <c r="CK27" s="17">
        <v>164.06704999999999</v>
      </c>
      <c r="CL27" s="17">
        <v>164.06706</v>
      </c>
      <c r="CM27" s="17">
        <v>4.2329400000000001</v>
      </c>
      <c r="CN27" s="17">
        <v>7.6</v>
      </c>
      <c r="CO27" s="17">
        <v>7.3973000000000004</v>
      </c>
      <c r="CP27" s="17">
        <v>7.3973000000000004</v>
      </c>
      <c r="CQ27" s="17">
        <v>0.20269999999999999</v>
      </c>
      <c r="CR27" s="17">
        <v>5.9</v>
      </c>
      <c r="CS27" s="17">
        <v>4.0604699999999996</v>
      </c>
      <c r="CT27" s="17">
        <v>4.0604800000000001</v>
      </c>
      <c r="CU27" s="17">
        <v>1.83952</v>
      </c>
      <c r="CV27" s="17">
        <v>21.2</v>
      </c>
      <c r="CW27" s="17"/>
      <c r="CX27" s="17"/>
      <c r="CY27" s="17">
        <v>21.2</v>
      </c>
      <c r="CZ27" s="17">
        <v>0.1</v>
      </c>
      <c r="DA27" s="17"/>
      <c r="DB27" s="17">
        <v>4.6630700000000003</v>
      </c>
      <c r="DC27" s="17">
        <v>-4.5630699999999997</v>
      </c>
      <c r="DD27" s="17"/>
      <c r="DE27" s="17"/>
      <c r="DF27" s="17"/>
      <c r="DG27" s="17">
        <v>0</v>
      </c>
      <c r="DH27" s="17">
        <v>143</v>
      </c>
      <c r="DI27" s="17">
        <v>95.010230000000007</v>
      </c>
      <c r="DJ27" s="17">
        <v>95.010230000000007</v>
      </c>
      <c r="DK27" s="17">
        <v>47.98977</v>
      </c>
      <c r="DL27" s="17"/>
      <c r="DM27" s="17"/>
      <c r="DN27" s="17"/>
      <c r="DO27" s="17">
        <v>0</v>
      </c>
      <c r="DP27" s="17"/>
      <c r="DQ27" s="17"/>
      <c r="DR27" s="17"/>
      <c r="DS27" s="17">
        <v>0</v>
      </c>
      <c r="DT27" s="17"/>
      <c r="DU27" s="17"/>
      <c r="DV27" s="17"/>
      <c r="DW27" s="17">
        <v>0</v>
      </c>
      <c r="DX27" s="17"/>
      <c r="DY27" s="17"/>
      <c r="DZ27" s="17"/>
      <c r="EA27" s="17">
        <v>0</v>
      </c>
      <c r="EB27" s="17">
        <v>110.3</v>
      </c>
      <c r="EC27" s="17">
        <v>112.46647</v>
      </c>
      <c r="ED27" s="17">
        <v>112.46647</v>
      </c>
      <c r="EE27" s="17">
        <v>-2.1664699999999999</v>
      </c>
      <c r="EF27" s="17">
        <v>223.3</v>
      </c>
      <c r="EG27" s="17">
        <v>220.69499999999999</v>
      </c>
      <c r="EH27" s="17">
        <v>220.69499999999999</v>
      </c>
      <c r="EI27" s="17">
        <v>2.605</v>
      </c>
      <c r="EJ27" s="17"/>
      <c r="EK27" s="17"/>
      <c r="EL27" s="17"/>
      <c r="EM27" s="17">
        <v>0</v>
      </c>
      <c r="EN27" s="17"/>
      <c r="EO27" s="17"/>
      <c r="EP27" s="17"/>
      <c r="EQ27" s="17">
        <v>0</v>
      </c>
      <c r="ER27" s="17"/>
      <c r="ES27" s="17"/>
      <c r="ET27" s="17"/>
      <c r="EU27" s="17">
        <v>0</v>
      </c>
      <c r="EV27" s="17">
        <v>6.5</v>
      </c>
      <c r="EW27" s="17">
        <v>6.39</v>
      </c>
      <c r="EX27" s="17">
        <v>6.39</v>
      </c>
      <c r="EY27" s="17">
        <v>0.11</v>
      </c>
      <c r="EZ27" s="17">
        <v>464</v>
      </c>
      <c r="FA27" s="17">
        <v>457.09426000000002</v>
      </c>
      <c r="FB27" s="17">
        <v>457.09426999999999</v>
      </c>
      <c r="FC27" s="17">
        <v>6.9057300000000001</v>
      </c>
      <c r="FD27" s="17">
        <v>81.400000000000006</v>
      </c>
      <c r="FE27" s="17">
        <v>81.635570000000001</v>
      </c>
      <c r="FF27" s="17">
        <v>81.635570000000001</v>
      </c>
      <c r="FG27" s="17">
        <v>-0.23557</v>
      </c>
      <c r="FH27" s="17">
        <v>150.6</v>
      </c>
      <c r="FI27" s="17">
        <v>149.9872</v>
      </c>
      <c r="FJ27" s="17">
        <v>149.98721</v>
      </c>
      <c r="FK27" s="17">
        <v>0.61278999999999995</v>
      </c>
      <c r="FL27" s="17">
        <v>41.9</v>
      </c>
      <c r="FM27" s="17">
        <v>41.89893</v>
      </c>
      <c r="FN27" s="17">
        <v>41.89893</v>
      </c>
      <c r="FO27" s="17">
        <v>1.07E-3</v>
      </c>
      <c r="FP27" s="17">
        <v>18.600000000000001</v>
      </c>
      <c r="FQ27" s="17">
        <v>19.21088</v>
      </c>
      <c r="FR27" s="17">
        <v>19.21088</v>
      </c>
      <c r="FS27" s="17">
        <v>-0.61087999999999998</v>
      </c>
      <c r="FT27" s="17">
        <v>0</v>
      </c>
      <c r="FU27" s="17"/>
      <c r="FV27" s="17">
        <v>18.46453</v>
      </c>
      <c r="FW27" s="17">
        <v>-18.46453</v>
      </c>
      <c r="FX27" s="17">
        <v>91.1</v>
      </c>
      <c r="FY27" s="17">
        <v>87.773560000000003</v>
      </c>
      <c r="FZ27" s="17">
        <v>87.773570000000007</v>
      </c>
      <c r="GA27" s="17">
        <v>3.3264300000000002</v>
      </c>
      <c r="GB27" s="17">
        <v>181.142</v>
      </c>
      <c r="GC27" s="17">
        <v>185.82037</v>
      </c>
      <c r="GD27" s="17">
        <v>185.82039</v>
      </c>
      <c r="GE27" s="17">
        <v>-4.6783900000000003</v>
      </c>
      <c r="GF27" s="17">
        <v>181.166</v>
      </c>
      <c r="GG27" s="17">
        <v>185.82037</v>
      </c>
      <c r="GH27" s="17">
        <v>185.82039</v>
      </c>
      <c r="GI27" s="17">
        <v>-4.6543900000000002</v>
      </c>
      <c r="GJ27" s="17">
        <v>184.82400000000001</v>
      </c>
      <c r="GK27" s="17">
        <v>186.37839</v>
      </c>
      <c r="GL27" s="17">
        <v>186.37841</v>
      </c>
      <c r="GM27" s="17">
        <v>-1.5544100000000001</v>
      </c>
      <c r="GN27" s="17">
        <v>87.1</v>
      </c>
      <c r="GO27" s="17">
        <v>88.496099999999998</v>
      </c>
      <c r="GP27" s="17">
        <v>88.496099999999998</v>
      </c>
      <c r="GQ27" s="17">
        <v>-1.3960999999999999</v>
      </c>
      <c r="GR27" s="17">
        <v>45.5</v>
      </c>
      <c r="GS27" s="17">
        <v>47.082599999999999</v>
      </c>
      <c r="GT27" s="17">
        <v>47.082599999999999</v>
      </c>
      <c r="GU27" s="17">
        <v>-1.5826</v>
      </c>
      <c r="GV27" s="17">
        <v>0</v>
      </c>
      <c r="GW27" s="17"/>
      <c r="GX27" s="17">
        <v>22.582999999999998</v>
      </c>
      <c r="GY27" s="17">
        <v>-22.582999999999998</v>
      </c>
      <c r="GZ27" s="17">
        <v>3.8</v>
      </c>
      <c r="HA27" s="17"/>
      <c r="HB27" s="17"/>
      <c r="HC27" s="17">
        <v>3.8</v>
      </c>
      <c r="HD27" s="17">
        <v>32.200000000000003</v>
      </c>
      <c r="HE27" s="17">
        <v>33.610849999999999</v>
      </c>
      <c r="HF27" s="17">
        <v>33.610849999999999</v>
      </c>
      <c r="HG27" s="17">
        <v>-1.4108499999999999</v>
      </c>
      <c r="HH27" s="17">
        <v>171.3</v>
      </c>
      <c r="HI27" s="17">
        <v>172.35791</v>
      </c>
      <c r="HJ27" s="17">
        <v>172.35792000000001</v>
      </c>
      <c r="HK27" s="17">
        <v>-1.05792</v>
      </c>
      <c r="HL27" s="17"/>
      <c r="HM27" s="17"/>
      <c r="HN27" s="17"/>
      <c r="HO27" s="17">
        <v>0</v>
      </c>
      <c r="HP27" s="17"/>
      <c r="HQ27" s="17"/>
      <c r="HR27" s="17"/>
      <c r="HS27" s="17">
        <v>0</v>
      </c>
      <c r="HT27" s="17">
        <v>84.2</v>
      </c>
      <c r="HU27" s="17">
        <v>67.410579999999996</v>
      </c>
      <c r="HV27" s="17">
        <v>27.867419999999999</v>
      </c>
      <c r="HW27" s="17">
        <v>56.33258</v>
      </c>
      <c r="HX27" s="17"/>
      <c r="HY27" s="17"/>
      <c r="HZ27" s="17"/>
      <c r="IA27" s="17">
        <v>0</v>
      </c>
      <c r="IB27" s="17"/>
      <c r="IC27" s="17"/>
      <c r="ID27" s="17"/>
      <c r="IE27" s="17">
        <v>0</v>
      </c>
      <c r="IF27" s="17">
        <v>43.2</v>
      </c>
      <c r="IG27" s="17"/>
      <c r="IH27" s="17"/>
      <c r="II27" s="17">
        <v>43.2</v>
      </c>
      <c r="IJ27" s="17"/>
      <c r="IK27" s="17"/>
      <c r="IL27" s="17"/>
      <c r="IM27" s="17">
        <v>0</v>
      </c>
      <c r="IN27" s="17"/>
      <c r="IO27" s="17"/>
      <c r="IP27" s="17"/>
      <c r="IQ27" s="17">
        <v>0</v>
      </c>
      <c r="IR27" s="17"/>
      <c r="IS27" s="17"/>
      <c r="IT27" s="17"/>
      <c r="IU27" s="17">
        <v>0</v>
      </c>
      <c r="IV27" s="17">
        <v>128.08000000000001</v>
      </c>
      <c r="IW27" s="17">
        <v>132.83835999999999</v>
      </c>
      <c r="IX27" s="17">
        <v>132.83837</v>
      </c>
      <c r="IY27" s="17">
        <v>-4.7583700000000002</v>
      </c>
      <c r="IZ27" s="17">
        <v>0</v>
      </c>
      <c r="JA27" s="17"/>
      <c r="JB27" s="17"/>
      <c r="JC27" s="17">
        <v>0</v>
      </c>
      <c r="JD27" s="17">
        <v>65.14</v>
      </c>
      <c r="JE27" s="17"/>
      <c r="JF27" s="17"/>
      <c r="JG27" s="17">
        <v>65.14</v>
      </c>
      <c r="JH27" s="17">
        <v>193.36</v>
      </c>
      <c r="JI27" s="17"/>
      <c r="JJ27" s="17"/>
      <c r="JK27" s="17">
        <v>193.36</v>
      </c>
      <c r="JL27" s="17"/>
      <c r="JM27" s="17"/>
      <c r="JN27" s="17"/>
      <c r="JO27" s="17">
        <v>0</v>
      </c>
      <c r="JP27" s="17">
        <v>69.56</v>
      </c>
      <c r="JQ27" s="17">
        <v>44.848469999999999</v>
      </c>
      <c r="JR27" s="17">
        <v>44.848439999999997</v>
      </c>
      <c r="JS27" s="17">
        <v>24.711559999999999</v>
      </c>
      <c r="JT27" s="17">
        <v>33.32</v>
      </c>
      <c r="JU27" s="17">
        <v>22.491579999999999</v>
      </c>
      <c r="JV27" s="17">
        <v>22.49156</v>
      </c>
      <c r="JW27" s="17">
        <v>10.828440000000001</v>
      </c>
      <c r="JX27" s="17"/>
      <c r="JY27" s="17"/>
      <c r="JZ27" s="17"/>
      <c r="KA27" s="17">
        <v>0</v>
      </c>
      <c r="KB27" s="17"/>
      <c r="KC27" s="17"/>
      <c r="KD27" s="17"/>
      <c r="KE27" s="17">
        <v>0</v>
      </c>
      <c r="KF27" s="17"/>
      <c r="KG27" s="17"/>
      <c r="KH27" s="17"/>
      <c r="KI27" s="17">
        <v>0</v>
      </c>
      <c r="KJ27" s="17">
        <v>16.68</v>
      </c>
      <c r="KK27" s="17">
        <v>16</v>
      </c>
      <c r="KL27" s="17">
        <v>16</v>
      </c>
      <c r="KM27" s="17">
        <v>0.68</v>
      </c>
      <c r="KN27" s="17"/>
      <c r="KO27" s="17"/>
      <c r="KP27" s="17"/>
      <c r="KQ27" s="17">
        <v>0</v>
      </c>
      <c r="KR27" s="17"/>
      <c r="KS27" s="17"/>
      <c r="KT27" s="17"/>
      <c r="KU27" s="17">
        <v>0</v>
      </c>
      <c r="KV27" s="17">
        <v>2.1</v>
      </c>
      <c r="KW27" s="17"/>
      <c r="KX27" s="17">
        <v>4.1337599999999997</v>
      </c>
      <c r="KY27" s="17">
        <v>-2.03376</v>
      </c>
      <c r="KZ27" s="17">
        <v>269.5</v>
      </c>
      <c r="LA27" s="17">
        <v>270.06801000000002</v>
      </c>
      <c r="LB27" s="17">
        <v>270.06803000000002</v>
      </c>
      <c r="LC27" s="17">
        <v>-0.56803000000000003</v>
      </c>
      <c r="LD27" s="17">
        <v>133.80000000000001</v>
      </c>
      <c r="LE27" s="17">
        <v>133.16030000000001</v>
      </c>
      <c r="LF27" s="17">
        <v>133.16031000000001</v>
      </c>
      <c r="LG27" s="17">
        <v>0.63968999999999998</v>
      </c>
      <c r="LH27" s="17">
        <v>66.7</v>
      </c>
      <c r="LI27" s="17">
        <v>67.199219999999997</v>
      </c>
      <c r="LJ27" s="17">
        <v>67.199219999999997</v>
      </c>
      <c r="LK27" s="17">
        <v>-0.49922</v>
      </c>
      <c r="LL27" s="17">
        <v>75.8</v>
      </c>
      <c r="LM27" s="17">
        <v>78.567980000000006</v>
      </c>
      <c r="LN27" s="17">
        <v>78.567999999999998</v>
      </c>
      <c r="LO27" s="17">
        <v>-2.7679999999999998</v>
      </c>
      <c r="LP27" s="17">
        <v>30.5</v>
      </c>
      <c r="LQ27" s="17"/>
      <c r="LR27" s="17">
        <v>29.980560000000001</v>
      </c>
      <c r="LS27" s="17">
        <v>0.51944000000000001</v>
      </c>
      <c r="LT27" s="17"/>
      <c r="LU27" s="17"/>
      <c r="LV27" s="17"/>
      <c r="LW27" s="17">
        <v>0</v>
      </c>
      <c r="LX27" s="17"/>
      <c r="LY27" s="17"/>
      <c r="LZ27" s="17"/>
      <c r="MA27" s="17">
        <v>0</v>
      </c>
      <c r="MB27" s="17"/>
      <c r="MC27" s="17"/>
      <c r="MD27" s="17"/>
      <c r="ME27" s="17">
        <v>0</v>
      </c>
      <c r="MF27" s="17">
        <v>135.69999999999999</v>
      </c>
      <c r="MG27" s="17">
        <v>118.65913</v>
      </c>
      <c r="MH27" s="17">
        <v>118.65912</v>
      </c>
      <c r="MI27" s="17">
        <v>17.040880000000001</v>
      </c>
      <c r="MJ27" s="17"/>
      <c r="MK27" s="17"/>
      <c r="ML27" s="17"/>
      <c r="MM27" s="17">
        <v>0</v>
      </c>
      <c r="MN27" s="17">
        <v>66.2</v>
      </c>
      <c r="MO27" s="17">
        <v>59.507730000000002</v>
      </c>
      <c r="MP27" s="17">
        <v>59.507719999999999</v>
      </c>
      <c r="MQ27" s="17">
        <v>6.6922800000000002</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137.19999999999999</v>
      </c>
      <c r="NM27" s="17">
        <v>191.28625</v>
      </c>
      <c r="NN27" s="17">
        <v>206.49084999999999</v>
      </c>
      <c r="NO27" s="17">
        <v>-69.290850000000006</v>
      </c>
      <c r="NP27" s="17">
        <v>75.7</v>
      </c>
      <c r="NQ27" s="17">
        <v>95.930340000000001</v>
      </c>
      <c r="NR27" s="17">
        <v>103.55547</v>
      </c>
      <c r="NS27" s="17">
        <v>-27.85547</v>
      </c>
      <c r="NT27" s="17">
        <v>7.2</v>
      </c>
      <c r="NU27" s="17">
        <v>8.3105899999999995</v>
      </c>
      <c r="NV27" s="17">
        <v>3.4627500000000002</v>
      </c>
      <c r="NW27" s="17">
        <v>3.73725</v>
      </c>
      <c r="NX27" s="17"/>
      <c r="NY27" s="17"/>
      <c r="NZ27" s="17">
        <v>3.6327500000000001</v>
      </c>
      <c r="OA27" s="17">
        <v>-3.6327500000000001</v>
      </c>
      <c r="OB27" s="17">
        <v>20</v>
      </c>
      <c r="OC27" s="17">
        <v>16.99708</v>
      </c>
      <c r="OD27" s="17">
        <v>17.492709999999999</v>
      </c>
      <c r="OE27" s="17">
        <v>2.5072899999999998</v>
      </c>
      <c r="OF27" s="17">
        <v>0.5</v>
      </c>
      <c r="OG27" s="17"/>
      <c r="OH27" s="17">
        <v>0.622</v>
      </c>
      <c r="OI27" s="17">
        <v>-0.122</v>
      </c>
      <c r="OJ27" s="17">
        <v>0</v>
      </c>
      <c r="OK27" s="17">
        <v>25.55</v>
      </c>
      <c r="OL27" s="17">
        <v>25.55</v>
      </c>
      <c r="OM27" s="17">
        <v>-25.55</v>
      </c>
      <c r="ON27" s="17">
        <v>28.9</v>
      </c>
      <c r="OO27" s="17"/>
      <c r="OP27" s="17">
        <v>76.37</v>
      </c>
      <c r="OQ27" s="17">
        <v>-47.47</v>
      </c>
      <c r="OR27" s="17">
        <v>0</v>
      </c>
      <c r="OS27" s="17"/>
      <c r="OT27" s="17"/>
      <c r="OU27" s="17">
        <v>0</v>
      </c>
      <c r="OV27" s="17">
        <v>0.2</v>
      </c>
      <c r="OW27" s="17"/>
      <c r="OX27" s="17">
        <v>0.2</v>
      </c>
      <c r="OY27" s="17">
        <v>0</v>
      </c>
      <c r="OZ27" s="17">
        <v>20.5</v>
      </c>
      <c r="PA27" s="17">
        <v>19.436340000000001</v>
      </c>
      <c r="PB27" s="17">
        <v>19.436350000000001</v>
      </c>
      <c r="PC27" s="17">
        <v>1.06365</v>
      </c>
      <c r="PD27" s="17">
        <v>9.9</v>
      </c>
      <c r="PE27" s="17">
        <v>9.9830000000000005</v>
      </c>
      <c r="PF27" s="17">
        <v>9.9830000000000005</v>
      </c>
      <c r="PG27" s="17">
        <v>-8.3000000000000004E-2</v>
      </c>
      <c r="PH27" s="17">
        <v>5.5</v>
      </c>
      <c r="PI27" s="17">
        <v>5.67</v>
      </c>
      <c r="PJ27" s="17">
        <v>5.67</v>
      </c>
      <c r="PK27" s="17">
        <v>-0.17</v>
      </c>
      <c r="PL27" s="17">
        <v>98.5</v>
      </c>
      <c r="PM27" s="17"/>
      <c r="PN27" s="17">
        <v>209</v>
      </c>
      <c r="PO27" s="17">
        <v>-110.5</v>
      </c>
      <c r="PP27" s="17">
        <v>54.18</v>
      </c>
      <c r="PQ27" s="17"/>
      <c r="PR27" s="17">
        <v>100.431</v>
      </c>
      <c r="PS27" s="17">
        <v>-46.250999999999998</v>
      </c>
      <c r="PT27" s="17">
        <v>2.2000000000000002</v>
      </c>
      <c r="PU27" s="17">
        <v>2</v>
      </c>
      <c r="PV27" s="17"/>
      <c r="PW27" s="17">
        <v>2.2000000000000002</v>
      </c>
      <c r="PX27" s="17"/>
      <c r="PY27" s="17"/>
      <c r="PZ27" s="17">
        <v>3.5</v>
      </c>
      <c r="QA27" s="17">
        <v>-3.5</v>
      </c>
      <c r="QB27" s="17">
        <v>5</v>
      </c>
      <c r="QC27" s="17">
        <v>5</v>
      </c>
      <c r="QD27" s="17">
        <v>5</v>
      </c>
      <c r="QE27" s="17">
        <v>0</v>
      </c>
      <c r="QF27" s="17">
        <v>20.6</v>
      </c>
      <c r="QG27" s="17">
        <v>20.274049999999999</v>
      </c>
      <c r="QH27" s="17">
        <v>20.274049999999999</v>
      </c>
      <c r="QI27" s="17">
        <v>0.32595000000000002</v>
      </c>
      <c r="QJ27" s="17">
        <v>20</v>
      </c>
      <c r="QK27" s="17">
        <v>18.892130000000002</v>
      </c>
      <c r="QL27" s="17">
        <v>19.436350000000001</v>
      </c>
      <c r="QM27" s="17">
        <v>0.56364999999999998</v>
      </c>
      <c r="QN27" s="17">
        <v>18.899999999999999</v>
      </c>
      <c r="QO27" s="17">
        <v>17.006799999999998</v>
      </c>
      <c r="QP27" s="17">
        <v>17.492709999999999</v>
      </c>
      <c r="QQ27" s="17">
        <v>1.4072899999999999</v>
      </c>
      <c r="QR27" s="17">
        <v>3.6</v>
      </c>
      <c r="QS27" s="17">
        <v>3.5</v>
      </c>
      <c r="QT27" s="17">
        <v>3.5</v>
      </c>
      <c r="QU27" s="17">
        <v>0.1</v>
      </c>
      <c r="QV27" s="17"/>
      <c r="QW27" s="17"/>
      <c r="QX27" s="17">
        <v>17.881440000000001</v>
      </c>
      <c r="QY27" s="17">
        <v>-17.881440000000001</v>
      </c>
      <c r="QZ27" s="17">
        <v>14.4</v>
      </c>
      <c r="RA27" s="17"/>
      <c r="RB27" s="17">
        <v>14.472</v>
      </c>
      <c r="RC27" s="17">
        <v>-7.1999999999999995E-2</v>
      </c>
      <c r="RD27" s="17">
        <v>18</v>
      </c>
      <c r="RE27" s="17"/>
      <c r="RF27" s="17">
        <v>16.05</v>
      </c>
      <c r="RG27" s="17">
        <v>1.95</v>
      </c>
      <c r="RH27" s="17">
        <v>0</v>
      </c>
      <c r="RI27" s="17">
        <v>2.41</v>
      </c>
      <c r="RJ27" s="17">
        <v>2.411</v>
      </c>
      <c r="RK27" s="17">
        <v>-2.411</v>
      </c>
      <c r="RL27" s="17">
        <v>0</v>
      </c>
      <c r="RM27" s="17">
        <v>4.96</v>
      </c>
      <c r="RN27" s="17">
        <v>4.9569999999999999</v>
      </c>
      <c r="RO27" s="17">
        <v>-4.9569999999999999</v>
      </c>
      <c r="RP27" s="17">
        <v>19.100000000000001</v>
      </c>
      <c r="RQ27" s="17"/>
      <c r="RR27" s="17">
        <v>15.715</v>
      </c>
      <c r="RS27" s="17">
        <v>3.3849999999999998</v>
      </c>
      <c r="RT27" s="17">
        <v>2.8</v>
      </c>
      <c r="RU27" s="17">
        <v>3.24</v>
      </c>
      <c r="RV27" s="17">
        <v>3.2490000000000001</v>
      </c>
      <c r="RW27" s="17">
        <v>-0.44900000000000001</v>
      </c>
      <c r="RX27" s="17">
        <v>20.2</v>
      </c>
      <c r="RY27" s="17">
        <v>19.792000000000002</v>
      </c>
      <c r="RZ27" s="17">
        <v>19.792000000000002</v>
      </c>
      <c r="SA27" s="17">
        <v>0.40799999999999997</v>
      </c>
      <c r="SB27" s="17">
        <v>3.2</v>
      </c>
      <c r="SC27" s="17">
        <v>2</v>
      </c>
      <c r="SD27" s="17">
        <v>2</v>
      </c>
      <c r="SE27" s="17">
        <v>1.2</v>
      </c>
      <c r="SF27" s="17"/>
      <c r="SG27" s="17"/>
      <c r="SH27" s="17"/>
      <c r="SI27" s="17">
        <v>0</v>
      </c>
      <c r="SJ27" s="17">
        <v>0.3</v>
      </c>
      <c r="SK27" s="17"/>
      <c r="SL27" s="17">
        <v>0.252</v>
      </c>
      <c r="SM27" s="17">
        <v>4.8000000000000001E-2</v>
      </c>
      <c r="SN27" s="17">
        <v>19.8</v>
      </c>
      <c r="SO27" s="17">
        <v>18.62002</v>
      </c>
      <c r="SP27" s="17">
        <v>19.1448</v>
      </c>
      <c r="SQ27" s="17">
        <v>0.6552</v>
      </c>
      <c r="SR27" s="17">
        <v>12.4</v>
      </c>
      <c r="SS27" s="17">
        <v>11.89504</v>
      </c>
      <c r="ST27" s="17">
        <v>12.244899999999999</v>
      </c>
      <c r="SU27" s="17">
        <v>0.15509999999999999</v>
      </c>
      <c r="SV27" s="17">
        <v>20.3</v>
      </c>
      <c r="SW27" s="17">
        <v>18.892130000000002</v>
      </c>
      <c r="SX27" s="17">
        <v>19.436350000000001</v>
      </c>
      <c r="SY27" s="17">
        <v>0.86365000000000003</v>
      </c>
      <c r="SZ27" s="17">
        <v>20.399999999999999</v>
      </c>
      <c r="TA27" s="17">
        <v>18.892130000000002</v>
      </c>
      <c r="TB27" s="17">
        <v>19.436350000000001</v>
      </c>
      <c r="TC27" s="17">
        <v>0.96365000000000001</v>
      </c>
      <c r="TD27" s="17">
        <v>2.5</v>
      </c>
      <c r="TE27" s="17">
        <v>3.11</v>
      </c>
      <c r="TF27" s="17">
        <v>3.1110000000000002</v>
      </c>
      <c r="TG27" s="17">
        <v>-0.61099999999999999</v>
      </c>
      <c r="TH27" s="17">
        <v>0.1</v>
      </c>
      <c r="TI27" s="17">
        <v>0.21</v>
      </c>
      <c r="TJ27" s="17">
        <v>0.21249999999999999</v>
      </c>
      <c r="TK27" s="17">
        <v>-0.1125</v>
      </c>
      <c r="TL27" s="17">
        <v>18.100000000000001</v>
      </c>
      <c r="TM27" s="17"/>
      <c r="TN27" s="17">
        <v>36.454000000000001</v>
      </c>
      <c r="TO27" s="17">
        <v>-18.353999999999999</v>
      </c>
      <c r="TP27" s="17">
        <v>3.92</v>
      </c>
      <c r="TQ27" s="17">
        <v>2.08</v>
      </c>
      <c r="TR27" s="17">
        <v>2.077</v>
      </c>
      <c r="TS27" s="17">
        <v>1.843</v>
      </c>
      <c r="TT27" s="17">
        <v>10.06</v>
      </c>
      <c r="TU27" s="17">
        <v>17.37</v>
      </c>
      <c r="TV27" s="17">
        <v>7.3689999999999998</v>
      </c>
      <c r="TW27" s="17">
        <v>2.6909999999999998</v>
      </c>
      <c r="TX27" s="17">
        <v>0</v>
      </c>
      <c r="TY27" s="17">
        <v>0.02</v>
      </c>
      <c r="TZ27" s="17">
        <v>2.4E-2</v>
      </c>
      <c r="UA27" s="17">
        <v>-2.4E-2</v>
      </c>
      <c r="UB27" s="17">
        <v>0.26</v>
      </c>
      <c r="UC27" s="17">
        <v>7.0000000000000007E-2</v>
      </c>
      <c r="UD27" s="17">
        <v>7.3999999999999996E-2</v>
      </c>
      <c r="UE27" s="17">
        <v>0.186</v>
      </c>
      <c r="UF27" s="17">
        <v>29.6</v>
      </c>
      <c r="UG27" s="17"/>
      <c r="UH27" s="17">
        <v>43.5</v>
      </c>
      <c r="UI27" s="17">
        <v>-13.9</v>
      </c>
      <c r="UJ27" s="17">
        <v>21</v>
      </c>
      <c r="UK27" s="17">
        <v>18.892130000000002</v>
      </c>
      <c r="UL27" s="17">
        <v>19.436350000000001</v>
      </c>
      <c r="UM27" s="17">
        <v>1.56365</v>
      </c>
      <c r="UN27" s="17">
        <v>8.1</v>
      </c>
      <c r="UO27" s="17">
        <v>8.1999999999999993</v>
      </c>
      <c r="UP27" s="17">
        <v>8.1999999999999993</v>
      </c>
      <c r="UQ27" s="17">
        <v>-0.1</v>
      </c>
      <c r="UR27" s="17"/>
      <c r="US27" s="17"/>
      <c r="UT27" s="17"/>
      <c r="UU27" s="17">
        <v>0</v>
      </c>
      <c r="UV27" s="17">
        <v>20.399999999999999</v>
      </c>
      <c r="UW27" s="17">
        <v>18.892119999999998</v>
      </c>
      <c r="UX27" s="17">
        <v>19.436350000000001</v>
      </c>
      <c r="UY27" s="17">
        <v>0.96365000000000001</v>
      </c>
      <c r="UZ27" s="17">
        <v>20.399999999999999</v>
      </c>
      <c r="VA27" s="17">
        <v>18.892119999999998</v>
      </c>
      <c r="VB27" s="17">
        <v>19.436350000000001</v>
      </c>
      <c r="VC27" s="17">
        <v>0.96365000000000001</v>
      </c>
      <c r="VD27" s="17">
        <v>20</v>
      </c>
      <c r="VE27" s="17">
        <v>18.892119999999998</v>
      </c>
      <c r="VF27" s="17">
        <v>19.436350000000001</v>
      </c>
      <c r="VG27" s="17">
        <v>0.56364999999999998</v>
      </c>
      <c r="VH27" s="17">
        <v>0</v>
      </c>
      <c r="VI27" s="17">
        <v>0.01</v>
      </c>
      <c r="VJ27" s="17">
        <v>5.0000000000000001E-3</v>
      </c>
      <c r="VK27" s="17">
        <v>-5.0000000000000001E-3</v>
      </c>
      <c r="VL27" s="17">
        <v>148.5</v>
      </c>
      <c r="VM27" s="17"/>
      <c r="VN27" s="17">
        <v>242.916</v>
      </c>
      <c r="VO27" s="17">
        <v>-94.415999999999997</v>
      </c>
      <c r="VP27" s="17">
        <v>15.1</v>
      </c>
      <c r="VQ27" s="17"/>
      <c r="VR27" s="17">
        <v>12.516999999999999</v>
      </c>
      <c r="VS27" s="17">
        <v>2.5830000000000002</v>
      </c>
      <c r="VT27" s="17">
        <v>112.7</v>
      </c>
      <c r="VU27" s="17"/>
      <c r="VV27" s="17">
        <v>115</v>
      </c>
      <c r="VW27" s="17">
        <v>-2.2999999999999998</v>
      </c>
      <c r="VX27" s="17">
        <v>0</v>
      </c>
      <c r="VY27" s="17"/>
      <c r="VZ27" s="17">
        <v>0.6</v>
      </c>
      <c r="WA27" s="17">
        <v>-0.6</v>
      </c>
      <c r="WB27" s="17">
        <v>0.7</v>
      </c>
      <c r="WC27" s="17"/>
      <c r="WD27" s="17"/>
      <c r="WE27" s="17">
        <v>0.7</v>
      </c>
      <c r="WF27" s="17">
        <v>4.0999999999999996</v>
      </c>
      <c r="WG27" s="17">
        <v>0.23</v>
      </c>
      <c r="WH27" s="17">
        <v>0.22500000000000001</v>
      </c>
      <c r="WI27" s="17">
        <v>3.875</v>
      </c>
      <c r="WJ27" s="17">
        <v>72.099999999999994</v>
      </c>
      <c r="WK27" s="17"/>
      <c r="WL27" s="17">
        <v>100.105</v>
      </c>
      <c r="WM27" s="17">
        <v>-28.004999999999999</v>
      </c>
      <c r="WN27" s="17">
        <v>3.1</v>
      </c>
      <c r="WO27" s="17">
        <v>4.2</v>
      </c>
      <c r="WP27" s="17">
        <v>4.2</v>
      </c>
      <c r="WQ27" s="17">
        <v>-1.1000000000000001</v>
      </c>
      <c r="WR27" s="17">
        <v>1.1000000000000001</v>
      </c>
      <c r="WS27" s="17">
        <v>1.2</v>
      </c>
      <c r="WT27" s="17">
        <v>1.2</v>
      </c>
      <c r="WU27" s="17">
        <v>-0.1</v>
      </c>
      <c r="WV27" s="17">
        <v>2.4</v>
      </c>
      <c r="WW27" s="17">
        <v>2.4</v>
      </c>
      <c r="WX27" s="17">
        <v>2.4</v>
      </c>
      <c r="WY27" s="17">
        <v>0</v>
      </c>
      <c r="WZ27" s="17">
        <v>1.4</v>
      </c>
      <c r="XA27" s="17">
        <v>1.4</v>
      </c>
      <c r="XB27" s="17">
        <v>1.4</v>
      </c>
      <c r="XC27" s="17">
        <v>0</v>
      </c>
      <c r="XD27" s="17">
        <v>4.9000000000000004</v>
      </c>
      <c r="XE27" s="17"/>
      <c r="XF27" s="17">
        <v>12.866</v>
      </c>
      <c r="XG27" s="17">
        <v>-7.9660000000000002</v>
      </c>
      <c r="XH27" s="17">
        <v>7.8</v>
      </c>
      <c r="XI27" s="17">
        <v>7.2</v>
      </c>
      <c r="XJ27" s="17">
        <v>7.2</v>
      </c>
      <c r="XK27" s="17">
        <v>0.6</v>
      </c>
      <c r="XL27" s="17">
        <v>20</v>
      </c>
      <c r="XM27" s="17">
        <v>18.697759999999999</v>
      </c>
      <c r="XN27" s="17">
        <v>19.241980000000002</v>
      </c>
      <c r="XO27" s="17">
        <v>0.75802000000000003</v>
      </c>
      <c r="XP27" s="17">
        <v>20</v>
      </c>
      <c r="XQ27" s="17">
        <v>18.697759999999999</v>
      </c>
      <c r="XR27" s="17">
        <v>19.241980000000002</v>
      </c>
      <c r="XS27" s="17">
        <v>0.75802000000000003</v>
      </c>
      <c r="XT27" s="17">
        <v>8.1999999999999993</v>
      </c>
      <c r="XU27" s="17">
        <v>10.7</v>
      </c>
      <c r="XV27" s="17">
        <v>10.7</v>
      </c>
      <c r="XW27" s="17">
        <v>-2.5</v>
      </c>
      <c r="XX27" s="17">
        <v>0</v>
      </c>
      <c r="XY27" s="17"/>
      <c r="XZ27" s="17">
        <v>10</v>
      </c>
      <c r="YA27" s="17">
        <v>-10</v>
      </c>
      <c r="YB27" s="17">
        <v>0</v>
      </c>
      <c r="YC27" s="17"/>
      <c r="YD27" s="17">
        <v>33</v>
      </c>
      <c r="YE27" s="17">
        <v>-33</v>
      </c>
      <c r="YF27" s="17">
        <v>16.5</v>
      </c>
      <c r="YG27" s="17">
        <v>14</v>
      </c>
      <c r="YH27" s="17">
        <v>14</v>
      </c>
      <c r="YI27" s="17">
        <v>2.5</v>
      </c>
      <c r="YJ27" s="17">
        <v>0</v>
      </c>
      <c r="YK27" s="17">
        <v>13</v>
      </c>
      <c r="YL27" s="17">
        <v>13</v>
      </c>
      <c r="YM27" s="17">
        <v>-13</v>
      </c>
      <c r="YN27" s="17">
        <v>6.63</v>
      </c>
      <c r="YO27" s="17">
        <v>7.8</v>
      </c>
      <c r="YP27" s="17">
        <v>7.8</v>
      </c>
      <c r="YQ27" s="17">
        <v>-1.17</v>
      </c>
      <c r="YR27" s="17">
        <v>5.57</v>
      </c>
      <c r="YS27" s="17">
        <v>5</v>
      </c>
      <c r="YT27" s="17">
        <v>5</v>
      </c>
      <c r="YU27" s="17">
        <v>0.56999999999999995</v>
      </c>
      <c r="YV27" s="17">
        <v>15.44</v>
      </c>
      <c r="YW27" s="17">
        <v>22</v>
      </c>
      <c r="YX27" s="17">
        <v>22</v>
      </c>
      <c r="YY27" s="17">
        <v>-6.56</v>
      </c>
    </row>
    <row r="28" spans="1:675" ht="24" customHeight="1" x14ac:dyDescent="0.3">
      <c r="A28" s="1"/>
      <c r="B28" s="16" t="s">
        <v>80</v>
      </c>
      <c r="C28" s="16" t="s">
        <v>865</v>
      </c>
      <c r="D28" s="17">
        <v>199</v>
      </c>
      <c r="E28" s="17">
        <v>203.40136000000001</v>
      </c>
      <c r="F28" s="17">
        <v>203.40136000000001</v>
      </c>
      <c r="G28" s="17">
        <v>-4.4013600000000004</v>
      </c>
      <c r="H28" s="17">
        <v>639.01</v>
      </c>
      <c r="I28" s="17">
        <v>639.79843000000005</v>
      </c>
      <c r="J28" s="17">
        <v>629.11312999999996</v>
      </c>
      <c r="K28" s="17">
        <v>9.8968699999999998</v>
      </c>
      <c r="L28" s="17">
        <v>211.7</v>
      </c>
      <c r="M28" s="17">
        <v>208.34007</v>
      </c>
      <c r="N28" s="17">
        <v>204.86058</v>
      </c>
      <c r="O28" s="17">
        <v>6.8394199999999996</v>
      </c>
      <c r="P28" s="17"/>
      <c r="Q28" s="17"/>
      <c r="R28" s="17"/>
      <c r="S28" s="17">
        <v>0</v>
      </c>
      <c r="T28" s="17"/>
      <c r="U28" s="17"/>
      <c r="V28" s="17"/>
      <c r="W28" s="17">
        <v>0</v>
      </c>
      <c r="X28" s="17">
        <v>91</v>
      </c>
      <c r="Y28" s="17">
        <v>91.867829999999998</v>
      </c>
      <c r="Z28" s="17">
        <v>91.867829999999998</v>
      </c>
      <c r="AA28" s="17">
        <v>-0.86782999999999999</v>
      </c>
      <c r="AB28" s="17">
        <v>241.7</v>
      </c>
      <c r="AC28" s="17">
        <v>241.95061999999999</v>
      </c>
      <c r="AD28" s="17">
        <v>242</v>
      </c>
      <c r="AE28" s="17">
        <v>-0.3</v>
      </c>
      <c r="AF28" s="17"/>
      <c r="AG28" s="17"/>
      <c r="AH28" s="17"/>
      <c r="AI28" s="17">
        <v>0</v>
      </c>
      <c r="AJ28" s="17">
        <v>59.9</v>
      </c>
      <c r="AK28" s="17"/>
      <c r="AL28" s="17"/>
      <c r="AM28" s="17">
        <v>59.9</v>
      </c>
      <c r="AN28" s="17">
        <v>163.9</v>
      </c>
      <c r="AO28" s="17">
        <v>151.16206</v>
      </c>
      <c r="AP28" s="17">
        <v>149.83006</v>
      </c>
      <c r="AQ28" s="17">
        <v>14.069940000000001</v>
      </c>
      <c r="AR28" s="17">
        <v>162.9</v>
      </c>
      <c r="AS28" s="17">
        <v>151.16206</v>
      </c>
      <c r="AT28" s="17">
        <v>149.83006</v>
      </c>
      <c r="AU28" s="17">
        <v>13.069940000000001</v>
      </c>
      <c r="AV28" s="17">
        <v>163.6</v>
      </c>
      <c r="AW28" s="17">
        <v>151.16206</v>
      </c>
      <c r="AX28" s="17">
        <v>149.83006</v>
      </c>
      <c r="AY28" s="17">
        <v>13.76994</v>
      </c>
      <c r="AZ28" s="17">
        <v>243</v>
      </c>
      <c r="BA28" s="17">
        <v>227.42400000000001</v>
      </c>
      <c r="BB28" s="17">
        <v>225.42</v>
      </c>
      <c r="BC28" s="17">
        <v>17.579999999999998</v>
      </c>
      <c r="BD28" s="17">
        <v>192.9</v>
      </c>
      <c r="BE28" s="17">
        <v>207.24285</v>
      </c>
      <c r="BF28" s="17">
        <v>207.24285</v>
      </c>
      <c r="BG28" s="17">
        <v>-14.34285</v>
      </c>
      <c r="BH28" s="17">
        <v>104.1</v>
      </c>
      <c r="BI28" s="17">
        <v>103.93259999999999</v>
      </c>
      <c r="BJ28" s="17">
        <v>103.93259999999999</v>
      </c>
      <c r="BK28" s="17">
        <v>0.16739999999999999</v>
      </c>
      <c r="BL28" s="17">
        <v>557.70000000000005</v>
      </c>
      <c r="BM28" s="17">
        <v>566.08941000000004</v>
      </c>
      <c r="BN28" s="17">
        <v>566.08941000000004</v>
      </c>
      <c r="BO28" s="17">
        <v>-8.3894099999999998</v>
      </c>
      <c r="BP28" s="17">
        <v>10.199999999999999</v>
      </c>
      <c r="BQ28" s="17">
        <v>10.52094</v>
      </c>
      <c r="BR28" s="17">
        <v>10.52094</v>
      </c>
      <c r="BS28" s="17">
        <v>-0.32094</v>
      </c>
      <c r="BT28" s="17"/>
      <c r="BU28" s="17"/>
      <c r="BV28" s="17"/>
      <c r="BW28" s="17">
        <v>0</v>
      </c>
      <c r="BX28" s="17"/>
      <c r="BY28" s="17"/>
      <c r="BZ28" s="17"/>
      <c r="CA28" s="17">
        <v>0</v>
      </c>
      <c r="CB28" s="17"/>
      <c r="CC28" s="17"/>
      <c r="CD28" s="17"/>
      <c r="CE28" s="17">
        <v>0</v>
      </c>
      <c r="CF28" s="17"/>
      <c r="CG28" s="17"/>
      <c r="CH28" s="17"/>
      <c r="CI28" s="17">
        <v>0</v>
      </c>
      <c r="CJ28" s="17">
        <v>151.6</v>
      </c>
      <c r="CK28" s="17">
        <v>164.06706</v>
      </c>
      <c r="CL28" s="17">
        <v>164.06706</v>
      </c>
      <c r="CM28" s="17">
        <v>-12.46706</v>
      </c>
      <c r="CN28" s="17">
        <v>7</v>
      </c>
      <c r="CO28" s="17">
        <v>7.3973000000000004</v>
      </c>
      <c r="CP28" s="17">
        <v>7.3973000000000004</v>
      </c>
      <c r="CQ28" s="17">
        <v>-0.39729999999999999</v>
      </c>
      <c r="CR28" s="17">
        <v>5.2</v>
      </c>
      <c r="CS28" s="17">
        <v>4.0604800000000001</v>
      </c>
      <c r="CT28" s="17">
        <v>4.0604800000000001</v>
      </c>
      <c r="CU28" s="17">
        <v>1.1395200000000001</v>
      </c>
      <c r="CV28" s="17">
        <v>20.399999999999999</v>
      </c>
      <c r="CW28" s="17"/>
      <c r="CX28" s="17"/>
      <c r="CY28" s="17">
        <v>20.399999999999999</v>
      </c>
      <c r="CZ28" s="17">
        <v>0.2</v>
      </c>
      <c r="DA28" s="17"/>
      <c r="DB28" s="17">
        <v>4.6630700000000003</v>
      </c>
      <c r="DC28" s="17">
        <v>-4.4630700000000001</v>
      </c>
      <c r="DD28" s="17"/>
      <c r="DE28" s="17"/>
      <c r="DF28" s="17"/>
      <c r="DG28" s="17">
        <v>0</v>
      </c>
      <c r="DH28" s="17">
        <v>143.1</v>
      </c>
      <c r="DI28" s="17">
        <v>142.44412</v>
      </c>
      <c r="DJ28" s="17">
        <v>95.010230000000007</v>
      </c>
      <c r="DK28" s="17">
        <v>48.089770000000001</v>
      </c>
      <c r="DL28" s="17"/>
      <c r="DM28" s="17"/>
      <c r="DN28" s="17"/>
      <c r="DO28" s="17">
        <v>0</v>
      </c>
      <c r="DP28" s="17"/>
      <c r="DQ28" s="17"/>
      <c r="DR28" s="17"/>
      <c r="DS28" s="17">
        <v>0</v>
      </c>
      <c r="DT28" s="17"/>
      <c r="DU28" s="17"/>
      <c r="DV28" s="17"/>
      <c r="DW28" s="17">
        <v>0</v>
      </c>
      <c r="DX28" s="17"/>
      <c r="DY28" s="17"/>
      <c r="DZ28" s="17"/>
      <c r="EA28" s="17">
        <v>0</v>
      </c>
      <c r="EB28" s="17">
        <v>110.1</v>
      </c>
      <c r="EC28" s="17">
        <v>112.46647</v>
      </c>
      <c r="ED28" s="17">
        <v>112.46647</v>
      </c>
      <c r="EE28" s="17">
        <v>-2.3664700000000001</v>
      </c>
      <c r="EF28" s="17">
        <v>223.2</v>
      </c>
      <c r="EG28" s="17">
        <v>220.69499999999999</v>
      </c>
      <c r="EH28" s="17">
        <v>220.69499999999999</v>
      </c>
      <c r="EI28" s="17">
        <v>2.5049999999999999</v>
      </c>
      <c r="EJ28" s="17"/>
      <c r="EK28" s="17"/>
      <c r="EL28" s="17"/>
      <c r="EM28" s="17">
        <v>0</v>
      </c>
      <c r="EN28" s="17"/>
      <c r="EO28" s="17"/>
      <c r="EP28" s="17"/>
      <c r="EQ28" s="17">
        <v>0</v>
      </c>
      <c r="ER28" s="17"/>
      <c r="ES28" s="17"/>
      <c r="ET28" s="17"/>
      <c r="EU28" s="17">
        <v>0</v>
      </c>
      <c r="EV28" s="17">
        <v>6.5</v>
      </c>
      <c r="EW28" s="17">
        <v>6.39</v>
      </c>
      <c r="EX28" s="17">
        <v>6.39</v>
      </c>
      <c r="EY28" s="17">
        <v>0.11</v>
      </c>
      <c r="EZ28" s="17">
        <v>460.9</v>
      </c>
      <c r="FA28" s="17">
        <v>457.09426999999999</v>
      </c>
      <c r="FB28" s="17">
        <v>457.09426999999999</v>
      </c>
      <c r="FC28" s="17">
        <v>3.8057300000000001</v>
      </c>
      <c r="FD28" s="17">
        <v>81.3</v>
      </c>
      <c r="FE28" s="17">
        <v>81.635570000000001</v>
      </c>
      <c r="FF28" s="17">
        <v>81.635570000000001</v>
      </c>
      <c r="FG28" s="17">
        <v>-0.33556999999999998</v>
      </c>
      <c r="FH28" s="17">
        <v>150.5</v>
      </c>
      <c r="FI28" s="17">
        <v>151.36251999999999</v>
      </c>
      <c r="FJ28" s="17">
        <v>149.98721</v>
      </c>
      <c r="FK28" s="17">
        <v>0.51278999999999997</v>
      </c>
      <c r="FL28" s="17">
        <v>41.7</v>
      </c>
      <c r="FM28" s="17">
        <v>41.89893</v>
      </c>
      <c r="FN28" s="17">
        <v>41.89893</v>
      </c>
      <c r="FO28" s="17">
        <v>-0.19893</v>
      </c>
      <c r="FP28" s="17">
        <v>18.600000000000001</v>
      </c>
      <c r="FQ28" s="17">
        <v>19.21088</v>
      </c>
      <c r="FR28" s="17">
        <v>19.21088</v>
      </c>
      <c r="FS28" s="17">
        <v>-0.61087999999999998</v>
      </c>
      <c r="FT28" s="17">
        <v>0</v>
      </c>
      <c r="FU28" s="17"/>
      <c r="FV28" s="17">
        <v>18.46453</v>
      </c>
      <c r="FW28" s="17">
        <v>-18.46453</v>
      </c>
      <c r="FX28" s="17">
        <v>92.7</v>
      </c>
      <c r="FY28" s="17">
        <v>87.773570000000007</v>
      </c>
      <c r="FZ28" s="17">
        <v>87.773570000000007</v>
      </c>
      <c r="GA28" s="17">
        <v>4.9264299999999999</v>
      </c>
      <c r="GB28" s="17">
        <v>174.84200000000001</v>
      </c>
      <c r="GC28" s="17">
        <v>185.82039</v>
      </c>
      <c r="GD28" s="17">
        <v>185.82039</v>
      </c>
      <c r="GE28" s="17">
        <v>-10.978389999999999</v>
      </c>
      <c r="GF28" s="17">
        <v>175.822</v>
      </c>
      <c r="GG28" s="17">
        <v>185.82039</v>
      </c>
      <c r="GH28" s="17">
        <v>185.82039</v>
      </c>
      <c r="GI28" s="17">
        <v>-9.9983900000000006</v>
      </c>
      <c r="GJ28" s="17">
        <v>185.065</v>
      </c>
      <c r="GK28" s="17">
        <v>186.37841</v>
      </c>
      <c r="GL28" s="17">
        <v>186.37841</v>
      </c>
      <c r="GM28" s="17">
        <v>-1.31341</v>
      </c>
      <c r="GN28" s="17">
        <v>84.8</v>
      </c>
      <c r="GO28" s="17">
        <v>88.496099999999998</v>
      </c>
      <c r="GP28" s="17">
        <v>88.496099999999998</v>
      </c>
      <c r="GQ28" s="17">
        <v>-3.6960999999999999</v>
      </c>
      <c r="GR28" s="17">
        <v>43.5</v>
      </c>
      <c r="GS28" s="17">
        <v>37.900869999999998</v>
      </c>
      <c r="GT28" s="17">
        <v>47.082599999999999</v>
      </c>
      <c r="GU28" s="17">
        <v>-3.5825999999999998</v>
      </c>
      <c r="GV28" s="17">
        <v>0</v>
      </c>
      <c r="GW28" s="17"/>
      <c r="GX28" s="17">
        <v>22.582999999999998</v>
      </c>
      <c r="GY28" s="17">
        <v>-22.582999999999998</v>
      </c>
      <c r="GZ28" s="17">
        <v>3.8</v>
      </c>
      <c r="HA28" s="17"/>
      <c r="HB28" s="17"/>
      <c r="HC28" s="17">
        <v>3.8</v>
      </c>
      <c r="HD28" s="17">
        <v>32.700000000000003</v>
      </c>
      <c r="HE28" s="17">
        <v>33.610849999999999</v>
      </c>
      <c r="HF28" s="17">
        <v>33.610849999999999</v>
      </c>
      <c r="HG28" s="17">
        <v>-0.91085000000000005</v>
      </c>
      <c r="HH28" s="17">
        <v>169.2</v>
      </c>
      <c r="HI28" s="17">
        <v>172.35792000000001</v>
      </c>
      <c r="HJ28" s="17">
        <v>172.35792000000001</v>
      </c>
      <c r="HK28" s="17">
        <v>-3.1579199999999998</v>
      </c>
      <c r="HL28" s="17"/>
      <c r="HM28" s="17"/>
      <c r="HN28" s="17"/>
      <c r="HO28" s="17">
        <v>0</v>
      </c>
      <c r="HP28" s="17"/>
      <c r="HQ28" s="17"/>
      <c r="HR28" s="17"/>
      <c r="HS28" s="17">
        <v>0</v>
      </c>
      <c r="HT28" s="17">
        <v>75.3</v>
      </c>
      <c r="HU28" s="17">
        <v>67.410579999999996</v>
      </c>
      <c r="HV28" s="17">
        <v>51.416460000000001</v>
      </c>
      <c r="HW28" s="17">
        <v>23.88354</v>
      </c>
      <c r="HX28" s="17"/>
      <c r="HY28" s="17"/>
      <c r="HZ28" s="17"/>
      <c r="IA28" s="17">
        <v>0</v>
      </c>
      <c r="IB28" s="17"/>
      <c r="IC28" s="17"/>
      <c r="ID28" s="17"/>
      <c r="IE28" s="17">
        <v>0</v>
      </c>
      <c r="IF28" s="17">
        <v>44</v>
      </c>
      <c r="IG28" s="17">
        <v>45.265309999999999</v>
      </c>
      <c r="IH28" s="17"/>
      <c r="II28" s="17">
        <v>44</v>
      </c>
      <c r="IJ28" s="17"/>
      <c r="IK28" s="17"/>
      <c r="IL28" s="17"/>
      <c r="IM28" s="17">
        <v>0</v>
      </c>
      <c r="IN28" s="17"/>
      <c r="IO28" s="17"/>
      <c r="IP28" s="17"/>
      <c r="IQ28" s="17">
        <v>0</v>
      </c>
      <c r="IR28" s="17"/>
      <c r="IS28" s="17"/>
      <c r="IT28" s="17"/>
      <c r="IU28" s="17">
        <v>0</v>
      </c>
      <c r="IV28" s="17">
        <v>126.49</v>
      </c>
      <c r="IW28" s="17">
        <v>126.84735999999999</v>
      </c>
      <c r="IX28" s="17">
        <v>132.83837</v>
      </c>
      <c r="IY28" s="17">
        <v>-6.3483700000000001</v>
      </c>
      <c r="IZ28" s="17">
        <v>7.63</v>
      </c>
      <c r="JA28" s="17"/>
      <c r="JB28" s="17"/>
      <c r="JC28" s="17">
        <v>7.63</v>
      </c>
      <c r="JD28" s="17">
        <v>153.44</v>
      </c>
      <c r="JE28" s="17">
        <v>64.373000000000005</v>
      </c>
      <c r="JF28" s="17"/>
      <c r="JG28" s="17">
        <v>153.44</v>
      </c>
      <c r="JH28" s="17">
        <v>191.21</v>
      </c>
      <c r="JI28" s="17">
        <v>90.765119999999996</v>
      </c>
      <c r="JJ28" s="17"/>
      <c r="JK28" s="17">
        <v>191.21</v>
      </c>
      <c r="JL28" s="17"/>
      <c r="JM28" s="17"/>
      <c r="JN28" s="17"/>
      <c r="JO28" s="17">
        <v>0</v>
      </c>
      <c r="JP28" s="17">
        <v>70.010000000000005</v>
      </c>
      <c r="JQ28" s="17">
        <v>73.590999999999994</v>
      </c>
      <c r="JR28" s="17">
        <v>44.848439999999997</v>
      </c>
      <c r="JS28" s="17">
        <v>25.161560000000001</v>
      </c>
      <c r="JT28" s="17">
        <v>33.21</v>
      </c>
      <c r="JU28" s="17">
        <v>36.905999999999999</v>
      </c>
      <c r="JV28" s="17">
        <v>22.49156</v>
      </c>
      <c r="JW28" s="17">
        <v>10.718439999999999</v>
      </c>
      <c r="JX28" s="17"/>
      <c r="JY28" s="17"/>
      <c r="JZ28" s="17"/>
      <c r="KA28" s="17">
        <v>0</v>
      </c>
      <c r="KB28" s="17"/>
      <c r="KC28" s="17"/>
      <c r="KD28" s="17"/>
      <c r="KE28" s="17">
        <v>0</v>
      </c>
      <c r="KF28" s="17"/>
      <c r="KG28" s="17"/>
      <c r="KH28" s="17"/>
      <c r="KI28" s="17">
        <v>0</v>
      </c>
      <c r="KJ28" s="17">
        <v>15.59</v>
      </c>
      <c r="KK28" s="17">
        <v>16</v>
      </c>
      <c r="KL28" s="17">
        <v>16</v>
      </c>
      <c r="KM28" s="17">
        <v>-0.41</v>
      </c>
      <c r="KN28" s="17"/>
      <c r="KO28" s="17"/>
      <c r="KP28" s="17"/>
      <c r="KQ28" s="17">
        <v>0</v>
      </c>
      <c r="KR28" s="17"/>
      <c r="KS28" s="17"/>
      <c r="KT28" s="17"/>
      <c r="KU28" s="17">
        <v>0</v>
      </c>
      <c r="KV28" s="17">
        <v>2.1</v>
      </c>
      <c r="KW28" s="17"/>
      <c r="KX28" s="17">
        <v>4.1337599999999997</v>
      </c>
      <c r="KY28" s="17">
        <v>-2.03376</v>
      </c>
      <c r="KZ28" s="17">
        <v>268.3</v>
      </c>
      <c r="LA28" s="17">
        <v>270.06803000000002</v>
      </c>
      <c r="LB28" s="17">
        <v>270.06803000000002</v>
      </c>
      <c r="LC28" s="17">
        <v>-1.76803</v>
      </c>
      <c r="LD28" s="17">
        <v>130.1</v>
      </c>
      <c r="LE28" s="17">
        <v>133.16031000000001</v>
      </c>
      <c r="LF28" s="17">
        <v>133.16031000000001</v>
      </c>
      <c r="LG28" s="17">
        <v>-3.0603099999999999</v>
      </c>
      <c r="LH28" s="17">
        <v>65.599999999999994</v>
      </c>
      <c r="LI28" s="17">
        <v>67.199219999999997</v>
      </c>
      <c r="LJ28" s="17">
        <v>67.199219999999997</v>
      </c>
      <c r="LK28" s="17">
        <v>-1.5992200000000001</v>
      </c>
      <c r="LL28" s="17">
        <v>75.400000000000006</v>
      </c>
      <c r="LM28" s="17">
        <v>78.567999999999998</v>
      </c>
      <c r="LN28" s="17">
        <v>78.567999999999998</v>
      </c>
      <c r="LO28" s="17">
        <v>-3.1680000000000001</v>
      </c>
      <c r="LP28" s="17">
        <v>29.8</v>
      </c>
      <c r="LQ28" s="17"/>
      <c r="LR28" s="17">
        <v>29.980560000000001</v>
      </c>
      <c r="LS28" s="17">
        <v>-0.18056</v>
      </c>
      <c r="LT28" s="17"/>
      <c r="LU28" s="17"/>
      <c r="LV28" s="17"/>
      <c r="LW28" s="17">
        <v>0</v>
      </c>
      <c r="LX28" s="17"/>
      <c r="LY28" s="17"/>
      <c r="LZ28" s="17"/>
      <c r="MA28" s="17">
        <v>0</v>
      </c>
      <c r="MB28" s="17"/>
      <c r="MC28" s="17"/>
      <c r="MD28" s="17"/>
      <c r="ME28" s="17">
        <v>0</v>
      </c>
      <c r="MF28" s="17">
        <v>135.19999999999999</v>
      </c>
      <c r="MG28" s="17">
        <v>138.54471000000001</v>
      </c>
      <c r="MH28" s="17">
        <v>118.65912</v>
      </c>
      <c r="MI28" s="17">
        <v>16.540880000000001</v>
      </c>
      <c r="MJ28" s="17"/>
      <c r="MK28" s="17"/>
      <c r="ML28" s="17"/>
      <c r="MM28" s="17">
        <v>0</v>
      </c>
      <c r="MN28" s="17">
        <v>66</v>
      </c>
      <c r="MO28" s="17">
        <v>69.480379999999997</v>
      </c>
      <c r="MP28" s="17">
        <v>59.507730000000002</v>
      </c>
      <c r="MQ28" s="17">
        <v>6.4922700000000004</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137.19999999999999</v>
      </c>
      <c r="NM28" s="17">
        <v>146.52000000000001</v>
      </c>
      <c r="NN28" s="17">
        <v>206.49084999999999</v>
      </c>
      <c r="NO28" s="17">
        <v>-69.290850000000006</v>
      </c>
      <c r="NP28" s="17">
        <v>75.2</v>
      </c>
      <c r="NQ28" s="17">
        <v>73.48</v>
      </c>
      <c r="NR28" s="17">
        <v>103.55547</v>
      </c>
      <c r="NS28" s="17">
        <v>-28.35547</v>
      </c>
      <c r="NT28" s="17">
        <v>7.2</v>
      </c>
      <c r="NU28" s="17">
        <v>8.3106000000000009</v>
      </c>
      <c r="NV28" s="17">
        <v>3.4627500000000002</v>
      </c>
      <c r="NW28" s="17">
        <v>3.73725</v>
      </c>
      <c r="NX28" s="17"/>
      <c r="NY28" s="17"/>
      <c r="NZ28" s="17">
        <v>3.6327500000000001</v>
      </c>
      <c r="OA28" s="17">
        <v>-3.6327500000000001</v>
      </c>
      <c r="OB28" s="17">
        <v>20</v>
      </c>
      <c r="OC28" s="17">
        <v>16.99708</v>
      </c>
      <c r="OD28" s="17">
        <v>17.492709999999999</v>
      </c>
      <c r="OE28" s="17">
        <v>2.5072899999999998</v>
      </c>
      <c r="OF28" s="17">
        <v>0.8</v>
      </c>
      <c r="OG28" s="17"/>
      <c r="OH28" s="17">
        <v>0.69599999999999995</v>
      </c>
      <c r="OI28" s="17">
        <v>0.104</v>
      </c>
      <c r="OJ28" s="17">
        <v>0</v>
      </c>
      <c r="OK28" s="17">
        <v>1.7</v>
      </c>
      <c r="OL28" s="17">
        <v>30.11</v>
      </c>
      <c r="OM28" s="17">
        <v>-30.11</v>
      </c>
      <c r="ON28" s="17">
        <v>38.299999999999997</v>
      </c>
      <c r="OO28" s="17"/>
      <c r="OP28" s="17">
        <v>76.602999999999994</v>
      </c>
      <c r="OQ28" s="17">
        <v>-38.302999999999997</v>
      </c>
      <c r="OR28" s="17">
        <v>0</v>
      </c>
      <c r="OS28" s="17"/>
      <c r="OT28" s="17">
        <v>1E-3</v>
      </c>
      <c r="OU28" s="17">
        <v>-1E-3</v>
      </c>
      <c r="OV28" s="17">
        <v>0.2</v>
      </c>
      <c r="OW28" s="17"/>
      <c r="OX28" s="17">
        <v>0.3</v>
      </c>
      <c r="OY28" s="17">
        <v>-0.1</v>
      </c>
      <c r="OZ28" s="17">
        <v>20.3</v>
      </c>
      <c r="PA28" s="17">
        <v>19.436350000000001</v>
      </c>
      <c r="PB28" s="17">
        <v>19.436350000000001</v>
      </c>
      <c r="PC28" s="17">
        <v>0.86365000000000003</v>
      </c>
      <c r="PD28" s="17">
        <v>9.9</v>
      </c>
      <c r="PE28" s="17">
        <v>9.9830000000000005</v>
      </c>
      <c r="PF28" s="17">
        <v>9.9830000000000005</v>
      </c>
      <c r="PG28" s="17">
        <v>-8.3000000000000004E-2</v>
      </c>
      <c r="PH28" s="17">
        <v>5.6</v>
      </c>
      <c r="PI28" s="17">
        <v>5.67</v>
      </c>
      <c r="PJ28" s="17">
        <v>5.67</v>
      </c>
      <c r="PK28" s="17">
        <v>-7.0000000000000007E-2</v>
      </c>
      <c r="PL28" s="17">
        <v>181.8</v>
      </c>
      <c r="PM28" s="17"/>
      <c r="PN28" s="17">
        <v>210</v>
      </c>
      <c r="PO28" s="17">
        <v>-28.2</v>
      </c>
      <c r="PP28" s="17">
        <v>70.989999999999995</v>
      </c>
      <c r="PQ28" s="17"/>
      <c r="PR28" s="17">
        <v>101.78100000000001</v>
      </c>
      <c r="PS28" s="17">
        <v>-30.791</v>
      </c>
      <c r="PT28" s="17">
        <v>2.2000000000000002</v>
      </c>
      <c r="PU28" s="17">
        <v>2</v>
      </c>
      <c r="PV28" s="17"/>
      <c r="PW28" s="17">
        <v>2.2000000000000002</v>
      </c>
      <c r="PX28" s="17"/>
      <c r="PY28" s="17"/>
      <c r="PZ28" s="17">
        <v>3.5</v>
      </c>
      <c r="QA28" s="17">
        <v>-3.5</v>
      </c>
      <c r="QB28" s="17">
        <v>4.4000000000000004</v>
      </c>
      <c r="QC28" s="17">
        <v>5</v>
      </c>
      <c r="QD28" s="17">
        <v>5</v>
      </c>
      <c r="QE28" s="17">
        <v>-0.6</v>
      </c>
      <c r="QF28" s="17">
        <v>20.2</v>
      </c>
      <c r="QG28" s="17">
        <v>20.274049999999999</v>
      </c>
      <c r="QH28" s="17">
        <v>20.274049999999999</v>
      </c>
      <c r="QI28" s="17">
        <v>-7.4050000000000005E-2</v>
      </c>
      <c r="QJ28" s="17">
        <v>20</v>
      </c>
      <c r="QK28" s="17">
        <v>18.892130000000002</v>
      </c>
      <c r="QL28" s="17">
        <v>19.436350000000001</v>
      </c>
      <c r="QM28" s="17">
        <v>0.56364999999999998</v>
      </c>
      <c r="QN28" s="17">
        <v>18.899999999999999</v>
      </c>
      <c r="QO28" s="17">
        <v>17.006799999999998</v>
      </c>
      <c r="QP28" s="17">
        <v>17.492709999999999</v>
      </c>
      <c r="QQ28" s="17">
        <v>1.4072899999999999</v>
      </c>
      <c r="QR28" s="17">
        <v>3.6</v>
      </c>
      <c r="QS28" s="17">
        <v>3.5</v>
      </c>
      <c r="QT28" s="17">
        <v>3.5</v>
      </c>
      <c r="QU28" s="17">
        <v>0.1</v>
      </c>
      <c r="QV28" s="17"/>
      <c r="QW28" s="17"/>
      <c r="QX28" s="17">
        <v>17.881440000000001</v>
      </c>
      <c r="QY28" s="17">
        <v>-17.881440000000001</v>
      </c>
      <c r="QZ28" s="17">
        <v>12.7</v>
      </c>
      <c r="RA28" s="17"/>
      <c r="RB28" s="17">
        <v>14.676</v>
      </c>
      <c r="RC28" s="17">
        <v>-1.976</v>
      </c>
      <c r="RD28" s="17">
        <v>18.600000000000001</v>
      </c>
      <c r="RE28" s="17"/>
      <c r="RF28" s="17">
        <v>16.434999999999999</v>
      </c>
      <c r="RG28" s="17">
        <v>2.165</v>
      </c>
      <c r="RH28" s="17">
        <v>0</v>
      </c>
      <c r="RI28" s="17">
        <v>2.21</v>
      </c>
      <c r="RJ28" s="17">
        <v>2.2050000000000001</v>
      </c>
      <c r="RK28" s="17">
        <v>-2.2050000000000001</v>
      </c>
      <c r="RL28" s="17">
        <v>0</v>
      </c>
      <c r="RM28" s="17">
        <v>5.85</v>
      </c>
      <c r="RN28" s="17">
        <v>5.8540000000000001</v>
      </c>
      <c r="RO28" s="17">
        <v>-5.8540000000000001</v>
      </c>
      <c r="RP28" s="17">
        <v>19.100000000000001</v>
      </c>
      <c r="RQ28" s="17"/>
      <c r="RR28" s="17">
        <v>16.013999999999999</v>
      </c>
      <c r="RS28" s="17">
        <v>3.0859999999999999</v>
      </c>
      <c r="RT28" s="17">
        <v>3.3</v>
      </c>
      <c r="RU28" s="17">
        <v>3.24</v>
      </c>
      <c r="RV28" s="17">
        <v>3.2490000000000001</v>
      </c>
      <c r="RW28" s="17">
        <v>5.0999999999999997E-2</v>
      </c>
      <c r="RX28" s="17">
        <v>20.2</v>
      </c>
      <c r="RY28" s="17">
        <v>19.792000000000002</v>
      </c>
      <c r="RZ28" s="17">
        <v>19.792000000000002</v>
      </c>
      <c r="SA28" s="17">
        <v>0.40799999999999997</v>
      </c>
      <c r="SB28" s="17">
        <v>3.2</v>
      </c>
      <c r="SC28" s="17">
        <v>2</v>
      </c>
      <c r="SD28" s="17">
        <v>2</v>
      </c>
      <c r="SE28" s="17">
        <v>1.2</v>
      </c>
      <c r="SF28" s="17"/>
      <c r="SG28" s="17"/>
      <c r="SH28" s="17"/>
      <c r="SI28" s="17">
        <v>0</v>
      </c>
      <c r="SJ28" s="17">
        <v>0.4</v>
      </c>
      <c r="SK28" s="17"/>
      <c r="SL28" s="17">
        <v>0.28000000000000003</v>
      </c>
      <c r="SM28" s="17">
        <v>0.12</v>
      </c>
      <c r="SN28" s="17">
        <v>19.8</v>
      </c>
      <c r="SO28" s="17">
        <v>18.62002</v>
      </c>
      <c r="SP28" s="17">
        <v>19.1448</v>
      </c>
      <c r="SQ28" s="17">
        <v>0.6552</v>
      </c>
      <c r="SR28" s="17">
        <v>11.4</v>
      </c>
      <c r="SS28" s="17">
        <v>11.89504</v>
      </c>
      <c r="ST28" s="17">
        <v>12.244899999999999</v>
      </c>
      <c r="SU28" s="17">
        <v>-0.84489999999999998</v>
      </c>
      <c r="SV28" s="17">
        <v>20.2</v>
      </c>
      <c r="SW28" s="17">
        <v>18.892130000000002</v>
      </c>
      <c r="SX28" s="17">
        <v>19.436350000000001</v>
      </c>
      <c r="SY28" s="17">
        <v>0.76365000000000005</v>
      </c>
      <c r="SZ28" s="17">
        <v>20.3</v>
      </c>
      <c r="TA28" s="17">
        <v>18.892130000000002</v>
      </c>
      <c r="TB28" s="17">
        <v>19.436350000000001</v>
      </c>
      <c r="TC28" s="17">
        <v>0.86365000000000003</v>
      </c>
      <c r="TD28" s="17">
        <v>2</v>
      </c>
      <c r="TE28" s="17">
        <v>2.98</v>
      </c>
      <c r="TF28" s="17">
        <v>2.9750000000000001</v>
      </c>
      <c r="TG28" s="17">
        <v>-0.97499999999999998</v>
      </c>
      <c r="TH28" s="17">
        <v>0.9</v>
      </c>
      <c r="TI28" s="17">
        <v>1.1000000000000001</v>
      </c>
      <c r="TJ28" s="17">
        <v>1.1000000000000001</v>
      </c>
      <c r="TK28" s="17">
        <v>-0.2</v>
      </c>
      <c r="TL28" s="17">
        <v>11.8</v>
      </c>
      <c r="TM28" s="17"/>
      <c r="TN28" s="17">
        <v>36.475000000000001</v>
      </c>
      <c r="TO28" s="17">
        <v>-24.675000000000001</v>
      </c>
      <c r="TP28" s="17">
        <v>6.58</v>
      </c>
      <c r="TQ28" s="17">
        <v>4.1900000000000004</v>
      </c>
      <c r="TR28" s="17">
        <v>4.194</v>
      </c>
      <c r="TS28" s="17">
        <v>2.3860000000000001</v>
      </c>
      <c r="TT28" s="17">
        <v>11.9</v>
      </c>
      <c r="TU28" s="17">
        <v>6.4</v>
      </c>
      <c r="TV28" s="17">
        <v>11.275</v>
      </c>
      <c r="TW28" s="17">
        <v>0.625</v>
      </c>
      <c r="TX28" s="17">
        <v>0.63</v>
      </c>
      <c r="TY28" s="17">
        <v>0.11</v>
      </c>
      <c r="TZ28" s="17">
        <v>0.11</v>
      </c>
      <c r="UA28" s="17">
        <v>0.52</v>
      </c>
      <c r="UB28" s="17">
        <v>0.26</v>
      </c>
      <c r="UC28" s="17">
        <v>0.31</v>
      </c>
      <c r="UD28" s="17">
        <v>0.314</v>
      </c>
      <c r="UE28" s="17">
        <v>-5.3999999999999999E-2</v>
      </c>
      <c r="UF28" s="17">
        <v>18.8</v>
      </c>
      <c r="UG28" s="17"/>
      <c r="UH28" s="17">
        <v>45.07</v>
      </c>
      <c r="UI28" s="17">
        <v>-26.27</v>
      </c>
      <c r="UJ28" s="17">
        <v>21</v>
      </c>
      <c r="UK28" s="17">
        <v>18.892130000000002</v>
      </c>
      <c r="UL28" s="17">
        <v>19.436350000000001</v>
      </c>
      <c r="UM28" s="17">
        <v>1.56365</v>
      </c>
      <c r="UN28" s="17">
        <v>8.1</v>
      </c>
      <c r="UO28" s="17">
        <v>8.1999999999999993</v>
      </c>
      <c r="UP28" s="17">
        <v>8.1999999999999993</v>
      </c>
      <c r="UQ28" s="17">
        <v>-0.1</v>
      </c>
      <c r="UR28" s="17"/>
      <c r="US28" s="17"/>
      <c r="UT28" s="17"/>
      <c r="UU28" s="17">
        <v>0</v>
      </c>
      <c r="UV28" s="17">
        <v>20.399999999999999</v>
      </c>
      <c r="UW28" s="17">
        <v>18.892130000000002</v>
      </c>
      <c r="UX28" s="17">
        <v>19.436350000000001</v>
      </c>
      <c r="UY28" s="17">
        <v>0.96365000000000001</v>
      </c>
      <c r="UZ28" s="17">
        <v>20.399999999999999</v>
      </c>
      <c r="VA28" s="17">
        <v>18.892130000000002</v>
      </c>
      <c r="VB28" s="17">
        <v>19.436350000000001</v>
      </c>
      <c r="VC28" s="17">
        <v>0.96365000000000001</v>
      </c>
      <c r="VD28" s="17">
        <v>20</v>
      </c>
      <c r="VE28" s="17">
        <v>18.892130000000002</v>
      </c>
      <c r="VF28" s="17">
        <v>19.436350000000001</v>
      </c>
      <c r="VG28" s="17">
        <v>0.56364999999999998</v>
      </c>
      <c r="VH28" s="17">
        <v>0</v>
      </c>
      <c r="VI28" s="17"/>
      <c r="VJ28" s="17">
        <v>4.0000000000000001E-3</v>
      </c>
      <c r="VK28" s="17">
        <v>-4.0000000000000001E-3</v>
      </c>
      <c r="VL28" s="17">
        <v>170.8</v>
      </c>
      <c r="VM28" s="17"/>
      <c r="VN28" s="17">
        <v>243.69200000000001</v>
      </c>
      <c r="VO28" s="17">
        <v>-72.891999999999996</v>
      </c>
      <c r="VP28" s="17">
        <v>9.4</v>
      </c>
      <c r="VQ28" s="17"/>
      <c r="VR28" s="17">
        <v>13.46</v>
      </c>
      <c r="VS28" s="17">
        <v>-4.0599999999999996</v>
      </c>
      <c r="VT28" s="17">
        <v>92.8</v>
      </c>
      <c r="VU28" s="17"/>
      <c r="VV28" s="17">
        <v>118</v>
      </c>
      <c r="VW28" s="17">
        <v>-25.2</v>
      </c>
      <c r="VX28" s="17">
        <v>0.6</v>
      </c>
      <c r="VY28" s="17"/>
      <c r="VZ28" s="17">
        <v>0.6</v>
      </c>
      <c r="WA28" s="17">
        <v>0</v>
      </c>
      <c r="WB28" s="17">
        <v>4.3</v>
      </c>
      <c r="WC28" s="17">
        <v>0.9</v>
      </c>
      <c r="WD28" s="17">
        <v>0.14899999999999999</v>
      </c>
      <c r="WE28" s="17">
        <v>4.1509999999999998</v>
      </c>
      <c r="WF28" s="17">
        <v>6.6</v>
      </c>
      <c r="WG28" s="17">
        <v>0.7</v>
      </c>
      <c r="WH28" s="17">
        <v>0.65300000000000002</v>
      </c>
      <c r="WI28" s="17">
        <v>5.9470000000000001</v>
      </c>
      <c r="WJ28" s="17">
        <v>65.7</v>
      </c>
      <c r="WK28" s="17"/>
      <c r="WL28" s="17">
        <v>100.809</v>
      </c>
      <c r="WM28" s="17">
        <v>-35.109000000000002</v>
      </c>
      <c r="WN28" s="17">
        <v>2.9</v>
      </c>
      <c r="WO28" s="17">
        <v>4.2</v>
      </c>
      <c r="WP28" s="17">
        <v>4.2</v>
      </c>
      <c r="WQ28" s="17">
        <v>-1.3</v>
      </c>
      <c r="WR28" s="17">
        <v>1.1000000000000001</v>
      </c>
      <c r="WS28" s="17">
        <v>1.2</v>
      </c>
      <c r="WT28" s="17">
        <v>1.2</v>
      </c>
      <c r="WU28" s="17">
        <v>-0.1</v>
      </c>
      <c r="WV28" s="17">
        <v>2.4</v>
      </c>
      <c r="WW28" s="17">
        <v>2.4</v>
      </c>
      <c r="WX28" s="17">
        <v>2.4</v>
      </c>
      <c r="WY28" s="17">
        <v>0</v>
      </c>
      <c r="WZ28" s="17">
        <v>1.4</v>
      </c>
      <c r="XA28" s="17">
        <v>1.4</v>
      </c>
      <c r="XB28" s="17">
        <v>1.4</v>
      </c>
      <c r="XC28" s="17">
        <v>0</v>
      </c>
      <c r="XD28" s="17">
        <v>12.8</v>
      </c>
      <c r="XE28" s="17"/>
      <c r="XF28" s="17">
        <v>14.404</v>
      </c>
      <c r="XG28" s="17">
        <v>-1.6040000000000001</v>
      </c>
      <c r="XH28" s="17">
        <v>7.8</v>
      </c>
      <c r="XI28" s="17">
        <v>7.2</v>
      </c>
      <c r="XJ28" s="17">
        <v>7.2</v>
      </c>
      <c r="XK28" s="17">
        <v>0.6</v>
      </c>
      <c r="XL28" s="17">
        <v>20</v>
      </c>
      <c r="XM28" s="17">
        <v>18.697759999999999</v>
      </c>
      <c r="XN28" s="17">
        <v>19.241980000000002</v>
      </c>
      <c r="XO28" s="17">
        <v>0.75802000000000003</v>
      </c>
      <c r="XP28" s="17">
        <v>20</v>
      </c>
      <c r="XQ28" s="17">
        <v>18.697759999999999</v>
      </c>
      <c r="XR28" s="17">
        <v>19.241980000000002</v>
      </c>
      <c r="XS28" s="17">
        <v>0.75802000000000003</v>
      </c>
      <c r="XT28" s="17">
        <v>9.3000000000000007</v>
      </c>
      <c r="XU28" s="17">
        <v>10.7</v>
      </c>
      <c r="XV28" s="17">
        <v>10.7</v>
      </c>
      <c r="XW28" s="17">
        <v>-1.4</v>
      </c>
      <c r="XX28" s="17">
        <v>0</v>
      </c>
      <c r="XY28" s="17"/>
      <c r="XZ28" s="17">
        <v>10</v>
      </c>
      <c r="YA28" s="17">
        <v>-10</v>
      </c>
      <c r="YB28" s="17">
        <v>0</v>
      </c>
      <c r="YC28" s="17"/>
      <c r="YD28" s="17">
        <v>33</v>
      </c>
      <c r="YE28" s="17">
        <v>-33</v>
      </c>
      <c r="YF28" s="17">
        <v>16.8</v>
      </c>
      <c r="YG28" s="17">
        <v>14</v>
      </c>
      <c r="YH28" s="17">
        <v>14</v>
      </c>
      <c r="YI28" s="17">
        <v>2.8</v>
      </c>
      <c r="YJ28" s="17">
        <v>0</v>
      </c>
      <c r="YK28" s="17"/>
      <c r="YL28" s="17">
        <v>13</v>
      </c>
      <c r="YM28" s="17">
        <v>-13</v>
      </c>
      <c r="YN28" s="17">
        <v>7.42</v>
      </c>
      <c r="YO28" s="17">
        <v>7.8</v>
      </c>
      <c r="YP28" s="17">
        <v>7.8</v>
      </c>
      <c r="YQ28" s="17">
        <v>-0.38</v>
      </c>
      <c r="YR28" s="17">
        <v>5.96</v>
      </c>
      <c r="YS28" s="17">
        <v>5</v>
      </c>
      <c r="YT28" s="17">
        <v>5</v>
      </c>
      <c r="YU28" s="17">
        <v>0.96</v>
      </c>
      <c r="YV28" s="17">
        <v>13.08</v>
      </c>
      <c r="YW28" s="17">
        <v>22</v>
      </c>
      <c r="YX28" s="17">
        <v>22</v>
      </c>
      <c r="YY28" s="17">
        <v>-8.92</v>
      </c>
    </row>
    <row r="29" spans="1:675" ht="24" customHeight="1" x14ac:dyDescent="0.3">
      <c r="A29" s="1"/>
      <c r="B29" s="16" t="s">
        <v>80</v>
      </c>
      <c r="C29" s="16" t="s">
        <v>866</v>
      </c>
      <c r="D29" s="17">
        <v>203.2</v>
      </c>
      <c r="E29" s="17">
        <v>203.40136000000001</v>
      </c>
      <c r="F29" s="17">
        <v>203.40136000000001</v>
      </c>
      <c r="G29" s="17">
        <v>-0.20136000000000001</v>
      </c>
      <c r="H29" s="17">
        <v>643.87</v>
      </c>
      <c r="I29" s="17">
        <v>639.79843000000005</v>
      </c>
      <c r="J29" s="17">
        <v>629.11312999999996</v>
      </c>
      <c r="K29" s="17">
        <v>14.756869999999999</v>
      </c>
      <c r="L29" s="17">
        <v>213.81</v>
      </c>
      <c r="M29" s="17">
        <v>208.34007</v>
      </c>
      <c r="N29" s="17">
        <v>204.86058</v>
      </c>
      <c r="O29" s="17">
        <v>8.9494199999999999</v>
      </c>
      <c r="P29" s="17"/>
      <c r="Q29" s="17"/>
      <c r="R29" s="17"/>
      <c r="S29" s="17">
        <v>0</v>
      </c>
      <c r="T29" s="17"/>
      <c r="U29" s="17"/>
      <c r="V29" s="17"/>
      <c r="W29" s="17">
        <v>0</v>
      </c>
      <c r="X29" s="17">
        <v>89.2</v>
      </c>
      <c r="Y29" s="17">
        <v>91.867829999999998</v>
      </c>
      <c r="Z29" s="17">
        <v>91.867829999999998</v>
      </c>
      <c r="AA29" s="17">
        <v>-2.6678299999999999</v>
      </c>
      <c r="AB29" s="17">
        <v>240.2</v>
      </c>
      <c r="AC29" s="17">
        <v>241.95061999999999</v>
      </c>
      <c r="AD29" s="17">
        <v>242</v>
      </c>
      <c r="AE29" s="17">
        <v>-1.8</v>
      </c>
      <c r="AF29" s="17"/>
      <c r="AG29" s="17"/>
      <c r="AH29" s="17"/>
      <c r="AI29" s="17">
        <v>0</v>
      </c>
      <c r="AJ29" s="17">
        <v>59.7</v>
      </c>
      <c r="AK29" s="17"/>
      <c r="AL29" s="17"/>
      <c r="AM29" s="17">
        <v>59.7</v>
      </c>
      <c r="AN29" s="17">
        <v>129</v>
      </c>
      <c r="AO29" s="17">
        <v>151.16206</v>
      </c>
      <c r="AP29" s="17">
        <v>149.83006</v>
      </c>
      <c r="AQ29" s="17">
        <v>-20.83006</v>
      </c>
      <c r="AR29" s="17">
        <v>129.30000000000001</v>
      </c>
      <c r="AS29" s="17">
        <v>151.16206</v>
      </c>
      <c r="AT29" s="17">
        <v>149.83006</v>
      </c>
      <c r="AU29" s="17">
        <v>-20.530059999999999</v>
      </c>
      <c r="AV29" s="17">
        <v>128.30000000000001</v>
      </c>
      <c r="AW29" s="17">
        <v>151.16206</v>
      </c>
      <c r="AX29" s="17">
        <v>149.83006</v>
      </c>
      <c r="AY29" s="17">
        <v>-21.530059999999999</v>
      </c>
      <c r="AZ29" s="17">
        <v>215.2</v>
      </c>
      <c r="BA29" s="17">
        <v>227.42400000000001</v>
      </c>
      <c r="BB29" s="17">
        <v>225.42</v>
      </c>
      <c r="BC29" s="17">
        <v>-10.220000000000001</v>
      </c>
      <c r="BD29" s="17">
        <v>193.8</v>
      </c>
      <c r="BE29" s="17">
        <v>207.24285</v>
      </c>
      <c r="BF29" s="17">
        <v>207.24285</v>
      </c>
      <c r="BG29" s="17">
        <v>-13.44285</v>
      </c>
      <c r="BH29" s="17">
        <v>103.3</v>
      </c>
      <c r="BI29" s="17">
        <v>103.93259999999999</v>
      </c>
      <c r="BJ29" s="17">
        <v>103.93259999999999</v>
      </c>
      <c r="BK29" s="17">
        <v>-0.63260000000000005</v>
      </c>
      <c r="BL29" s="17">
        <v>562.20000000000005</v>
      </c>
      <c r="BM29" s="17">
        <v>566.08941000000004</v>
      </c>
      <c r="BN29" s="17">
        <v>566.08941000000004</v>
      </c>
      <c r="BO29" s="17">
        <v>-3.8894099999999998</v>
      </c>
      <c r="BP29" s="17">
        <v>10.199999999999999</v>
      </c>
      <c r="BQ29" s="17">
        <v>10.52094</v>
      </c>
      <c r="BR29" s="17">
        <v>10.52094</v>
      </c>
      <c r="BS29" s="17">
        <v>-0.32094</v>
      </c>
      <c r="BT29" s="17"/>
      <c r="BU29" s="17"/>
      <c r="BV29" s="17"/>
      <c r="BW29" s="17">
        <v>0</v>
      </c>
      <c r="BX29" s="17"/>
      <c r="BY29" s="17"/>
      <c r="BZ29" s="17"/>
      <c r="CA29" s="17">
        <v>0</v>
      </c>
      <c r="CB29" s="17"/>
      <c r="CC29" s="17"/>
      <c r="CD29" s="17"/>
      <c r="CE29" s="17">
        <v>0</v>
      </c>
      <c r="CF29" s="17"/>
      <c r="CG29" s="17"/>
      <c r="CH29" s="17"/>
      <c r="CI29" s="17">
        <v>0</v>
      </c>
      <c r="CJ29" s="17">
        <v>166.5</v>
      </c>
      <c r="CK29" s="17">
        <v>164.06706</v>
      </c>
      <c r="CL29" s="17">
        <v>164.06706</v>
      </c>
      <c r="CM29" s="17">
        <v>2.4329399999999999</v>
      </c>
      <c r="CN29" s="17">
        <v>7.6</v>
      </c>
      <c r="CO29" s="17">
        <v>7.3973000000000004</v>
      </c>
      <c r="CP29" s="17">
        <v>7.3973000000000004</v>
      </c>
      <c r="CQ29" s="17">
        <v>0.20269999999999999</v>
      </c>
      <c r="CR29" s="17">
        <v>5.3</v>
      </c>
      <c r="CS29" s="17">
        <v>4.0604800000000001</v>
      </c>
      <c r="CT29" s="17">
        <v>4.0604800000000001</v>
      </c>
      <c r="CU29" s="17">
        <v>1.23952</v>
      </c>
      <c r="CV29" s="17">
        <v>20.399999999999999</v>
      </c>
      <c r="CW29" s="17"/>
      <c r="CX29" s="17"/>
      <c r="CY29" s="17">
        <v>20.399999999999999</v>
      </c>
      <c r="CZ29" s="17">
        <v>0.2</v>
      </c>
      <c r="DA29" s="17"/>
      <c r="DB29" s="17">
        <v>4.6630700000000003</v>
      </c>
      <c r="DC29" s="17">
        <v>-4.4630700000000001</v>
      </c>
      <c r="DD29" s="17"/>
      <c r="DE29" s="17"/>
      <c r="DF29" s="17"/>
      <c r="DG29" s="17">
        <v>0</v>
      </c>
      <c r="DH29" s="17">
        <v>143.1</v>
      </c>
      <c r="DI29" s="17">
        <v>142.44412</v>
      </c>
      <c r="DJ29" s="17">
        <v>95.010230000000007</v>
      </c>
      <c r="DK29" s="17">
        <v>48.089770000000001</v>
      </c>
      <c r="DL29" s="17"/>
      <c r="DM29" s="17"/>
      <c r="DN29" s="17"/>
      <c r="DO29" s="17">
        <v>0</v>
      </c>
      <c r="DP29" s="17"/>
      <c r="DQ29" s="17"/>
      <c r="DR29" s="17"/>
      <c r="DS29" s="17">
        <v>0</v>
      </c>
      <c r="DT29" s="17"/>
      <c r="DU29" s="17"/>
      <c r="DV29" s="17"/>
      <c r="DW29" s="17">
        <v>0</v>
      </c>
      <c r="DX29" s="17"/>
      <c r="DY29" s="17"/>
      <c r="DZ29" s="17"/>
      <c r="EA29" s="17">
        <v>0</v>
      </c>
      <c r="EB29" s="17">
        <v>110.1</v>
      </c>
      <c r="EC29" s="17">
        <v>112.46647</v>
      </c>
      <c r="ED29" s="17">
        <v>112.46647</v>
      </c>
      <c r="EE29" s="17">
        <v>-2.3664700000000001</v>
      </c>
      <c r="EF29" s="17">
        <v>223.1</v>
      </c>
      <c r="EG29" s="17">
        <v>220.69499999999999</v>
      </c>
      <c r="EH29" s="17">
        <v>220.69499999999999</v>
      </c>
      <c r="EI29" s="17">
        <v>2.4049999999999998</v>
      </c>
      <c r="EJ29" s="17"/>
      <c r="EK29" s="17"/>
      <c r="EL29" s="17"/>
      <c r="EM29" s="17">
        <v>0</v>
      </c>
      <c r="EN29" s="17"/>
      <c r="EO29" s="17"/>
      <c r="EP29" s="17"/>
      <c r="EQ29" s="17">
        <v>0</v>
      </c>
      <c r="ER29" s="17"/>
      <c r="ES29" s="17"/>
      <c r="ET29" s="17"/>
      <c r="EU29" s="17">
        <v>0</v>
      </c>
      <c r="EV29" s="17">
        <v>6.5</v>
      </c>
      <c r="EW29" s="17">
        <v>6.39</v>
      </c>
      <c r="EX29" s="17">
        <v>6.39</v>
      </c>
      <c r="EY29" s="17">
        <v>0.11</v>
      </c>
      <c r="EZ29" s="17">
        <v>459.9</v>
      </c>
      <c r="FA29" s="17">
        <v>457.09426999999999</v>
      </c>
      <c r="FB29" s="17">
        <v>457.09426999999999</v>
      </c>
      <c r="FC29" s="17">
        <v>2.8057300000000001</v>
      </c>
      <c r="FD29" s="17">
        <v>81.3</v>
      </c>
      <c r="FE29" s="17">
        <v>81.635570000000001</v>
      </c>
      <c r="FF29" s="17">
        <v>81.635570000000001</v>
      </c>
      <c r="FG29" s="17">
        <v>-0.33556999999999998</v>
      </c>
      <c r="FH29" s="17">
        <v>150.9</v>
      </c>
      <c r="FI29" s="17">
        <v>151.36251999999999</v>
      </c>
      <c r="FJ29" s="17">
        <v>149.98721</v>
      </c>
      <c r="FK29" s="17">
        <v>0.91278999999999999</v>
      </c>
      <c r="FL29" s="17">
        <v>41.9</v>
      </c>
      <c r="FM29" s="17">
        <v>41.89893</v>
      </c>
      <c r="FN29" s="17">
        <v>41.89893</v>
      </c>
      <c r="FO29" s="17">
        <v>1.07E-3</v>
      </c>
      <c r="FP29" s="17">
        <v>18.600000000000001</v>
      </c>
      <c r="FQ29" s="17">
        <v>19.21088</v>
      </c>
      <c r="FR29" s="17">
        <v>19.21088</v>
      </c>
      <c r="FS29" s="17">
        <v>-0.61087999999999998</v>
      </c>
      <c r="FT29" s="17">
        <v>0</v>
      </c>
      <c r="FU29" s="17"/>
      <c r="FV29" s="17">
        <v>18.46453</v>
      </c>
      <c r="FW29" s="17">
        <v>-18.46453</v>
      </c>
      <c r="FX29" s="17">
        <v>90.7</v>
      </c>
      <c r="FY29" s="17">
        <v>87.773570000000007</v>
      </c>
      <c r="FZ29" s="17">
        <v>87.773570000000007</v>
      </c>
      <c r="GA29" s="17">
        <v>2.9264299999999999</v>
      </c>
      <c r="GB29" s="17">
        <v>177.52</v>
      </c>
      <c r="GC29" s="17">
        <v>185.82039</v>
      </c>
      <c r="GD29" s="17">
        <v>185.82039</v>
      </c>
      <c r="GE29" s="17">
        <v>-8.3003900000000002</v>
      </c>
      <c r="GF29" s="17">
        <v>177.803</v>
      </c>
      <c r="GG29" s="17">
        <v>185.82039</v>
      </c>
      <c r="GH29" s="17">
        <v>185.82039</v>
      </c>
      <c r="GI29" s="17">
        <v>-8.0173900000000007</v>
      </c>
      <c r="GJ29" s="17">
        <v>183.83099999999999</v>
      </c>
      <c r="GK29" s="17">
        <v>186.37841</v>
      </c>
      <c r="GL29" s="17">
        <v>186.37841</v>
      </c>
      <c r="GM29" s="17">
        <v>-2.5474100000000002</v>
      </c>
      <c r="GN29" s="17">
        <v>86.2</v>
      </c>
      <c r="GO29" s="17">
        <v>88.496099999999998</v>
      </c>
      <c r="GP29" s="17">
        <v>88.496099999999998</v>
      </c>
      <c r="GQ29" s="17">
        <v>-2.2961</v>
      </c>
      <c r="GR29" s="17">
        <v>35.200000000000003</v>
      </c>
      <c r="GS29" s="17">
        <v>37.900869999999998</v>
      </c>
      <c r="GT29" s="17">
        <v>47.082599999999999</v>
      </c>
      <c r="GU29" s="17">
        <v>-11.8826</v>
      </c>
      <c r="GV29" s="17">
        <v>0</v>
      </c>
      <c r="GW29" s="17"/>
      <c r="GX29" s="17">
        <v>22.582999999999998</v>
      </c>
      <c r="GY29" s="17">
        <v>-22.582999999999998</v>
      </c>
      <c r="GZ29" s="17">
        <v>3.8</v>
      </c>
      <c r="HA29" s="17"/>
      <c r="HB29" s="17"/>
      <c r="HC29" s="17">
        <v>3.8</v>
      </c>
      <c r="HD29" s="17">
        <v>32</v>
      </c>
      <c r="HE29" s="17">
        <v>33.610849999999999</v>
      </c>
      <c r="HF29" s="17">
        <v>33.610849999999999</v>
      </c>
      <c r="HG29" s="17">
        <v>-1.6108499999999999</v>
      </c>
      <c r="HH29" s="17">
        <v>162.30000000000001</v>
      </c>
      <c r="HI29" s="17">
        <v>172.35792000000001</v>
      </c>
      <c r="HJ29" s="17">
        <v>172.35792000000001</v>
      </c>
      <c r="HK29" s="17">
        <v>-10.057919999999999</v>
      </c>
      <c r="HL29" s="17"/>
      <c r="HM29" s="17"/>
      <c r="HN29" s="17"/>
      <c r="HO29" s="17">
        <v>0</v>
      </c>
      <c r="HP29" s="17"/>
      <c r="HQ29" s="17"/>
      <c r="HR29" s="17"/>
      <c r="HS29" s="17">
        <v>0</v>
      </c>
      <c r="HT29" s="17">
        <v>76.3</v>
      </c>
      <c r="HU29" s="17">
        <v>67.410579999999996</v>
      </c>
      <c r="HV29" s="17">
        <v>91.825720000000004</v>
      </c>
      <c r="HW29" s="17">
        <v>-15.52572</v>
      </c>
      <c r="HX29" s="17"/>
      <c r="HY29" s="17"/>
      <c r="HZ29" s="17"/>
      <c r="IA29" s="17">
        <v>0</v>
      </c>
      <c r="IB29" s="17"/>
      <c r="IC29" s="17"/>
      <c r="ID29" s="17"/>
      <c r="IE29" s="17">
        <v>0</v>
      </c>
      <c r="IF29" s="17">
        <v>44.2</v>
      </c>
      <c r="IG29" s="17">
        <v>45.265309999999999</v>
      </c>
      <c r="IH29" s="17"/>
      <c r="II29" s="17">
        <v>44.2</v>
      </c>
      <c r="IJ29" s="17"/>
      <c r="IK29" s="17"/>
      <c r="IL29" s="17"/>
      <c r="IM29" s="17">
        <v>0</v>
      </c>
      <c r="IN29" s="17"/>
      <c r="IO29" s="17"/>
      <c r="IP29" s="17"/>
      <c r="IQ29" s="17">
        <v>0</v>
      </c>
      <c r="IR29" s="17"/>
      <c r="IS29" s="17"/>
      <c r="IT29" s="17"/>
      <c r="IU29" s="17">
        <v>0</v>
      </c>
      <c r="IV29" s="17">
        <v>127.48</v>
      </c>
      <c r="IW29" s="17">
        <v>126.84735999999999</v>
      </c>
      <c r="IX29" s="17">
        <v>132.83837</v>
      </c>
      <c r="IY29" s="17">
        <v>-5.3583699999999999</v>
      </c>
      <c r="IZ29" s="17">
        <v>135.58000000000001</v>
      </c>
      <c r="JA29" s="17"/>
      <c r="JB29" s="17"/>
      <c r="JC29" s="17">
        <v>135.58000000000001</v>
      </c>
      <c r="JD29" s="17">
        <v>156.1</v>
      </c>
      <c r="JE29" s="17">
        <v>64.373000000000005</v>
      </c>
      <c r="JF29" s="17"/>
      <c r="JG29" s="17">
        <v>156.1</v>
      </c>
      <c r="JH29" s="17">
        <v>190.92</v>
      </c>
      <c r="JI29" s="17">
        <v>185.40795</v>
      </c>
      <c r="JJ29" s="17"/>
      <c r="JK29" s="17">
        <v>190.92</v>
      </c>
      <c r="JL29" s="17"/>
      <c r="JM29" s="17"/>
      <c r="JN29" s="17"/>
      <c r="JO29" s="17">
        <v>0</v>
      </c>
      <c r="JP29" s="17">
        <v>70.13</v>
      </c>
      <c r="JQ29" s="17">
        <v>73.590999999999994</v>
      </c>
      <c r="JR29" s="17">
        <v>60.462800000000001</v>
      </c>
      <c r="JS29" s="17">
        <v>9.6671999999999993</v>
      </c>
      <c r="JT29" s="17">
        <v>33.97</v>
      </c>
      <c r="JU29" s="17">
        <v>36.905999999999999</v>
      </c>
      <c r="JV29" s="17">
        <v>30.322189999999999</v>
      </c>
      <c r="JW29" s="17">
        <v>3.6478100000000002</v>
      </c>
      <c r="JX29" s="17"/>
      <c r="JY29" s="17"/>
      <c r="JZ29" s="17"/>
      <c r="KA29" s="17">
        <v>0</v>
      </c>
      <c r="KB29" s="17"/>
      <c r="KC29" s="17"/>
      <c r="KD29" s="17"/>
      <c r="KE29" s="17">
        <v>0</v>
      </c>
      <c r="KF29" s="17"/>
      <c r="KG29" s="17"/>
      <c r="KH29" s="17"/>
      <c r="KI29" s="17">
        <v>0</v>
      </c>
      <c r="KJ29" s="17">
        <v>26.17</v>
      </c>
      <c r="KK29" s="17">
        <v>26</v>
      </c>
      <c r="KL29" s="17">
        <v>26</v>
      </c>
      <c r="KM29" s="17">
        <v>0.17</v>
      </c>
      <c r="KN29" s="17"/>
      <c r="KO29" s="17"/>
      <c r="KP29" s="17"/>
      <c r="KQ29" s="17">
        <v>0</v>
      </c>
      <c r="KR29" s="17"/>
      <c r="KS29" s="17"/>
      <c r="KT29" s="17"/>
      <c r="KU29" s="17">
        <v>0</v>
      </c>
      <c r="KV29" s="17">
        <v>2.1</v>
      </c>
      <c r="KW29" s="17"/>
      <c r="KX29" s="17">
        <v>4.1337599999999997</v>
      </c>
      <c r="KY29" s="17">
        <v>-2.03376</v>
      </c>
      <c r="KZ29" s="17">
        <v>229.4</v>
      </c>
      <c r="LA29" s="17">
        <v>270.06803000000002</v>
      </c>
      <c r="LB29" s="17">
        <v>270.06803000000002</v>
      </c>
      <c r="LC29" s="17">
        <v>-40.668030000000002</v>
      </c>
      <c r="LD29" s="17">
        <v>131.4</v>
      </c>
      <c r="LE29" s="17">
        <v>133.16031000000001</v>
      </c>
      <c r="LF29" s="17">
        <v>133.16031000000001</v>
      </c>
      <c r="LG29" s="17">
        <v>-1.76031</v>
      </c>
      <c r="LH29" s="17">
        <v>66.3</v>
      </c>
      <c r="LI29" s="17">
        <v>67.199219999999997</v>
      </c>
      <c r="LJ29" s="17">
        <v>67.199219999999997</v>
      </c>
      <c r="LK29" s="17">
        <v>-0.89922000000000002</v>
      </c>
      <c r="LL29" s="17">
        <v>76.599999999999994</v>
      </c>
      <c r="LM29" s="17">
        <v>78.567999999999998</v>
      </c>
      <c r="LN29" s="17">
        <v>78.567999999999998</v>
      </c>
      <c r="LO29" s="17">
        <v>-1.968</v>
      </c>
      <c r="LP29" s="17">
        <v>30.4</v>
      </c>
      <c r="LQ29" s="17"/>
      <c r="LR29" s="17">
        <v>29.980560000000001</v>
      </c>
      <c r="LS29" s="17">
        <v>0.41943999999999998</v>
      </c>
      <c r="LT29" s="17"/>
      <c r="LU29" s="17"/>
      <c r="LV29" s="17"/>
      <c r="LW29" s="17">
        <v>0</v>
      </c>
      <c r="LX29" s="17"/>
      <c r="LY29" s="17"/>
      <c r="LZ29" s="17"/>
      <c r="MA29" s="17">
        <v>0</v>
      </c>
      <c r="MB29" s="17"/>
      <c r="MC29" s="17"/>
      <c r="MD29" s="17"/>
      <c r="ME29" s="17">
        <v>0</v>
      </c>
      <c r="MF29" s="17">
        <v>134.6</v>
      </c>
      <c r="MG29" s="17">
        <v>138.54471000000001</v>
      </c>
      <c r="MH29" s="17">
        <v>138.54471000000001</v>
      </c>
      <c r="MI29" s="17">
        <v>-3.9447100000000002</v>
      </c>
      <c r="MJ29" s="17"/>
      <c r="MK29" s="17"/>
      <c r="ML29" s="17"/>
      <c r="MM29" s="17">
        <v>0</v>
      </c>
      <c r="MN29" s="17">
        <v>65.5</v>
      </c>
      <c r="MO29" s="17">
        <v>69.480379999999997</v>
      </c>
      <c r="MP29" s="17">
        <v>69.480379999999997</v>
      </c>
      <c r="MQ29" s="17">
        <v>-3.9803799999999998</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137.19999999999999</v>
      </c>
      <c r="NM29" s="17">
        <v>146.52000000000001</v>
      </c>
      <c r="NN29" s="17">
        <v>206.49084999999999</v>
      </c>
      <c r="NO29" s="17">
        <v>-69.290850000000006</v>
      </c>
      <c r="NP29" s="17">
        <v>75.8</v>
      </c>
      <c r="NQ29" s="17">
        <v>73.48</v>
      </c>
      <c r="NR29" s="17">
        <v>103.55547</v>
      </c>
      <c r="NS29" s="17">
        <v>-27.755469999999999</v>
      </c>
      <c r="NT29" s="17">
        <v>7.2</v>
      </c>
      <c r="NU29" s="17">
        <v>8.3106000000000009</v>
      </c>
      <c r="NV29" s="17">
        <v>3.4627500000000002</v>
      </c>
      <c r="NW29" s="17">
        <v>3.73725</v>
      </c>
      <c r="NX29" s="17"/>
      <c r="NY29" s="17"/>
      <c r="NZ29" s="17">
        <v>3.6327500000000001</v>
      </c>
      <c r="OA29" s="17">
        <v>-3.6327500000000001</v>
      </c>
      <c r="OB29" s="17">
        <v>20</v>
      </c>
      <c r="OC29" s="17">
        <v>16.99708</v>
      </c>
      <c r="OD29" s="17">
        <v>17.492709999999999</v>
      </c>
      <c r="OE29" s="17">
        <v>2.5072899999999998</v>
      </c>
      <c r="OF29" s="17">
        <v>1.3</v>
      </c>
      <c r="OG29" s="17"/>
      <c r="OH29" s="17">
        <v>0.75800000000000001</v>
      </c>
      <c r="OI29" s="17">
        <v>0.54200000000000004</v>
      </c>
      <c r="OJ29" s="17">
        <v>0</v>
      </c>
      <c r="OK29" s="17">
        <v>1.2</v>
      </c>
      <c r="OL29" s="17">
        <v>34.49</v>
      </c>
      <c r="OM29" s="17">
        <v>-34.49</v>
      </c>
      <c r="ON29" s="17">
        <v>24.2</v>
      </c>
      <c r="OO29" s="17"/>
      <c r="OP29" s="17">
        <v>76.066999999999993</v>
      </c>
      <c r="OQ29" s="17">
        <v>-51.866999999999997</v>
      </c>
      <c r="OR29" s="17">
        <v>0</v>
      </c>
      <c r="OS29" s="17">
        <v>0.01</v>
      </c>
      <c r="OT29" s="17">
        <v>5.0000000000000001E-3</v>
      </c>
      <c r="OU29" s="17">
        <v>-5.0000000000000001E-3</v>
      </c>
      <c r="OV29" s="17">
        <v>0.4</v>
      </c>
      <c r="OW29" s="17"/>
      <c r="OX29" s="17">
        <v>0.3</v>
      </c>
      <c r="OY29" s="17">
        <v>0.1</v>
      </c>
      <c r="OZ29" s="17">
        <v>20.399999999999999</v>
      </c>
      <c r="PA29" s="17">
        <v>19.436350000000001</v>
      </c>
      <c r="PB29" s="17">
        <v>19.436350000000001</v>
      </c>
      <c r="PC29" s="17">
        <v>0.96365000000000001</v>
      </c>
      <c r="PD29" s="17">
        <v>9.9</v>
      </c>
      <c r="PE29" s="17">
        <v>9.9830000000000005</v>
      </c>
      <c r="PF29" s="17">
        <v>9.9830000000000005</v>
      </c>
      <c r="PG29" s="17">
        <v>-8.3000000000000004E-2</v>
      </c>
      <c r="PH29" s="17">
        <v>5.5</v>
      </c>
      <c r="PI29" s="17">
        <v>5.67</v>
      </c>
      <c r="PJ29" s="17">
        <v>5.67</v>
      </c>
      <c r="PK29" s="17">
        <v>-0.17</v>
      </c>
      <c r="PL29" s="17">
        <v>192.8</v>
      </c>
      <c r="PM29" s="17"/>
      <c r="PN29" s="17">
        <v>209</v>
      </c>
      <c r="PO29" s="17">
        <v>-16.2</v>
      </c>
      <c r="PP29" s="17">
        <v>101.96</v>
      </c>
      <c r="PQ29" s="17"/>
      <c r="PR29" s="17">
        <v>102.75</v>
      </c>
      <c r="PS29" s="17">
        <v>-0.79</v>
      </c>
      <c r="PT29" s="17">
        <v>2.2000000000000002</v>
      </c>
      <c r="PU29" s="17">
        <v>2</v>
      </c>
      <c r="PV29" s="17"/>
      <c r="PW29" s="17">
        <v>2.2000000000000002</v>
      </c>
      <c r="PX29" s="17"/>
      <c r="PY29" s="17"/>
      <c r="PZ29" s="17">
        <v>3.5</v>
      </c>
      <c r="QA29" s="17">
        <v>-3.5</v>
      </c>
      <c r="QB29" s="17">
        <v>2.7</v>
      </c>
      <c r="QC29" s="17">
        <v>5</v>
      </c>
      <c r="QD29" s="17">
        <v>5</v>
      </c>
      <c r="QE29" s="17">
        <v>-2.2999999999999998</v>
      </c>
      <c r="QF29" s="17">
        <v>20.6</v>
      </c>
      <c r="QG29" s="17">
        <v>20.274049999999999</v>
      </c>
      <c r="QH29" s="17">
        <v>20.274049999999999</v>
      </c>
      <c r="QI29" s="17">
        <v>0.32595000000000002</v>
      </c>
      <c r="QJ29" s="17">
        <v>20</v>
      </c>
      <c r="QK29" s="17">
        <v>18.892130000000002</v>
      </c>
      <c r="QL29" s="17">
        <v>19.436350000000001</v>
      </c>
      <c r="QM29" s="17">
        <v>0.56364999999999998</v>
      </c>
      <c r="QN29" s="17">
        <v>19</v>
      </c>
      <c r="QO29" s="17">
        <v>17.006799999999998</v>
      </c>
      <c r="QP29" s="17">
        <v>17.492709999999999</v>
      </c>
      <c r="QQ29" s="17">
        <v>1.50729</v>
      </c>
      <c r="QR29" s="17">
        <v>3.6</v>
      </c>
      <c r="QS29" s="17">
        <v>3.5</v>
      </c>
      <c r="QT29" s="17">
        <v>3.5</v>
      </c>
      <c r="QU29" s="17">
        <v>0.1</v>
      </c>
      <c r="QV29" s="17"/>
      <c r="QW29" s="17"/>
      <c r="QX29" s="17">
        <v>17.881440000000001</v>
      </c>
      <c r="QY29" s="17">
        <v>-17.881440000000001</v>
      </c>
      <c r="QZ29" s="17">
        <v>13.1</v>
      </c>
      <c r="RA29" s="17"/>
      <c r="RB29" s="17">
        <v>14.717000000000001</v>
      </c>
      <c r="RC29" s="17">
        <v>-1.617</v>
      </c>
      <c r="RD29" s="17">
        <v>15.8</v>
      </c>
      <c r="RE29" s="17"/>
      <c r="RF29" s="17">
        <v>16.553999999999998</v>
      </c>
      <c r="RG29" s="17">
        <v>-0.754</v>
      </c>
      <c r="RH29" s="17">
        <v>0</v>
      </c>
      <c r="RI29" s="17">
        <v>2.14</v>
      </c>
      <c r="RJ29" s="17">
        <v>2.1360000000000001</v>
      </c>
      <c r="RK29" s="17">
        <v>-2.1360000000000001</v>
      </c>
      <c r="RL29" s="17">
        <v>0</v>
      </c>
      <c r="RM29" s="17">
        <v>6.97</v>
      </c>
      <c r="RN29" s="17">
        <v>6.9669999999999996</v>
      </c>
      <c r="RO29" s="17">
        <v>-6.9669999999999996</v>
      </c>
      <c r="RP29" s="17">
        <v>18.8</v>
      </c>
      <c r="RQ29" s="17"/>
      <c r="RR29" s="17">
        <v>16.571000000000002</v>
      </c>
      <c r="RS29" s="17">
        <v>2.2290000000000001</v>
      </c>
      <c r="RT29" s="17">
        <v>3.2</v>
      </c>
      <c r="RU29" s="17">
        <v>3.24</v>
      </c>
      <c r="RV29" s="17">
        <v>3.2490000000000001</v>
      </c>
      <c r="RW29" s="17">
        <v>-4.9000000000000002E-2</v>
      </c>
      <c r="RX29" s="17">
        <v>20.2</v>
      </c>
      <c r="RY29" s="17">
        <v>19.792000000000002</v>
      </c>
      <c r="RZ29" s="17">
        <v>19.792000000000002</v>
      </c>
      <c r="SA29" s="17">
        <v>0.40799999999999997</v>
      </c>
      <c r="SB29" s="17">
        <v>3.2</v>
      </c>
      <c r="SC29" s="17">
        <v>2</v>
      </c>
      <c r="SD29" s="17">
        <v>2</v>
      </c>
      <c r="SE29" s="17">
        <v>1.2</v>
      </c>
      <c r="SF29" s="17"/>
      <c r="SG29" s="17"/>
      <c r="SH29" s="17"/>
      <c r="SI29" s="17">
        <v>0</v>
      </c>
      <c r="SJ29" s="17">
        <v>0.3</v>
      </c>
      <c r="SK29" s="17"/>
      <c r="SL29" s="17">
        <v>0.307</v>
      </c>
      <c r="SM29" s="17">
        <v>-7.0000000000000001E-3</v>
      </c>
      <c r="SN29" s="17">
        <v>19.7</v>
      </c>
      <c r="SO29" s="17">
        <v>18.62002</v>
      </c>
      <c r="SP29" s="17">
        <v>19.1448</v>
      </c>
      <c r="SQ29" s="17">
        <v>0.55520000000000003</v>
      </c>
      <c r="SR29" s="17">
        <v>9.8000000000000007</v>
      </c>
      <c r="SS29" s="17">
        <v>11.89504</v>
      </c>
      <c r="ST29" s="17">
        <v>12.244899999999999</v>
      </c>
      <c r="SU29" s="17">
        <v>-2.4449000000000001</v>
      </c>
      <c r="SV29" s="17">
        <v>20.3</v>
      </c>
      <c r="SW29" s="17">
        <v>18.892130000000002</v>
      </c>
      <c r="SX29" s="17">
        <v>19.436350000000001</v>
      </c>
      <c r="SY29" s="17">
        <v>0.86365000000000003</v>
      </c>
      <c r="SZ29" s="17">
        <v>20.399999999999999</v>
      </c>
      <c r="TA29" s="17">
        <v>18.892130000000002</v>
      </c>
      <c r="TB29" s="17">
        <v>19.436350000000001</v>
      </c>
      <c r="TC29" s="17">
        <v>0.96365000000000001</v>
      </c>
      <c r="TD29" s="17">
        <v>1.7</v>
      </c>
      <c r="TE29" s="17">
        <v>2.96</v>
      </c>
      <c r="TF29" s="17">
        <v>2.9649999999999999</v>
      </c>
      <c r="TG29" s="17">
        <v>-1.2649999999999999</v>
      </c>
      <c r="TH29" s="17">
        <v>1.8</v>
      </c>
      <c r="TI29" s="17">
        <v>2.71</v>
      </c>
      <c r="TJ29" s="17">
        <v>2.7124999999999999</v>
      </c>
      <c r="TK29" s="17">
        <v>-0.91249999999999998</v>
      </c>
      <c r="TL29" s="17">
        <v>18.600000000000001</v>
      </c>
      <c r="TM29" s="17"/>
      <c r="TN29" s="17">
        <v>36.161000000000001</v>
      </c>
      <c r="TO29" s="17">
        <v>-17.561</v>
      </c>
      <c r="TP29" s="17">
        <v>5.08</v>
      </c>
      <c r="TQ29" s="17">
        <v>6.33</v>
      </c>
      <c r="TR29" s="17">
        <v>6.3339999999999996</v>
      </c>
      <c r="TS29" s="17">
        <v>-1.254</v>
      </c>
      <c r="TT29" s="17">
        <v>6.77</v>
      </c>
      <c r="TU29" s="17">
        <v>8.8000000000000007</v>
      </c>
      <c r="TV29" s="17">
        <v>15.231999999999999</v>
      </c>
      <c r="TW29" s="17">
        <v>-8.4619999999999997</v>
      </c>
      <c r="TX29" s="17">
        <v>0.33</v>
      </c>
      <c r="TY29" s="17">
        <v>0.24</v>
      </c>
      <c r="TZ29" s="17">
        <v>0.245</v>
      </c>
      <c r="UA29" s="17">
        <v>8.5000000000000006E-2</v>
      </c>
      <c r="UB29" s="17">
        <v>0</v>
      </c>
      <c r="UC29" s="17">
        <v>0.7</v>
      </c>
      <c r="UD29" s="17">
        <v>0.7</v>
      </c>
      <c r="UE29" s="17">
        <v>-0.7</v>
      </c>
      <c r="UF29" s="17">
        <v>16</v>
      </c>
      <c r="UG29" s="17"/>
      <c r="UH29" s="17">
        <v>46.63</v>
      </c>
      <c r="UI29" s="17">
        <v>-30.63</v>
      </c>
      <c r="UJ29" s="17">
        <v>21</v>
      </c>
      <c r="UK29" s="17">
        <v>18.892130000000002</v>
      </c>
      <c r="UL29" s="17">
        <v>19.436350000000001</v>
      </c>
      <c r="UM29" s="17">
        <v>1.56365</v>
      </c>
      <c r="UN29" s="17">
        <v>8.1</v>
      </c>
      <c r="UO29" s="17">
        <v>8.1999999999999993</v>
      </c>
      <c r="UP29" s="17">
        <v>8.1999999999999993</v>
      </c>
      <c r="UQ29" s="17">
        <v>-0.1</v>
      </c>
      <c r="UR29" s="17"/>
      <c r="US29" s="17"/>
      <c r="UT29" s="17"/>
      <c r="UU29" s="17">
        <v>0</v>
      </c>
      <c r="UV29" s="17">
        <v>20.399999999999999</v>
      </c>
      <c r="UW29" s="17">
        <v>18.892130000000002</v>
      </c>
      <c r="UX29" s="17">
        <v>19.436350000000001</v>
      </c>
      <c r="UY29" s="17">
        <v>0.96365000000000001</v>
      </c>
      <c r="UZ29" s="17">
        <v>20.399999999999999</v>
      </c>
      <c r="VA29" s="17">
        <v>18.892130000000002</v>
      </c>
      <c r="VB29" s="17">
        <v>19.436350000000001</v>
      </c>
      <c r="VC29" s="17">
        <v>0.96365000000000001</v>
      </c>
      <c r="VD29" s="17">
        <v>20</v>
      </c>
      <c r="VE29" s="17">
        <v>18.892130000000002</v>
      </c>
      <c r="VF29" s="17">
        <v>19.436350000000001</v>
      </c>
      <c r="VG29" s="17">
        <v>0.56364999999999998</v>
      </c>
      <c r="VH29" s="17">
        <v>0</v>
      </c>
      <c r="VI29" s="17">
        <v>0.01</v>
      </c>
      <c r="VJ29" s="17">
        <v>1.4E-2</v>
      </c>
      <c r="VK29" s="17">
        <v>-1.4E-2</v>
      </c>
      <c r="VL29" s="17">
        <v>206.9</v>
      </c>
      <c r="VM29" s="17"/>
      <c r="VN29" s="17">
        <v>240.87200000000001</v>
      </c>
      <c r="VO29" s="17">
        <v>-33.972000000000001</v>
      </c>
      <c r="VP29" s="17">
        <v>11.3</v>
      </c>
      <c r="VQ29" s="17"/>
      <c r="VR29" s="17">
        <v>13.635</v>
      </c>
      <c r="VS29" s="17">
        <v>-2.335</v>
      </c>
      <c r="VT29" s="17">
        <v>96</v>
      </c>
      <c r="VU29" s="17"/>
      <c r="VV29" s="17">
        <v>118</v>
      </c>
      <c r="VW29" s="17">
        <v>-22</v>
      </c>
      <c r="VX29" s="17">
        <v>0.6</v>
      </c>
      <c r="VY29" s="17"/>
      <c r="VZ29" s="17">
        <v>0.6</v>
      </c>
      <c r="WA29" s="17">
        <v>0</v>
      </c>
      <c r="WB29" s="17">
        <v>11.7</v>
      </c>
      <c r="WC29" s="17">
        <v>3.9</v>
      </c>
      <c r="WD29" s="17">
        <v>0.755</v>
      </c>
      <c r="WE29" s="17">
        <v>10.945</v>
      </c>
      <c r="WF29" s="17">
        <v>10.5</v>
      </c>
      <c r="WG29" s="17">
        <v>1.2</v>
      </c>
      <c r="WH29" s="17">
        <v>1.415</v>
      </c>
      <c r="WI29" s="17">
        <v>9.0850000000000009</v>
      </c>
      <c r="WJ29" s="17">
        <v>67.7</v>
      </c>
      <c r="WK29" s="17"/>
      <c r="WL29" s="17">
        <v>99.435000000000002</v>
      </c>
      <c r="WM29" s="17">
        <v>-31.734999999999999</v>
      </c>
      <c r="WN29" s="17">
        <v>2.9</v>
      </c>
      <c r="WO29" s="17">
        <v>4.2</v>
      </c>
      <c r="WP29" s="17">
        <v>4.2</v>
      </c>
      <c r="WQ29" s="17">
        <v>-1.3</v>
      </c>
      <c r="WR29" s="17">
        <v>1.1000000000000001</v>
      </c>
      <c r="WS29" s="17">
        <v>1.2</v>
      </c>
      <c r="WT29" s="17">
        <v>1.2</v>
      </c>
      <c r="WU29" s="17">
        <v>-0.1</v>
      </c>
      <c r="WV29" s="17">
        <v>2.2999999999999998</v>
      </c>
      <c r="WW29" s="17">
        <v>2.4</v>
      </c>
      <c r="WX29" s="17">
        <v>2.4</v>
      </c>
      <c r="WY29" s="17">
        <v>-0.1</v>
      </c>
      <c r="WZ29" s="17">
        <v>1.4</v>
      </c>
      <c r="XA29" s="17">
        <v>1.4</v>
      </c>
      <c r="XB29" s="17">
        <v>1.4</v>
      </c>
      <c r="XC29" s="17">
        <v>0</v>
      </c>
      <c r="XD29" s="17">
        <v>14.1</v>
      </c>
      <c r="XE29" s="17"/>
      <c r="XF29" s="17">
        <v>15.26</v>
      </c>
      <c r="XG29" s="17">
        <v>-1.1599999999999999</v>
      </c>
      <c r="XH29" s="17">
        <v>7.7</v>
      </c>
      <c r="XI29" s="17">
        <v>7.2</v>
      </c>
      <c r="XJ29" s="17">
        <v>7.2</v>
      </c>
      <c r="XK29" s="17">
        <v>0.5</v>
      </c>
      <c r="XL29" s="17">
        <v>20</v>
      </c>
      <c r="XM29" s="17">
        <v>18.697759999999999</v>
      </c>
      <c r="XN29" s="17">
        <v>19.241980000000002</v>
      </c>
      <c r="XO29" s="17">
        <v>0.75802000000000003</v>
      </c>
      <c r="XP29" s="17">
        <v>20</v>
      </c>
      <c r="XQ29" s="17">
        <v>18.697759999999999</v>
      </c>
      <c r="XR29" s="17">
        <v>19.241980000000002</v>
      </c>
      <c r="XS29" s="17">
        <v>0.75802000000000003</v>
      </c>
      <c r="XT29" s="17">
        <v>8.6</v>
      </c>
      <c r="XU29" s="17">
        <v>10.7</v>
      </c>
      <c r="XV29" s="17">
        <v>10.7</v>
      </c>
      <c r="XW29" s="17">
        <v>-2.1</v>
      </c>
      <c r="XX29" s="17">
        <v>0</v>
      </c>
      <c r="XY29" s="17"/>
      <c r="XZ29" s="17">
        <v>10</v>
      </c>
      <c r="YA29" s="17">
        <v>-10</v>
      </c>
      <c r="YB29" s="17">
        <v>0</v>
      </c>
      <c r="YC29" s="17"/>
      <c r="YD29" s="17">
        <v>33</v>
      </c>
      <c r="YE29" s="17">
        <v>-33</v>
      </c>
      <c r="YF29" s="17">
        <v>15.7</v>
      </c>
      <c r="YG29" s="17">
        <v>14</v>
      </c>
      <c r="YH29" s="17">
        <v>14</v>
      </c>
      <c r="YI29" s="17">
        <v>1.7</v>
      </c>
      <c r="YJ29" s="17">
        <v>0</v>
      </c>
      <c r="YK29" s="17"/>
      <c r="YL29" s="17">
        <v>13</v>
      </c>
      <c r="YM29" s="17">
        <v>-13</v>
      </c>
      <c r="YN29" s="17">
        <v>7.65</v>
      </c>
      <c r="YO29" s="17">
        <v>7.8</v>
      </c>
      <c r="YP29" s="17">
        <v>7.8</v>
      </c>
      <c r="YQ29" s="17">
        <v>-0.15</v>
      </c>
      <c r="YR29" s="17">
        <v>6.45</v>
      </c>
      <c r="YS29" s="17">
        <v>5</v>
      </c>
      <c r="YT29" s="17">
        <v>5</v>
      </c>
      <c r="YU29" s="17">
        <v>1.45</v>
      </c>
      <c r="YV29" s="17">
        <v>15.45</v>
      </c>
      <c r="YW29" s="17">
        <v>22</v>
      </c>
      <c r="YX29" s="17">
        <v>22</v>
      </c>
      <c r="YY29" s="17">
        <v>-6.55</v>
      </c>
    </row>
    <row r="30" spans="1:675" ht="24" customHeight="1" x14ac:dyDescent="0.3">
      <c r="A30" s="1"/>
      <c r="B30" s="16" t="s">
        <v>80</v>
      </c>
      <c r="C30" s="16" t="s">
        <v>867</v>
      </c>
      <c r="D30" s="17">
        <v>199.6</v>
      </c>
      <c r="E30" s="17">
        <v>203.40136000000001</v>
      </c>
      <c r="F30" s="17">
        <v>203.40136000000001</v>
      </c>
      <c r="G30" s="17">
        <v>-3.8013599999999999</v>
      </c>
      <c r="H30" s="17">
        <v>637.39</v>
      </c>
      <c r="I30" s="17">
        <v>639.79843000000005</v>
      </c>
      <c r="J30" s="17">
        <v>629.11312999999996</v>
      </c>
      <c r="K30" s="17">
        <v>8.2768700000000006</v>
      </c>
      <c r="L30" s="17">
        <v>212.02</v>
      </c>
      <c r="M30" s="17">
        <v>208.34007</v>
      </c>
      <c r="N30" s="17">
        <v>204.86058</v>
      </c>
      <c r="O30" s="17">
        <v>7.1594199999999999</v>
      </c>
      <c r="P30" s="17"/>
      <c r="Q30" s="17"/>
      <c r="R30" s="17"/>
      <c r="S30" s="17">
        <v>0</v>
      </c>
      <c r="T30" s="17"/>
      <c r="U30" s="17"/>
      <c r="V30" s="17"/>
      <c r="W30" s="17">
        <v>0</v>
      </c>
      <c r="X30" s="17">
        <v>90.4</v>
      </c>
      <c r="Y30" s="17">
        <v>91.867829999999998</v>
      </c>
      <c r="Z30" s="17">
        <v>91.867829999999998</v>
      </c>
      <c r="AA30" s="17">
        <v>-1.46783</v>
      </c>
      <c r="AB30" s="17">
        <v>240.7</v>
      </c>
      <c r="AC30" s="17">
        <v>241.95061999999999</v>
      </c>
      <c r="AD30" s="17">
        <v>242</v>
      </c>
      <c r="AE30" s="17">
        <v>-1.3</v>
      </c>
      <c r="AF30" s="17"/>
      <c r="AG30" s="17"/>
      <c r="AH30" s="17"/>
      <c r="AI30" s="17">
        <v>0</v>
      </c>
      <c r="AJ30" s="17">
        <v>60.1</v>
      </c>
      <c r="AK30" s="17"/>
      <c r="AL30" s="17"/>
      <c r="AM30" s="17">
        <v>60.1</v>
      </c>
      <c r="AN30" s="17">
        <v>135.4</v>
      </c>
      <c r="AO30" s="17">
        <v>151.16206</v>
      </c>
      <c r="AP30" s="17">
        <v>149.83006</v>
      </c>
      <c r="AQ30" s="17">
        <v>-14.430059999999999</v>
      </c>
      <c r="AR30" s="17">
        <v>135.5</v>
      </c>
      <c r="AS30" s="17">
        <v>151.16206</v>
      </c>
      <c r="AT30" s="17">
        <v>149.83006</v>
      </c>
      <c r="AU30" s="17">
        <v>-14.33006</v>
      </c>
      <c r="AV30" s="17">
        <v>135.80000000000001</v>
      </c>
      <c r="AW30" s="17">
        <v>151.16206</v>
      </c>
      <c r="AX30" s="17">
        <v>149.83006</v>
      </c>
      <c r="AY30" s="17">
        <v>-14.030060000000001</v>
      </c>
      <c r="AZ30" s="17">
        <v>238.4</v>
      </c>
      <c r="BA30" s="17">
        <v>227.42400000000001</v>
      </c>
      <c r="BB30" s="17">
        <v>225.42</v>
      </c>
      <c r="BC30" s="17">
        <v>12.98</v>
      </c>
      <c r="BD30" s="17">
        <v>193.3</v>
      </c>
      <c r="BE30" s="17">
        <v>207.24285</v>
      </c>
      <c r="BF30" s="17">
        <v>207.24285</v>
      </c>
      <c r="BG30" s="17">
        <v>-13.94285</v>
      </c>
      <c r="BH30" s="17">
        <v>103.2</v>
      </c>
      <c r="BI30" s="17">
        <v>103.93259999999999</v>
      </c>
      <c r="BJ30" s="17">
        <v>103.93259999999999</v>
      </c>
      <c r="BK30" s="17">
        <v>-0.73260000000000003</v>
      </c>
      <c r="BL30" s="17">
        <v>553.70000000000005</v>
      </c>
      <c r="BM30" s="17">
        <v>566.08941000000004</v>
      </c>
      <c r="BN30" s="17">
        <v>566.08941000000004</v>
      </c>
      <c r="BO30" s="17">
        <v>-12.38941</v>
      </c>
      <c r="BP30" s="17">
        <v>10.199999999999999</v>
      </c>
      <c r="BQ30" s="17">
        <v>10.52094</v>
      </c>
      <c r="BR30" s="17">
        <v>10.52094</v>
      </c>
      <c r="BS30" s="17">
        <v>-0.32094</v>
      </c>
      <c r="BT30" s="17"/>
      <c r="BU30" s="17"/>
      <c r="BV30" s="17"/>
      <c r="BW30" s="17">
        <v>0</v>
      </c>
      <c r="BX30" s="17"/>
      <c r="BY30" s="17"/>
      <c r="BZ30" s="17"/>
      <c r="CA30" s="17">
        <v>0</v>
      </c>
      <c r="CB30" s="17"/>
      <c r="CC30" s="17"/>
      <c r="CD30" s="17"/>
      <c r="CE30" s="17">
        <v>0</v>
      </c>
      <c r="CF30" s="17"/>
      <c r="CG30" s="17"/>
      <c r="CH30" s="17"/>
      <c r="CI30" s="17">
        <v>0</v>
      </c>
      <c r="CJ30" s="17">
        <v>160.30000000000001</v>
      </c>
      <c r="CK30" s="17">
        <v>164.06706</v>
      </c>
      <c r="CL30" s="17">
        <v>164.06706</v>
      </c>
      <c r="CM30" s="17">
        <v>-3.7670599999999999</v>
      </c>
      <c r="CN30" s="17">
        <v>7.2</v>
      </c>
      <c r="CO30" s="17">
        <v>7.3973000000000004</v>
      </c>
      <c r="CP30" s="17">
        <v>7.3973000000000004</v>
      </c>
      <c r="CQ30" s="17">
        <v>-0.1973</v>
      </c>
      <c r="CR30" s="17">
        <v>5.0999999999999996</v>
      </c>
      <c r="CS30" s="17">
        <v>4.0604800000000001</v>
      </c>
      <c r="CT30" s="17">
        <v>4.0604800000000001</v>
      </c>
      <c r="CU30" s="17">
        <v>1.03952</v>
      </c>
      <c r="CV30" s="17">
        <v>20.399999999999999</v>
      </c>
      <c r="CW30" s="17"/>
      <c r="CX30" s="17"/>
      <c r="CY30" s="17">
        <v>20.399999999999999</v>
      </c>
      <c r="CZ30" s="17">
        <v>0.1</v>
      </c>
      <c r="DA30" s="17"/>
      <c r="DB30" s="17">
        <v>4.6630700000000003</v>
      </c>
      <c r="DC30" s="17">
        <v>-4.5630699999999997</v>
      </c>
      <c r="DD30" s="17"/>
      <c r="DE30" s="17"/>
      <c r="DF30" s="17"/>
      <c r="DG30" s="17">
        <v>0</v>
      </c>
      <c r="DH30" s="17">
        <v>142.5</v>
      </c>
      <c r="DI30" s="17">
        <v>142.44412</v>
      </c>
      <c r="DJ30" s="17">
        <v>95.010230000000007</v>
      </c>
      <c r="DK30" s="17">
        <v>47.48977</v>
      </c>
      <c r="DL30" s="17"/>
      <c r="DM30" s="17"/>
      <c r="DN30" s="17"/>
      <c r="DO30" s="17">
        <v>0</v>
      </c>
      <c r="DP30" s="17"/>
      <c r="DQ30" s="17"/>
      <c r="DR30" s="17"/>
      <c r="DS30" s="17">
        <v>0</v>
      </c>
      <c r="DT30" s="17"/>
      <c r="DU30" s="17"/>
      <c r="DV30" s="17"/>
      <c r="DW30" s="17">
        <v>0</v>
      </c>
      <c r="DX30" s="17"/>
      <c r="DY30" s="17"/>
      <c r="DZ30" s="17"/>
      <c r="EA30" s="17">
        <v>0</v>
      </c>
      <c r="EB30" s="17">
        <v>110.1</v>
      </c>
      <c r="EC30" s="17">
        <v>112.46647</v>
      </c>
      <c r="ED30" s="17">
        <v>112.46647</v>
      </c>
      <c r="EE30" s="17">
        <v>-2.3664700000000001</v>
      </c>
      <c r="EF30" s="17">
        <v>223.4</v>
      </c>
      <c r="EG30" s="17">
        <v>220.69499999999999</v>
      </c>
      <c r="EH30" s="17">
        <v>220.69499999999999</v>
      </c>
      <c r="EI30" s="17">
        <v>2.7050000000000001</v>
      </c>
      <c r="EJ30" s="17"/>
      <c r="EK30" s="17"/>
      <c r="EL30" s="17"/>
      <c r="EM30" s="17">
        <v>0</v>
      </c>
      <c r="EN30" s="17"/>
      <c r="EO30" s="17"/>
      <c r="EP30" s="17"/>
      <c r="EQ30" s="17">
        <v>0</v>
      </c>
      <c r="ER30" s="17"/>
      <c r="ES30" s="17"/>
      <c r="ET30" s="17"/>
      <c r="EU30" s="17">
        <v>0</v>
      </c>
      <c r="EV30" s="17">
        <v>6.5</v>
      </c>
      <c r="EW30" s="17">
        <v>6.39</v>
      </c>
      <c r="EX30" s="17">
        <v>6.39</v>
      </c>
      <c r="EY30" s="17">
        <v>0.11</v>
      </c>
      <c r="EZ30" s="17">
        <v>462.1</v>
      </c>
      <c r="FA30" s="17">
        <v>457.09426999999999</v>
      </c>
      <c r="FB30" s="17">
        <v>457.09426999999999</v>
      </c>
      <c r="FC30" s="17">
        <v>5.0057299999999998</v>
      </c>
      <c r="FD30" s="17">
        <v>81.3</v>
      </c>
      <c r="FE30" s="17">
        <v>81.635570000000001</v>
      </c>
      <c r="FF30" s="17">
        <v>81.635570000000001</v>
      </c>
      <c r="FG30" s="17">
        <v>-0.33556999999999998</v>
      </c>
      <c r="FH30" s="17">
        <v>150.5</v>
      </c>
      <c r="FI30" s="17">
        <v>151.36251999999999</v>
      </c>
      <c r="FJ30" s="17">
        <v>149.98721</v>
      </c>
      <c r="FK30" s="17">
        <v>0.51278999999999997</v>
      </c>
      <c r="FL30" s="17">
        <v>41.6</v>
      </c>
      <c r="FM30" s="17">
        <v>41.89893</v>
      </c>
      <c r="FN30" s="17">
        <v>41.89893</v>
      </c>
      <c r="FO30" s="17">
        <v>-0.29892999999999997</v>
      </c>
      <c r="FP30" s="17">
        <v>18.600000000000001</v>
      </c>
      <c r="FQ30" s="17">
        <v>19.21088</v>
      </c>
      <c r="FR30" s="17">
        <v>19.21088</v>
      </c>
      <c r="FS30" s="17">
        <v>-0.61087999999999998</v>
      </c>
      <c r="FT30" s="17">
        <v>0</v>
      </c>
      <c r="FU30" s="17"/>
      <c r="FV30" s="17">
        <v>18.46453</v>
      </c>
      <c r="FW30" s="17">
        <v>-18.46453</v>
      </c>
      <c r="FX30" s="17">
        <v>89.7</v>
      </c>
      <c r="FY30" s="17">
        <v>87.773570000000007</v>
      </c>
      <c r="FZ30" s="17">
        <v>87.773570000000007</v>
      </c>
      <c r="GA30" s="17">
        <v>1.9264300000000001</v>
      </c>
      <c r="GB30" s="17">
        <v>176.06299999999999</v>
      </c>
      <c r="GC30" s="17">
        <v>185.82039</v>
      </c>
      <c r="GD30" s="17">
        <v>185.82039</v>
      </c>
      <c r="GE30" s="17">
        <v>-9.7573899999999991</v>
      </c>
      <c r="GF30" s="17">
        <v>176.30600000000001</v>
      </c>
      <c r="GG30" s="17">
        <v>185.82039</v>
      </c>
      <c r="GH30" s="17">
        <v>185.82039</v>
      </c>
      <c r="GI30" s="17">
        <v>-9.5143900000000006</v>
      </c>
      <c r="GJ30" s="17">
        <v>183.81200000000001</v>
      </c>
      <c r="GK30" s="17">
        <v>186.37841</v>
      </c>
      <c r="GL30" s="17">
        <v>186.37841</v>
      </c>
      <c r="GM30" s="17">
        <v>-2.5664099999999999</v>
      </c>
      <c r="GN30" s="17">
        <v>84.9</v>
      </c>
      <c r="GO30" s="17">
        <v>88.496099999999998</v>
      </c>
      <c r="GP30" s="17">
        <v>88.496099999999998</v>
      </c>
      <c r="GQ30" s="17">
        <v>-3.5960999999999999</v>
      </c>
      <c r="GR30" s="17">
        <v>35.4</v>
      </c>
      <c r="GS30" s="17">
        <v>37.900869999999998</v>
      </c>
      <c r="GT30" s="17">
        <v>47.082599999999999</v>
      </c>
      <c r="GU30" s="17">
        <v>-11.682600000000001</v>
      </c>
      <c r="GV30" s="17">
        <v>0</v>
      </c>
      <c r="GW30" s="17"/>
      <c r="GX30" s="17">
        <v>22.582999999999998</v>
      </c>
      <c r="GY30" s="17">
        <v>-22.582999999999998</v>
      </c>
      <c r="GZ30" s="17">
        <v>3.8</v>
      </c>
      <c r="HA30" s="17"/>
      <c r="HB30" s="17"/>
      <c r="HC30" s="17">
        <v>3.8</v>
      </c>
      <c r="HD30" s="17">
        <v>32.1</v>
      </c>
      <c r="HE30" s="17">
        <v>33.610849999999999</v>
      </c>
      <c r="HF30" s="17">
        <v>33.610849999999999</v>
      </c>
      <c r="HG30" s="17">
        <v>-1.51085</v>
      </c>
      <c r="HH30" s="17">
        <v>164.4</v>
      </c>
      <c r="HI30" s="17">
        <v>172.35792000000001</v>
      </c>
      <c r="HJ30" s="17">
        <v>172.35792000000001</v>
      </c>
      <c r="HK30" s="17">
        <v>-7.9579199999999997</v>
      </c>
      <c r="HL30" s="17"/>
      <c r="HM30" s="17"/>
      <c r="HN30" s="17"/>
      <c r="HO30" s="17">
        <v>0</v>
      </c>
      <c r="HP30" s="17"/>
      <c r="HQ30" s="17"/>
      <c r="HR30" s="17"/>
      <c r="HS30" s="17">
        <v>0</v>
      </c>
      <c r="HT30" s="17">
        <v>75.900000000000006</v>
      </c>
      <c r="HU30" s="17">
        <v>80.376930000000002</v>
      </c>
      <c r="HV30" s="17">
        <v>92.164500000000004</v>
      </c>
      <c r="HW30" s="17">
        <v>-16.264500000000002</v>
      </c>
      <c r="HX30" s="17"/>
      <c r="HY30" s="17"/>
      <c r="HZ30" s="17"/>
      <c r="IA30" s="17">
        <v>0</v>
      </c>
      <c r="IB30" s="17"/>
      <c r="IC30" s="17"/>
      <c r="ID30" s="17"/>
      <c r="IE30" s="17">
        <v>0</v>
      </c>
      <c r="IF30" s="17">
        <v>44</v>
      </c>
      <c r="IG30" s="17">
        <v>45.265309999999999</v>
      </c>
      <c r="IH30" s="17">
        <v>45.265309999999999</v>
      </c>
      <c r="II30" s="17">
        <v>-1.2653099999999999</v>
      </c>
      <c r="IJ30" s="17"/>
      <c r="IK30" s="17"/>
      <c r="IL30" s="17"/>
      <c r="IM30" s="17">
        <v>0</v>
      </c>
      <c r="IN30" s="17"/>
      <c r="IO30" s="17"/>
      <c r="IP30" s="17"/>
      <c r="IQ30" s="17">
        <v>0</v>
      </c>
      <c r="IR30" s="17"/>
      <c r="IS30" s="17"/>
      <c r="IT30" s="17"/>
      <c r="IU30" s="17">
        <v>0</v>
      </c>
      <c r="IV30" s="17">
        <v>127.06</v>
      </c>
      <c r="IW30" s="17">
        <v>126.84735999999999</v>
      </c>
      <c r="IX30" s="17">
        <v>132.83837</v>
      </c>
      <c r="IY30" s="17">
        <v>-5.7783699999999998</v>
      </c>
      <c r="IZ30" s="17">
        <v>159.85</v>
      </c>
      <c r="JA30" s="17"/>
      <c r="JB30" s="17"/>
      <c r="JC30" s="17">
        <v>159.85</v>
      </c>
      <c r="JD30" s="17">
        <v>158.16</v>
      </c>
      <c r="JE30" s="17">
        <v>94.345830000000007</v>
      </c>
      <c r="JF30" s="17">
        <v>96.736249999999998</v>
      </c>
      <c r="JG30" s="17">
        <v>61.423749999999998</v>
      </c>
      <c r="JH30" s="17">
        <v>191.76</v>
      </c>
      <c r="JI30" s="17">
        <v>202.72200000000001</v>
      </c>
      <c r="JJ30" s="17"/>
      <c r="JK30" s="17">
        <v>191.76</v>
      </c>
      <c r="JL30" s="17"/>
      <c r="JM30" s="17"/>
      <c r="JN30" s="17"/>
      <c r="JO30" s="17">
        <v>0</v>
      </c>
      <c r="JP30" s="17">
        <v>70.63</v>
      </c>
      <c r="JQ30" s="17">
        <v>73.590999999999994</v>
      </c>
      <c r="JR30" s="17">
        <v>73.590999999999994</v>
      </c>
      <c r="JS30" s="17">
        <v>-2.9609999999999999</v>
      </c>
      <c r="JT30" s="17">
        <v>33.93</v>
      </c>
      <c r="JU30" s="17">
        <v>36.905999999999999</v>
      </c>
      <c r="JV30" s="17">
        <v>36.905999999999999</v>
      </c>
      <c r="JW30" s="17">
        <v>-2.976</v>
      </c>
      <c r="JX30" s="17"/>
      <c r="JY30" s="17"/>
      <c r="JZ30" s="17"/>
      <c r="KA30" s="17">
        <v>0</v>
      </c>
      <c r="KB30" s="17"/>
      <c r="KC30" s="17"/>
      <c r="KD30" s="17"/>
      <c r="KE30" s="17">
        <v>0</v>
      </c>
      <c r="KF30" s="17"/>
      <c r="KG30" s="17"/>
      <c r="KH30" s="17"/>
      <c r="KI30" s="17">
        <v>0</v>
      </c>
      <c r="KJ30" s="17">
        <v>27.7</v>
      </c>
      <c r="KK30" s="17">
        <v>26</v>
      </c>
      <c r="KL30" s="17">
        <v>26</v>
      </c>
      <c r="KM30" s="17">
        <v>1.7</v>
      </c>
      <c r="KN30" s="17"/>
      <c r="KO30" s="17"/>
      <c r="KP30" s="17"/>
      <c r="KQ30" s="17">
        <v>0</v>
      </c>
      <c r="KR30" s="17"/>
      <c r="KS30" s="17"/>
      <c r="KT30" s="17"/>
      <c r="KU30" s="17">
        <v>0</v>
      </c>
      <c r="KV30" s="17">
        <v>2.1</v>
      </c>
      <c r="KW30" s="17"/>
      <c r="KX30" s="17">
        <v>4.1337599999999997</v>
      </c>
      <c r="KY30" s="17">
        <v>-2.03376</v>
      </c>
      <c r="KZ30" s="17">
        <v>244.3</v>
      </c>
      <c r="LA30" s="17">
        <v>270.06803000000002</v>
      </c>
      <c r="LB30" s="17">
        <v>270.06803000000002</v>
      </c>
      <c r="LC30" s="17">
        <v>-25.76803</v>
      </c>
      <c r="LD30" s="17">
        <v>131</v>
      </c>
      <c r="LE30" s="17">
        <v>133.16031000000001</v>
      </c>
      <c r="LF30" s="17">
        <v>133.16031000000001</v>
      </c>
      <c r="LG30" s="17">
        <v>-2.16031</v>
      </c>
      <c r="LH30" s="17">
        <v>66</v>
      </c>
      <c r="LI30" s="17">
        <v>67.199219999999997</v>
      </c>
      <c r="LJ30" s="17">
        <v>67.199219999999997</v>
      </c>
      <c r="LK30" s="17">
        <v>-1.19922</v>
      </c>
      <c r="LL30" s="17">
        <v>78.2</v>
      </c>
      <c r="LM30" s="17">
        <v>78.567999999999998</v>
      </c>
      <c r="LN30" s="17">
        <v>78.567999999999998</v>
      </c>
      <c r="LO30" s="17">
        <v>-0.36799999999999999</v>
      </c>
      <c r="LP30" s="17">
        <v>30.2</v>
      </c>
      <c r="LQ30" s="17"/>
      <c r="LR30" s="17">
        <v>29.980560000000001</v>
      </c>
      <c r="LS30" s="17">
        <v>0.21944</v>
      </c>
      <c r="LT30" s="17"/>
      <c r="LU30" s="17"/>
      <c r="LV30" s="17"/>
      <c r="LW30" s="17">
        <v>0</v>
      </c>
      <c r="LX30" s="17"/>
      <c r="LY30" s="17"/>
      <c r="LZ30" s="17"/>
      <c r="MA30" s="17">
        <v>0</v>
      </c>
      <c r="MB30" s="17"/>
      <c r="MC30" s="17"/>
      <c r="MD30" s="17"/>
      <c r="ME30" s="17">
        <v>0</v>
      </c>
      <c r="MF30" s="17">
        <v>133.69999999999999</v>
      </c>
      <c r="MG30" s="17">
        <v>138.54471000000001</v>
      </c>
      <c r="MH30" s="17">
        <v>138.54471000000001</v>
      </c>
      <c r="MI30" s="17">
        <v>-4.8447100000000001</v>
      </c>
      <c r="MJ30" s="17"/>
      <c r="MK30" s="17"/>
      <c r="ML30" s="17"/>
      <c r="MM30" s="17">
        <v>0</v>
      </c>
      <c r="MN30" s="17">
        <v>65.599999999999994</v>
      </c>
      <c r="MO30" s="17">
        <v>69.480379999999997</v>
      </c>
      <c r="MP30" s="17">
        <v>69.480379999999997</v>
      </c>
      <c r="MQ30" s="17">
        <v>-3.8803800000000002</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137.19999999999999</v>
      </c>
      <c r="NM30" s="17">
        <v>146.52000000000001</v>
      </c>
      <c r="NN30" s="17">
        <v>146.52000000000001</v>
      </c>
      <c r="NO30" s="17">
        <v>-9.32</v>
      </c>
      <c r="NP30" s="17">
        <v>76.2</v>
      </c>
      <c r="NQ30" s="17">
        <v>73.48</v>
      </c>
      <c r="NR30" s="17">
        <v>73.48</v>
      </c>
      <c r="NS30" s="17">
        <v>2.72</v>
      </c>
      <c r="NT30" s="17">
        <v>7.3</v>
      </c>
      <c r="NU30" s="17">
        <v>8.3106000000000009</v>
      </c>
      <c r="NV30" s="17">
        <v>3.4627500000000002</v>
      </c>
      <c r="NW30" s="17">
        <v>3.83725</v>
      </c>
      <c r="NX30" s="17"/>
      <c r="NY30" s="17"/>
      <c r="NZ30" s="17">
        <v>3.6327500000000001</v>
      </c>
      <c r="OA30" s="17">
        <v>-3.6327500000000001</v>
      </c>
      <c r="OB30" s="17">
        <v>20.2</v>
      </c>
      <c r="OC30" s="17">
        <v>16.99708</v>
      </c>
      <c r="OD30" s="17">
        <v>17.492709999999999</v>
      </c>
      <c r="OE30" s="17">
        <v>2.70729</v>
      </c>
      <c r="OF30" s="17">
        <v>1.3</v>
      </c>
      <c r="OG30" s="17"/>
      <c r="OH30" s="17">
        <v>0.77500000000000002</v>
      </c>
      <c r="OI30" s="17">
        <v>0.52500000000000002</v>
      </c>
      <c r="OJ30" s="17">
        <v>0.1</v>
      </c>
      <c r="OK30" s="17">
        <v>1.1000000000000001</v>
      </c>
      <c r="OL30" s="17">
        <v>36.299999999999997</v>
      </c>
      <c r="OM30" s="17">
        <v>-36.200000000000003</v>
      </c>
      <c r="ON30" s="17">
        <v>42</v>
      </c>
      <c r="OO30" s="17"/>
      <c r="OP30" s="17">
        <v>74.834999999999994</v>
      </c>
      <c r="OQ30" s="17">
        <v>-32.835000000000001</v>
      </c>
      <c r="OR30" s="17">
        <v>0</v>
      </c>
      <c r="OS30" s="17">
        <v>0.02</v>
      </c>
      <c r="OT30" s="17">
        <v>0.02</v>
      </c>
      <c r="OU30" s="17">
        <v>-0.02</v>
      </c>
      <c r="OV30" s="17">
        <v>0.4</v>
      </c>
      <c r="OW30" s="17"/>
      <c r="OX30" s="17">
        <v>0.3</v>
      </c>
      <c r="OY30" s="17">
        <v>0.1</v>
      </c>
      <c r="OZ30" s="17">
        <v>20.3</v>
      </c>
      <c r="PA30" s="17">
        <v>19.436350000000001</v>
      </c>
      <c r="PB30" s="17">
        <v>19.436350000000001</v>
      </c>
      <c r="PC30" s="17">
        <v>0.86365000000000003</v>
      </c>
      <c r="PD30" s="17">
        <v>10</v>
      </c>
      <c r="PE30" s="17">
        <v>9.9830000000000005</v>
      </c>
      <c r="PF30" s="17">
        <v>9.9830000000000005</v>
      </c>
      <c r="PG30" s="17">
        <v>1.7000000000000001E-2</v>
      </c>
      <c r="PH30" s="17">
        <v>5.4</v>
      </c>
      <c r="PI30" s="17">
        <v>5.67</v>
      </c>
      <c r="PJ30" s="17">
        <v>5.67</v>
      </c>
      <c r="PK30" s="17">
        <v>-0.27</v>
      </c>
      <c r="PL30" s="17">
        <v>110.2</v>
      </c>
      <c r="PM30" s="17"/>
      <c r="PN30" s="17">
        <v>208</v>
      </c>
      <c r="PO30" s="17">
        <v>-97.8</v>
      </c>
      <c r="PP30" s="17">
        <v>60.89</v>
      </c>
      <c r="PQ30" s="17"/>
      <c r="PR30" s="17">
        <v>103.209</v>
      </c>
      <c r="PS30" s="17">
        <v>-42.319000000000003</v>
      </c>
      <c r="PT30" s="17">
        <v>2.2000000000000002</v>
      </c>
      <c r="PU30" s="17">
        <v>2</v>
      </c>
      <c r="PV30" s="17"/>
      <c r="PW30" s="17">
        <v>2.2000000000000002</v>
      </c>
      <c r="PX30" s="17"/>
      <c r="PY30" s="17"/>
      <c r="PZ30" s="17">
        <v>3.5</v>
      </c>
      <c r="QA30" s="17">
        <v>-3.5</v>
      </c>
      <c r="QB30" s="17">
        <v>3.1</v>
      </c>
      <c r="QC30" s="17">
        <v>5</v>
      </c>
      <c r="QD30" s="17">
        <v>5</v>
      </c>
      <c r="QE30" s="17">
        <v>-1.9</v>
      </c>
      <c r="QF30" s="17">
        <v>20.3</v>
      </c>
      <c r="QG30" s="17">
        <v>20.274049999999999</v>
      </c>
      <c r="QH30" s="17">
        <v>20.274049999999999</v>
      </c>
      <c r="QI30" s="17">
        <v>2.5950000000000001E-2</v>
      </c>
      <c r="QJ30" s="17">
        <v>20</v>
      </c>
      <c r="QK30" s="17">
        <v>18.892130000000002</v>
      </c>
      <c r="QL30" s="17">
        <v>19.436350000000001</v>
      </c>
      <c r="QM30" s="17">
        <v>0.56364999999999998</v>
      </c>
      <c r="QN30" s="17">
        <v>18.899999999999999</v>
      </c>
      <c r="QO30" s="17">
        <v>17.006799999999998</v>
      </c>
      <c r="QP30" s="17">
        <v>17.492709999999999</v>
      </c>
      <c r="QQ30" s="17">
        <v>1.4072899999999999</v>
      </c>
      <c r="QR30" s="17">
        <v>3.6</v>
      </c>
      <c r="QS30" s="17">
        <v>3.5</v>
      </c>
      <c r="QT30" s="17">
        <v>3.5</v>
      </c>
      <c r="QU30" s="17">
        <v>0.1</v>
      </c>
      <c r="QV30" s="17"/>
      <c r="QW30" s="17"/>
      <c r="QX30" s="17">
        <v>17.881440000000001</v>
      </c>
      <c r="QY30" s="17">
        <v>-17.881440000000001</v>
      </c>
      <c r="QZ30" s="17">
        <v>9.5</v>
      </c>
      <c r="RA30" s="17"/>
      <c r="RB30" s="17">
        <v>14.493</v>
      </c>
      <c r="RC30" s="17">
        <v>-4.9930000000000003</v>
      </c>
      <c r="RD30" s="17">
        <v>9.5</v>
      </c>
      <c r="RE30" s="17"/>
      <c r="RF30" s="17">
        <v>16.518000000000001</v>
      </c>
      <c r="RG30" s="17">
        <v>-7.0179999999999998</v>
      </c>
      <c r="RH30" s="17">
        <v>0.3</v>
      </c>
      <c r="RI30" s="17">
        <v>2.39</v>
      </c>
      <c r="RJ30" s="17">
        <v>2.3889999999999998</v>
      </c>
      <c r="RK30" s="17">
        <v>-2.089</v>
      </c>
      <c r="RL30" s="17">
        <v>2.4</v>
      </c>
      <c r="RM30" s="17">
        <v>8.64</v>
      </c>
      <c r="RN30" s="17">
        <v>8.641</v>
      </c>
      <c r="RO30" s="17">
        <v>-6.2409999999999997</v>
      </c>
      <c r="RP30" s="17">
        <v>17.899999999999999</v>
      </c>
      <c r="RQ30" s="17"/>
      <c r="RR30" s="17">
        <v>17.108000000000001</v>
      </c>
      <c r="RS30" s="17">
        <v>0.79200000000000004</v>
      </c>
      <c r="RT30" s="17">
        <v>3.2</v>
      </c>
      <c r="RU30" s="17">
        <v>3.24</v>
      </c>
      <c r="RV30" s="17">
        <v>3.2490000000000001</v>
      </c>
      <c r="RW30" s="17">
        <v>-4.9000000000000002E-2</v>
      </c>
      <c r="RX30" s="17">
        <v>20.2</v>
      </c>
      <c r="RY30" s="17">
        <v>19.792000000000002</v>
      </c>
      <c r="RZ30" s="17">
        <v>19.792000000000002</v>
      </c>
      <c r="SA30" s="17">
        <v>0.40799999999999997</v>
      </c>
      <c r="SB30" s="17">
        <v>3.2</v>
      </c>
      <c r="SC30" s="17">
        <v>2</v>
      </c>
      <c r="SD30" s="17">
        <v>2</v>
      </c>
      <c r="SE30" s="17">
        <v>1.2</v>
      </c>
      <c r="SF30" s="17"/>
      <c r="SG30" s="17"/>
      <c r="SH30" s="17"/>
      <c r="SI30" s="17">
        <v>0</v>
      </c>
      <c r="SJ30" s="17">
        <v>0.3</v>
      </c>
      <c r="SK30" s="17"/>
      <c r="SL30" s="17">
        <v>0.32700000000000001</v>
      </c>
      <c r="SM30" s="17">
        <v>-2.7E-2</v>
      </c>
      <c r="SN30" s="17">
        <v>19.8</v>
      </c>
      <c r="SO30" s="17">
        <v>18.62002</v>
      </c>
      <c r="SP30" s="17">
        <v>19.1448</v>
      </c>
      <c r="SQ30" s="17">
        <v>0.6552</v>
      </c>
      <c r="SR30" s="17">
        <v>11.3</v>
      </c>
      <c r="SS30" s="17">
        <v>11.89504</v>
      </c>
      <c r="ST30" s="17">
        <v>12.244899999999999</v>
      </c>
      <c r="SU30" s="17">
        <v>-0.94489999999999996</v>
      </c>
      <c r="SV30" s="17">
        <v>20.2</v>
      </c>
      <c r="SW30" s="17">
        <v>18.892130000000002</v>
      </c>
      <c r="SX30" s="17">
        <v>19.436350000000001</v>
      </c>
      <c r="SY30" s="17">
        <v>0.76365000000000005</v>
      </c>
      <c r="SZ30" s="17">
        <v>20.399999999999999</v>
      </c>
      <c r="TA30" s="17">
        <v>18.892130000000002</v>
      </c>
      <c r="TB30" s="17">
        <v>19.436350000000001</v>
      </c>
      <c r="TC30" s="17">
        <v>0.96365000000000001</v>
      </c>
      <c r="TD30" s="17">
        <v>2</v>
      </c>
      <c r="TE30" s="17">
        <v>3.16</v>
      </c>
      <c r="TF30" s="17">
        <v>3.1579999999999999</v>
      </c>
      <c r="TG30" s="17">
        <v>-1.1579999999999999</v>
      </c>
      <c r="TH30" s="17">
        <v>4</v>
      </c>
      <c r="TI30" s="17">
        <v>5.09</v>
      </c>
      <c r="TJ30" s="17">
        <v>5.0875000000000004</v>
      </c>
      <c r="TK30" s="17">
        <v>-1.0874999999999999</v>
      </c>
      <c r="TL30" s="17">
        <v>18.100000000000001</v>
      </c>
      <c r="TM30" s="17"/>
      <c r="TN30" s="17">
        <v>36.093000000000004</v>
      </c>
      <c r="TO30" s="17">
        <v>-17.992999999999999</v>
      </c>
      <c r="TP30" s="17">
        <v>5.79</v>
      </c>
      <c r="TQ30" s="17">
        <v>8.99</v>
      </c>
      <c r="TR30" s="17">
        <v>8.99</v>
      </c>
      <c r="TS30" s="17">
        <v>-3.2</v>
      </c>
      <c r="TT30" s="17">
        <v>11.66</v>
      </c>
      <c r="TU30" s="17">
        <v>10</v>
      </c>
      <c r="TV30" s="17">
        <v>17.238</v>
      </c>
      <c r="TW30" s="17">
        <v>-5.5780000000000003</v>
      </c>
      <c r="TX30" s="17">
        <v>0.79</v>
      </c>
      <c r="TY30" s="17">
        <v>0.44</v>
      </c>
      <c r="TZ30" s="17">
        <v>0.44</v>
      </c>
      <c r="UA30" s="17">
        <v>0.35</v>
      </c>
      <c r="UB30" s="17">
        <v>0.27</v>
      </c>
      <c r="UC30" s="17">
        <v>1.18</v>
      </c>
      <c r="UD30" s="17">
        <v>1.1759999999999999</v>
      </c>
      <c r="UE30" s="17">
        <v>-0.90600000000000003</v>
      </c>
      <c r="UF30" s="17">
        <v>19.8</v>
      </c>
      <c r="UG30" s="17"/>
      <c r="UH30" s="17">
        <v>45.06</v>
      </c>
      <c r="UI30" s="17">
        <v>-25.26</v>
      </c>
      <c r="UJ30" s="17">
        <v>21</v>
      </c>
      <c r="UK30" s="17">
        <v>18.892130000000002</v>
      </c>
      <c r="UL30" s="17">
        <v>19.436350000000001</v>
      </c>
      <c r="UM30" s="17">
        <v>1.56365</v>
      </c>
      <c r="UN30" s="17">
        <v>8.1</v>
      </c>
      <c r="UO30" s="17">
        <v>8.1999999999999993</v>
      </c>
      <c r="UP30" s="17">
        <v>8.1999999999999993</v>
      </c>
      <c r="UQ30" s="17">
        <v>-0.1</v>
      </c>
      <c r="UR30" s="17"/>
      <c r="US30" s="17"/>
      <c r="UT30" s="17"/>
      <c r="UU30" s="17">
        <v>0</v>
      </c>
      <c r="UV30" s="17">
        <v>20.399999999999999</v>
      </c>
      <c r="UW30" s="17">
        <v>18.892130000000002</v>
      </c>
      <c r="UX30" s="17">
        <v>19.436350000000001</v>
      </c>
      <c r="UY30" s="17">
        <v>0.96365000000000001</v>
      </c>
      <c r="UZ30" s="17">
        <v>20.399999999999999</v>
      </c>
      <c r="VA30" s="17">
        <v>18.892130000000002</v>
      </c>
      <c r="VB30" s="17">
        <v>19.436350000000001</v>
      </c>
      <c r="VC30" s="17">
        <v>0.96365000000000001</v>
      </c>
      <c r="VD30" s="17">
        <v>20</v>
      </c>
      <c r="VE30" s="17">
        <v>18.892130000000002</v>
      </c>
      <c r="VF30" s="17">
        <v>19.436350000000001</v>
      </c>
      <c r="VG30" s="17">
        <v>0.56364999999999998</v>
      </c>
      <c r="VH30" s="17">
        <v>0</v>
      </c>
      <c r="VI30" s="17">
        <v>0.05</v>
      </c>
      <c r="VJ30" s="17">
        <v>4.9000000000000002E-2</v>
      </c>
      <c r="VK30" s="17">
        <v>-4.9000000000000002E-2</v>
      </c>
      <c r="VL30" s="17">
        <v>219.4</v>
      </c>
      <c r="VM30" s="17"/>
      <c r="VN30" s="17">
        <v>236.071</v>
      </c>
      <c r="VO30" s="17">
        <v>-16.670999999999999</v>
      </c>
      <c r="VP30" s="17">
        <v>16.5</v>
      </c>
      <c r="VQ30" s="17"/>
      <c r="VR30" s="17">
        <v>13.808999999999999</v>
      </c>
      <c r="VS30" s="17">
        <v>2.6909999999999998</v>
      </c>
      <c r="VT30" s="17">
        <v>95.9</v>
      </c>
      <c r="VU30" s="17"/>
      <c r="VV30" s="17">
        <v>118</v>
      </c>
      <c r="VW30" s="17">
        <v>-22.1</v>
      </c>
      <c r="VX30" s="17">
        <v>0.6</v>
      </c>
      <c r="VY30" s="17"/>
      <c r="VZ30" s="17">
        <v>0.6</v>
      </c>
      <c r="WA30" s="17">
        <v>0</v>
      </c>
      <c r="WB30" s="17">
        <v>14.2</v>
      </c>
      <c r="WC30" s="17">
        <v>3.6</v>
      </c>
      <c r="WD30" s="17">
        <v>2.1680000000000001</v>
      </c>
      <c r="WE30" s="17">
        <v>12.032</v>
      </c>
      <c r="WF30" s="17">
        <v>15.2</v>
      </c>
      <c r="WG30" s="17">
        <v>2.5</v>
      </c>
      <c r="WH30" s="17">
        <v>2.4</v>
      </c>
      <c r="WI30" s="17">
        <v>12.8</v>
      </c>
      <c r="WJ30" s="17">
        <v>36.700000000000003</v>
      </c>
      <c r="WK30" s="17"/>
      <c r="WL30" s="17">
        <v>96.484999999999999</v>
      </c>
      <c r="WM30" s="17">
        <v>-59.784999999999997</v>
      </c>
      <c r="WN30" s="17">
        <v>2.9</v>
      </c>
      <c r="WO30" s="17">
        <v>4.2</v>
      </c>
      <c r="WP30" s="17">
        <v>4.2</v>
      </c>
      <c r="WQ30" s="17">
        <v>-1.3</v>
      </c>
      <c r="WR30" s="17">
        <v>1.1000000000000001</v>
      </c>
      <c r="WS30" s="17">
        <v>1.2</v>
      </c>
      <c r="WT30" s="17">
        <v>1.2</v>
      </c>
      <c r="WU30" s="17">
        <v>-0.1</v>
      </c>
      <c r="WV30" s="17">
        <v>2.2000000000000002</v>
      </c>
      <c r="WW30" s="17">
        <v>2.4</v>
      </c>
      <c r="WX30" s="17">
        <v>2.4</v>
      </c>
      <c r="WY30" s="17">
        <v>-0.2</v>
      </c>
      <c r="WZ30" s="17">
        <v>1.4</v>
      </c>
      <c r="XA30" s="17">
        <v>1.4</v>
      </c>
      <c r="XB30" s="17">
        <v>1.4</v>
      </c>
      <c r="XC30" s="17">
        <v>0</v>
      </c>
      <c r="XD30" s="17">
        <v>12.4</v>
      </c>
      <c r="XE30" s="17"/>
      <c r="XF30" s="17">
        <v>15.458</v>
      </c>
      <c r="XG30" s="17">
        <v>-3.0579999999999998</v>
      </c>
      <c r="XH30" s="17">
        <v>7.7</v>
      </c>
      <c r="XI30" s="17">
        <v>7.2</v>
      </c>
      <c r="XJ30" s="17">
        <v>7.2</v>
      </c>
      <c r="XK30" s="17">
        <v>0.5</v>
      </c>
      <c r="XL30" s="17">
        <v>20</v>
      </c>
      <c r="XM30" s="17">
        <v>18.697759999999999</v>
      </c>
      <c r="XN30" s="17">
        <v>19.241980000000002</v>
      </c>
      <c r="XO30" s="17">
        <v>0.75802000000000003</v>
      </c>
      <c r="XP30" s="17">
        <v>20</v>
      </c>
      <c r="XQ30" s="17">
        <v>18.697759999999999</v>
      </c>
      <c r="XR30" s="17">
        <v>19.241980000000002</v>
      </c>
      <c r="XS30" s="17">
        <v>0.75802000000000003</v>
      </c>
      <c r="XT30" s="17">
        <v>9.1999999999999993</v>
      </c>
      <c r="XU30" s="17">
        <v>10.7</v>
      </c>
      <c r="XV30" s="17">
        <v>10.7</v>
      </c>
      <c r="XW30" s="17">
        <v>-1.5</v>
      </c>
      <c r="XX30" s="17">
        <v>0</v>
      </c>
      <c r="XY30" s="17"/>
      <c r="XZ30" s="17">
        <v>10</v>
      </c>
      <c r="YA30" s="17">
        <v>-10</v>
      </c>
      <c r="YB30" s="17">
        <v>0</v>
      </c>
      <c r="YC30" s="17"/>
      <c r="YD30" s="17">
        <v>33</v>
      </c>
      <c r="YE30" s="17">
        <v>-33</v>
      </c>
      <c r="YF30" s="17">
        <v>15.5</v>
      </c>
      <c r="YG30" s="17">
        <v>14</v>
      </c>
      <c r="YH30" s="17">
        <v>14</v>
      </c>
      <c r="YI30" s="17">
        <v>1.5</v>
      </c>
      <c r="YJ30" s="17">
        <v>0</v>
      </c>
      <c r="YK30" s="17"/>
      <c r="YL30" s="17">
        <v>13</v>
      </c>
      <c r="YM30" s="17">
        <v>-13</v>
      </c>
      <c r="YN30" s="17">
        <v>7.53</v>
      </c>
      <c r="YO30" s="17">
        <v>7.8</v>
      </c>
      <c r="YP30" s="17">
        <v>7.8</v>
      </c>
      <c r="YQ30" s="17">
        <v>-0.27</v>
      </c>
      <c r="YR30" s="17">
        <v>6.05</v>
      </c>
      <c r="YS30" s="17">
        <v>5</v>
      </c>
      <c r="YT30" s="17">
        <v>5</v>
      </c>
      <c r="YU30" s="17">
        <v>1.05</v>
      </c>
      <c r="YV30" s="17">
        <v>14.86</v>
      </c>
      <c r="YW30" s="17">
        <v>22</v>
      </c>
      <c r="YX30" s="17">
        <v>22</v>
      </c>
      <c r="YY30" s="17">
        <v>-7.14</v>
      </c>
    </row>
    <row r="31" spans="1:675" ht="24" customHeight="1" x14ac:dyDescent="0.3">
      <c r="A31" s="1"/>
      <c r="B31" s="16" t="s">
        <v>80</v>
      </c>
      <c r="C31" s="16" t="s">
        <v>868</v>
      </c>
      <c r="D31" s="17">
        <v>203.7</v>
      </c>
      <c r="E31" s="17">
        <v>203.40136000000001</v>
      </c>
      <c r="F31" s="17">
        <v>203.40136000000001</v>
      </c>
      <c r="G31" s="17">
        <v>0.29864000000000002</v>
      </c>
      <c r="H31" s="17">
        <v>642.11</v>
      </c>
      <c r="I31" s="17">
        <v>639.79843000000005</v>
      </c>
      <c r="J31" s="17">
        <v>629.11312999999996</v>
      </c>
      <c r="K31" s="17">
        <v>12.996869999999999</v>
      </c>
      <c r="L31" s="17">
        <v>214.07</v>
      </c>
      <c r="M31" s="17">
        <v>208.34007</v>
      </c>
      <c r="N31" s="17">
        <v>204.86058</v>
      </c>
      <c r="O31" s="17">
        <v>9.2094199999999997</v>
      </c>
      <c r="P31" s="17"/>
      <c r="Q31" s="17"/>
      <c r="R31" s="17"/>
      <c r="S31" s="17">
        <v>0</v>
      </c>
      <c r="T31" s="17"/>
      <c r="U31" s="17"/>
      <c r="V31" s="17"/>
      <c r="W31" s="17">
        <v>0</v>
      </c>
      <c r="X31" s="17">
        <v>89.4</v>
      </c>
      <c r="Y31" s="17">
        <v>91.867829999999998</v>
      </c>
      <c r="Z31" s="17">
        <v>91.867829999999998</v>
      </c>
      <c r="AA31" s="17">
        <v>-2.4678300000000002</v>
      </c>
      <c r="AB31" s="17">
        <v>239.2</v>
      </c>
      <c r="AC31" s="17">
        <v>241.95061999999999</v>
      </c>
      <c r="AD31" s="17">
        <v>242</v>
      </c>
      <c r="AE31" s="17">
        <v>-2.8</v>
      </c>
      <c r="AF31" s="17"/>
      <c r="AG31" s="17"/>
      <c r="AH31" s="17"/>
      <c r="AI31" s="17">
        <v>0</v>
      </c>
      <c r="AJ31" s="17">
        <v>79.2</v>
      </c>
      <c r="AK31" s="17"/>
      <c r="AL31" s="17"/>
      <c r="AM31" s="17">
        <v>79.2</v>
      </c>
      <c r="AN31" s="17">
        <v>168.7</v>
      </c>
      <c r="AO31" s="17">
        <v>152.49405999999999</v>
      </c>
      <c r="AP31" s="17">
        <v>152.49405999999999</v>
      </c>
      <c r="AQ31" s="17">
        <v>16.205939999999998</v>
      </c>
      <c r="AR31" s="17">
        <v>181.3</v>
      </c>
      <c r="AS31" s="17">
        <v>152.49405999999999</v>
      </c>
      <c r="AT31" s="17">
        <v>152.49405999999999</v>
      </c>
      <c r="AU31" s="17">
        <v>28.80594</v>
      </c>
      <c r="AV31" s="17">
        <v>180.8</v>
      </c>
      <c r="AW31" s="17">
        <v>152.49405999999999</v>
      </c>
      <c r="AX31" s="17">
        <v>152.49405999999999</v>
      </c>
      <c r="AY31" s="17">
        <v>28.30594</v>
      </c>
      <c r="AZ31" s="17">
        <v>272.7</v>
      </c>
      <c r="BA31" s="17">
        <v>229.428</v>
      </c>
      <c r="BB31" s="17">
        <v>229.428</v>
      </c>
      <c r="BC31" s="17">
        <v>43.271999999999998</v>
      </c>
      <c r="BD31" s="17">
        <v>194.5</v>
      </c>
      <c r="BE31" s="17">
        <v>207.24285</v>
      </c>
      <c r="BF31" s="17">
        <v>207.24285</v>
      </c>
      <c r="BG31" s="17">
        <v>-12.742850000000001</v>
      </c>
      <c r="BH31" s="17">
        <v>102.9</v>
      </c>
      <c r="BI31" s="17">
        <v>103.93259999999999</v>
      </c>
      <c r="BJ31" s="17">
        <v>103.93259999999999</v>
      </c>
      <c r="BK31" s="17">
        <v>-1.0326</v>
      </c>
      <c r="BL31" s="17">
        <v>557.5</v>
      </c>
      <c r="BM31" s="17">
        <v>566.08941000000004</v>
      </c>
      <c r="BN31" s="17">
        <v>566.08941000000004</v>
      </c>
      <c r="BO31" s="17">
        <v>-8.5894100000000009</v>
      </c>
      <c r="BP31" s="17">
        <v>10.199999999999999</v>
      </c>
      <c r="BQ31" s="17">
        <v>10.52094</v>
      </c>
      <c r="BR31" s="17">
        <v>10.52094</v>
      </c>
      <c r="BS31" s="17">
        <v>-0.32094</v>
      </c>
      <c r="BT31" s="17"/>
      <c r="BU31" s="17"/>
      <c r="BV31" s="17"/>
      <c r="BW31" s="17">
        <v>0</v>
      </c>
      <c r="BX31" s="17"/>
      <c r="BY31" s="17"/>
      <c r="BZ31" s="17"/>
      <c r="CA31" s="17">
        <v>0</v>
      </c>
      <c r="CB31" s="17"/>
      <c r="CC31" s="17"/>
      <c r="CD31" s="17"/>
      <c r="CE31" s="17">
        <v>0</v>
      </c>
      <c r="CF31" s="17"/>
      <c r="CG31" s="17"/>
      <c r="CH31" s="17"/>
      <c r="CI31" s="17">
        <v>0</v>
      </c>
      <c r="CJ31" s="17">
        <v>166.3</v>
      </c>
      <c r="CK31" s="17">
        <v>164.06706</v>
      </c>
      <c r="CL31" s="17">
        <v>164.06706</v>
      </c>
      <c r="CM31" s="17">
        <v>2.2329400000000001</v>
      </c>
      <c r="CN31" s="17">
        <v>7.6</v>
      </c>
      <c r="CO31" s="17">
        <v>7.3973000000000004</v>
      </c>
      <c r="CP31" s="17">
        <v>7.3973000000000004</v>
      </c>
      <c r="CQ31" s="17">
        <v>0.20269999999999999</v>
      </c>
      <c r="CR31" s="17">
        <v>5.3</v>
      </c>
      <c r="CS31" s="17">
        <v>4.0604800000000001</v>
      </c>
      <c r="CT31" s="17">
        <v>4.0604800000000001</v>
      </c>
      <c r="CU31" s="17">
        <v>1.23952</v>
      </c>
      <c r="CV31" s="17">
        <v>19.3</v>
      </c>
      <c r="CW31" s="17">
        <v>22.410769999999999</v>
      </c>
      <c r="CX31" s="17"/>
      <c r="CY31" s="17">
        <v>19.3</v>
      </c>
      <c r="CZ31" s="17">
        <v>0.2</v>
      </c>
      <c r="DA31" s="17"/>
      <c r="DB31" s="17">
        <v>4.6630700000000003</v>
      </c>
      <c r="DC31" s="17">
        <v>-4.4630700000000001</v>
      </c>
      <c r="DD31" s="17"/>
      <c r="DE31" s="17"/>
      <c r="DF31" s="17"/>
      <c r="DG31" s="17">
        <v>0</v>
      </c>
      <c r="DH31" s="17">
        <v>143.1</v>
      </c>
      <c r="DI31" s="17">
        <v>142.44412</v>
      </c>
      <c r="DJ31" s="17">
        <v>95.010230000000007</v>
      </c>
      <c r="DK31" s="17">
        <v>48.089770000000001</v>
      </c>
      <c r="DL31" s="17"/>
      <c r="DM31" s="17"/>
      <c r="DN31" s="17"/>
      <c r="DO31" s="17">
        <v>0</v>
      </c>
      <c r="DP31" s="17"/>
      <c r="DQ31" s="17"/>
      <c r="DR31" s="17"/>
      <c r="DS31" s="17">
        <v>0</v>
      </c>
      <c r="DT31" s="17"/>
      <c r="DU31" s="17"/>
      <c r="DV31" s="17"/>
      <c r="DW31" s="17">
        <v>0</v>
      </c>
      <c r="DX31" s="17"/>
      <c r="DY31" s="17"/>
      <c r="DZ31" s="17"/>
      <c r="EA31" s="17">
        <v>0</v>
      </c>
      <c r="EB31" s="17">
        <v>110.4</v>
      </c>
      <c r="EC31" s="17">
        <v>112.46647</v>
      </c>
      <c r="ED31" s="17">
        <v>112.46647</v>
      </c>
      <c r="EE31" s="17">
        <v>-2.0664699999999998</v>
      </c>
      <c r="EF31" s="17">
        <v>224.1</v>
      </c>
      <c r="EG31" s="17">
        <v>220.69499999999999</v>
      </c>
      <c r="EH31" s="17">
        <v>220.69499999999999</v>
      </c>
      <c r="EI31" s="17">
        <v>3.4049999999999998</v>
      </c>
      <c r="EJ31" s="17"/>
      <c r="EK31" s="17"/>
      <c r="EL31" s="17"/>
      <c r="EM31" s="17">
        <v>0</v>
      </c>
      <c r="EN31" s="17"/>
      <c r="EO31" s="17"/>
      <c r="EP31" s="17"/>
      <c r="EQ31" s="17">
        <v>0</v>
      </c>
      <c r="ER31" s="17"/>
      <c r="ES31" s="17"/>
      <c r="ET31" s="17"/>
      <c r="EU31" s="17">
        <v>0</v>
      </c>
      <c r="EV31" s="17">
        <v>6.5</v>
      </c>
      <c r="EW31" s="17">
        <v>6.39</v>
      </c>
      <c r="EX31" s="17">
        <v>6.39</v>
      </c>
      <c r="EY31" s="17">
        <v>0.11</v>
      </c>
      <c r="EZ31" s="17">
        <v>462.3</v>
      </c>
      <c r="FA31" s="17">
        <v>457.09426999999999</v>
      </c>
      <c r="FB31" s="17">
        <v>457.09426999999999</v>
      </c>
      <c r="FC31" s="17">
        <v>5.20573</v>
      </c>
      <c r="FD31" s="17">
        <v>81.400000000000006</v>
      </c>
      <c r="FE31" s="17">
        <v>81.635570000000001</v>
      </c>
      <c r="FF31" s="17">
        <v>81.635570000000001</v>
      </c>
      <c r="FG31" s="17">
        <v>-0.23557</v>
      </c>
      <c r="FH31" s="17">
        <v>150.6</v>
      </c>
      <c r="FI31" s="17">
        <v>151.36251999999999</v>
      </c>
      <c r="FJ31" s="17">
        <v>151.36251999999999</v>
      </c>
      <c r="FK31" s="17">
        <v>-0.76251999999999998</v>
      </c>
      <c r="FL31" s="17">
        <v>41.9</v>
      </c>
      <c r="FM31" s="17">
        <v>41.89893</v>
      </c>
      <c r="FN31" s="17">
        <v>41.89893</v>
      </c>
      <c r="FO31" s="17">
        <v>1.07E-3</v>
      </c>
      <c r="FP31" s="17">
        <v>18.600000000000001</v>
      </c>
      <c r="FQ31" s="17">
        <v>19.21088</v>
      </c>
      <c r="FR31" s="17">
        <v>19.21088</v>
      </c>
      <c r="FS31" s="17">
        <v>-0.61087999999999998</v>
      </c>
      <c r="FT31" s="17">
        <v>0</v>
      </c>
      <c r="FU31" s="17"/>
      <c r="FV31" s="17">
        <v>18.46453</v>
      </c>
      <c r="FW31" s="17">
        <v>-18.46453</v>
      </c>
      <c r="FX31" s="17">
        <v>92.7</v>
      </c>
      <c r="FY31" s="17">
        <v>87.773570000000007</v>
      </c>
      <c r="FZ31" s="17">
        <v>87.773570000000007</v>
      </c>
      <c r="GA31" s="17">
        <v>4.9264299999999999</v>
      </c>
      <c r="GB31" s="17">
        <v>177.398</v>
      </c>
      <c r="GC31" s="17">
        <v>185.82039</v>
      </c>
      <c r="GD31" s="17">
        <v>185.82039</v>
      </c>
      <c r="GE31" s="17">
        <v>-8.42239</v>
      </c>
      <c r="GF31" s="17">
        <v>178.39400000000001</v>
      </c>
      <c r="GG31" s="17">
        <v>185.82039</v>
      </c>
      <c r="GH31" s="17">
        <v>185.82039</v>
      </c>
      <c r="GI31" s="17">
        <v>-7.4263899999999996</v>
      </c>
      <c r="GJ31" s="17">
        <v>184.03700000000001</v>
      </c>
      <c r="GK31" s="17">
        <v>186.37841</v>
      </c>
      <c r="GL31" s="17">
        <v>186.37841</v>
      </c>
      <c r="GM31" s="17">
        <v>-2.3414100000000002</v>
      </c>
      <c r="GN31" s="17">
        <v>85.8</v>
      </c>
      <c r="GO31" s="17">
        <v>88.496099999999998</v>
      </c>
      <c r="GP31" s="17">
        <v>88.496099999999998</v>
      </c>
      <c r="GQ31" s="17">
        <v>-2.6960999999999999</v>
      </c>
      <c r="GR31" s="17">
        <v>44.5</v>
      </c>
      <c r="GS31" s="17">
        <v>47.082599999999999</v>
      </c>
      <c r="GT31" s="17">
        <v>47.082599999999999</v>
      </c>
      <c r="GU31" s="17">
        <v>-2.5825999999999998</v>
      </c>
      <c r="GV31" s="17">
        <v>0</v>
      </c>
      <c r="GW31" s="17"/>
      <c r="GX31" s="17">
        <v>22</v>
      </c>
      <c r="GY31" s="17">
        <v>-22</v>
      </c>
      <c r="GZ31" s="17">
        <v>3.8</v>
      </c>
      <c r="HA31" s="17"/>
      <c r="HB31" s="17"/>
      <c r="HC31" s="17">
        <v>3.8</v>
      </c>
      <c r="HD31" s="17">
        <v>32.6</v>
      </c>
      <c r="HE31" s="17">
        <v>33.610849999999999</v>
      </c>
      <c r="HF31" s="17">
        <v>33.610849999999999</v>
      </c>
      <c r="HG31" s="17">
        <v>-1.01085</v>
      </c>
      <c r="HH31" s="17">
        <v>171.3</v>
      </c>
      <c r="HI31" s="17">
        <v>172.35792000000001</v>
      </c>
      <c r="HJ31" s="17">
        <v>174.55948000000001</v>
      </c>
      <c r="HK31" s="17">
        <v>-3.2594799999999999</v>
      </c>
      <c r="HL31" s="17"/>
      <c r="HM31" s="17"/>
      <c r="HN31" s="17"/>
      <c r="HO31" s="17">
        <v>0</v>
      </c>
      <c r="HP31" s="17"/>
      <c r="HQ31" s="17"/>
      <c r="HR31" s="17"/>
      <c r="HS31" s="17">
        <v>0</v>
      </c>
      <c r="HT31" s="17">
        <v>76.5</v>
      </c>
      <c r="HU31" s="17">
        <v>84.056389999999993</v>
      </c>
      <c r="HV31" s="17">
        <v>92.388360000000006</v>
      </c>
      <c r="HW31" s="17">
        <v>-15.88836</v>
      </c>
      <c r="HX31" s="17"/>
      <c r="HY31" s="17"/>
      <c r="HZ31" s="17"/>
      <c r="IA31" s="17">
        <v>0</v>
      </c>
      <c r="IB31" s="17"/>
      <c r="IC31" s="17"/>
      <c r="ID31" s="17"/>
      <c r="IE31" s="17">
        <v>0</v>
      </c>
      <c r="IF31" s="17">
        <v>43.6</v>
      </c>
      <c r="IG31" s="17">
        <v>45.265309999999999</v>
      </c>
      <c r="IH31" s="17">
        <v>45.265309999999999</v>
      </c>
      <c r="II31" s="17">
        <v>-1.6653100000000001</v>
      </c>
      <c r="IJ31" s="17"/>
      <c r="IK31" s="17"/>
      <c r="IL31" s="17"/>
      <c r="IM31" s="17">
        <v>0</v>
      </c>
      <c r="IN31" s="17"/>
      <c r="IO31" s="17"/>
      <c r="IP31" s="17"/>
      <c r="IQ31" s="17">
        <v>0</v>
      </c>
      <c r="IR31" s="17"/>
      <c r="IS31" s="17"/>
      <c r="IT31" s="17"/>
      <c r="IU31" s="17">
        <v>0</v>
      </c>
      <c r="IV31" s="17">
        <v>127.43</v>
      </c>
      <c r="IW31" s="17">
        <v>126.84735999999999</v>
      </c>
      <c r="IX31" s="17">
        <v>132.83837</v>
      </c>
      <c r="IY31" s="17">
        <v>-5.4083699999999997</v>
      </c>
      <c r="IZ31" s="17">
        <v>157.6</v>
      </c>
      <c r="JA31" s="17"/>
      <c r="JB31" s="17"/>
      <c r="JC31" s="17">
        <v>157.6</v>
      </c>
      <c r="JD31" s="17">
        <v>156.63</v>
      </c>
      <c r="JE31" s="17">
        <v>139.68253999999999</v>
      </c>
      <c r="JF31" s="17">
        <v>162.06945999999999</v>
      </c>
      <c r="JG31" s="17">
        <v>-5.4394600000000004</v>
      </c>
      <c r="JH31" s="17">
        <v>188.84</v>
      </c>
      <c r="JI31" s="17">
        <v>202.72200000000001</v>
      </c>
      <c r="JJ31" s="17"/>
      <c r="JK31" s="17">
        <v>188.84</v>
      </c>
      <c r="JL31" s="17"/>
      <c r="JM31" s="17"/>
      <c r="JN31" s="17"/>
      <c r="JO31" s="17">
        <v>0</v>
      </c>
      <c r="JP31" s="17">
        <v>69.010000000000005</v>
      </c>
      <c r="JQ31" s="17">
        <v>73.590999999999994</v>
      </c>
      <c r="JR31" s="17">
        <v>73.590999999999994</v>
      </c>
      <c r="JS31" s="17">
        <v>-4.5810000000000004</v>
      </c>
      <c r="JT31" s="17">
        <v>33.24</v>
      </c>
      <c r="JU31" s="17">
        <v>36.905999999999999</v>
      </c>
      <c r="JV31" s="17">
        <v>36.905999999999999</v>
      </c>
      <c r="JW31" s="17">
        <v>-3.6659999999999999</v>
      </c>
      <c r="JX31" s="17"/>
      <c r="JY31" s="17"/>
      <c r="JZ31" s="17"/>
      <c r="KA31" s="17">
        <v>0</v>
      </c>
      <c r="KB31" s="17"/>
      <c r="KC31" s="17"/>
      <c r="KD31" s="17"/>
      <c r="KE31" s="17">
        <v>0</v>
      </c>
      <c r="KF31" s="17"/>
      <c r="KG31" s="17"/>
      <c r="KH31" s="17"/>
      <c r="KI31" s="17">
        <v>0</v>
      </c>
      <c r="KJ31" s="17">
        <v>36.409999999999997</v>
      </c>
      <c r="KK31" s="17">
        <v>36</v>
      </c>
      <c r="KL31" s="17">
        <v>36</v>
      </c>
      <c r="KM31" s="17">
        <v>0.41</v>
      </c>
      <c r="KN31" s="17"/>
      <c r="KO31" s="17"/>
      <c r="KP31" s="17"/>
      <c r="KQ31" s="17">
        <v>0</v>
      </c>
      <c r="KR31" s="17"/>
      <c r="KS31" s="17"/>
      <c r="KT31" s="17"/>
      <c r="KU31" s="17">
        <v>0</v>
      </c>
      <c r="KV31" s="17">
        <v>2.1</v>
      </c>
      <c r="KW31" s="17"/>
      <c r="KX31" s="17">
        <v>4.1337599999999997</v>
      </c>
      <c r="KY31" s="17">
        <v>-2.03376</v>
      </c>
      <c r="KZ31" s="17">
        <v>269.3</v>
      </c>
      <c r="LA31" s="17">
        <v>270.06803000000002</v>
      </c>
      <c r="LB31" s="17">
        <v>270.06803000000002</v>
      </c>
      <c r="LC31" s="17">
        <v>-0.76802999999999999</v>
      </c>
      <c r="LD31" s="17">
        <v>133.6</v>
      </c>
      <c r="LE31" s="17">
        <v>133.16031000000001</v>
      </c>
      <c r="LF31" s="17">
        <v>133.16031000000001</v>
      </c>
      <c r="LG31" s="17">
        <v>0.43969000000000003</v>
      </c>
      <c r="LH31" s="17">
        <v>66.2</v>
      </c>
      <c r="LI31" s="17">
        <v>67.199219999999997</v>
      </c>
      <c r="LJ31" s="17">
        <v>67.199219999999997</v>
      </c>
      <c r="LK31" s="17">
        <v>-0.99922</v>
      </c>
      <c r="LL31" s="17">
        <v>78.400000000000006</v>
      </c>
      <c r="LM31" s="17">
        <v>67.069999999999993</v>
      </c>
      <c r="LN31" s="17">
        <v>67.069999999999993</v>
      </c>
      <c r="LO31" s="17">
        <v>11.33</v>
      </c>
      <c r="LP31" s="17">
        <v>30.4</v>
      </c>
      <c r="LQ31" s="17"/>
      <c r="LR31" s="17">
        <v>29.980560000000001</v>
      </c>
      <c r="LS31" s="17">
        <v>0.41943999999999998</v>
      </c>
      <c r="LT31" s="17"/>
      <c r="LU31" s="17"/>
      <c r="LV31" s="17"/>
      <c r="LW31" s="17">
        <v>0</v>
      </c>
      <c r="LX31" s="17"/>
      <c r="LY31" s="17"/>
      <c r="LZ31" s="17"/>
      <c r="MA31" s="17">
        <v>0</v>
      </c>
      <c r="MB31" s="17"/>
      <c r="MC31" s="17"/>
      <c r="MD31" s="17"/>
      <c r="ME31" s="17">
        <v>0</v>
      </c>
      <c r="MF31" s="17">
        <v>133.19999999999999</v>
      </c>
      <c r="MG31" s="17">
        <v>138.54471000000001</v>
      </c>
      <c r="MH31" s="17">
        <v>138.54471000000001</v>
      </c>
      <c r="MI31" s="17">
        <v>-5.3447100000000001</v>
      </c>
      <c r="MJ31" s="17"/>
      <c r="MK31" s="17"/>
      <c r="ML31" s="17"/>
      <c r="MM31" s="17">
        <v>0</v>
      </c>
      <c r="MN31" s="17">
        <v>65.5</v>
      </c>
      <c r="MO31" s="17">
        <v>69.480379999999997</v>
      </c>
      <c r="MP31" s="17">
        <v>69.480379999999997</v>
      </c>
      <c r="MQ31" s="17">
        <v>-3.9803799999999998</v>
      </c>
      <c r="MR31" s="17">
        <v>5</v>
      </c>
      <c r="MS31" s="17"/>
      <c r="MT31" s="17"/>
      <c r="MU31" s="17">
        <v>5</v>
      </c>
      <c r="MV31" s="17"/>
      <c r="MW31" s="17"/>
      <c r="MX31" s="17"/>
      <c r="MY31" s="17">
        <v>0</v>
      </c>
      <c r="MZ31" s="17"/>
      <c r="NA31" s="17"/>
      <c r="NB31" s="17"/>
      <c r="NC31" s="17">
        <v>0</v>
      </c>
      <c r="ND31" s="17"/>
      <c r="NE31" s="17"/>
      <c r="NF31" s="17"/>
      <c r="NG31" s="17">
        <v>0</v>
      </c>
      <c r="NH31" s="17"/>
      <c r="NI31" s="17"/>
      <c r="NJ31" s="17"/>
      <c r="NK31" s="17">
        <v>0</v>
      </c>
      <c r="NL31" s="17">
        <v>137.1</v>
      </c>
      <c r="NM31" s="17">
        <v>146.52000000000001</v>
      </c>
      <c r="NN31" s="17">
        <v>146.52000000000001</v>
      </c>
      <c r="NO31" s="17">
        <v>-9.42</v>
      </c>
      <c r="NP31" s="17">
        <v>75.7</v>
      </c>
      <c r="NQ31" s="17">
        <v>73.48</v>
      </c>
      <c r="NR31" s="17">
        <v>73.48</v>
      </c>
      <c r="NS31" s="17">
        <v>2.2200000000000002</v>
      </c>
      <c r="NT31" s="17">
        <v>7.3</v>
      </c>
      <c r="NU31" s="17">
        <v>8.3106000000000009</v>
      </c>
      <c r="NV31" s="17">
        <v>3.4627500000000002</v>
      </c>
      <c r="NW31" s="17">
        <v>3.83725</v>
      </c>
      <c r="NX31" s="17"/>
      <c r="NY31" s="17"/>
      <c r="NZ31" s="17">
        <v>3.6327500000000001</v>
      </c>
      <c r="OA31" s="17">
        <v>-3.6327500000000001</v>
      </c>
      <c r="OB31" s="17">
        <v>20</v>
      </c>
      <c r="OC31" s="17">
        <v>16.99708</v>
      </c>
      <c r="OD31" s="17">
        <v>17.492709999999999</v>
      </c>
      <c r="OE31" s="17">
        <v>2.5072899999999998</v>
      </c>
      <c r="OF31" s="17">
        <v>0.8</v>
      </c>
      <c r="OG31" s="17"/>
      <c r="OH31" s="17">
        <v>0.76700000000000002</v>
      </c>
      <c r="OI31" s="17">
        <v>3.3000000000000002E-2</v>
      </c>
      <c r="OJ31" s="17">
        <v>0</v>
      </c>
      <c r="OK31" s="17">
        <v>4.5</v>
      </c>
      <c r="OL31" s="17">
        <v>39</v>
      </c>
      <c r="OM31" s="17">
        <v>-39</v>
      </c>
      <c r="ON31" s="17">
        <v>67.5</v>
      </c>
      <c r="OO31" s="17"/>
      <c r="OP31" s="17">
        <v>71.375</v>
      </c>
      <c r="OQ31" s="17">
        <v>-3.875</v>
      </c>
      <c r="OR31" s="17">
        <v>0</v>
      </c>
      <c r="OS31" s="17">
        <v>7.0000000000000007E-2</v>
      </c>
      <c r="OT31" s="17">
        <v>6.8000000000000005E-2</v>
      </c>
      <c r="OU31" s="17">
        <v>-6.8000000000000005E-2</v>
      </c>
      <c r="OV31" s="17">
        <v>0.4</v>
      </c>
      <c r="OW31" s="17"/>
      <c r="OX31" s="17">
        <v>0.4</v>
      </c>
      <c r="OY31" s="17">
        <v>0</v>
      </c>
      <c r="OZ31" s="17">
        <v>20.3</v>
      </c>
      <c r="PA31" s="17">
        <v>19.436350000000001</v>
      </c>
      <c r="PB31" s="17">
        <v>19.436350000000001</v>
      </c>
      <c r="PC31" s="17">
        <v>0.86365000000000003</v>
      </c>
      <c r="PD31" s="17">
        <v>9.9</v>
      </c>
      <c r="PE31" s="17">
        <v>9.9830000000000005</v>
      </c>
      <c r="PF31" s="17">
        <v>9.9830000000000005</v>
      </c>
      <c r="PG31" s="17">
        <v>-8.3000000000000004E-2</v>
      </c>
      <c r="PH31" s="17">
        <v>5.5</v>
      </c>
      <c r="PI31" s="17">
        <v>5.67</v>
      </c>
      <c r="PJ31" s="17">
        <v>5.67</v>
      </c>
      <c r="PK31" s="17">
        <v>-0.17</v>
      </c>
      <c r="PL31" s="17">
        <v>126.5</v>
      </c>
      <c r="PM31" s="17"/>
      <c r="PN31" s="17">
        <v>208</v>
      </c>
      <c r="PO31" s="17">
        <v>-81.5</v>
      </c>
      <c r="PP31" s="17">
        <v>57.68</v>
      </c>
      <c r="PQ31" s="17"/>
      <c r="PR31" s="17">
        <v>103.54300000000001</v>
      </c>
      <c r="PS31" s="17">
        <v>-45.863</v>
      </c>
      <c r="PT31" s="17">
        <v>2.2000000000000002</v>
      </c>
      <c r="PU31" s="17">
        <v>2</v>
      </c>
      <c r="PV31" s="17"/>
      <c r="PW31" s="17">
        <v>2.2000000000000002</v>
      </c>
      <c r="PX31" s="17"/>
      <c r="PY31" s="17"/>
      <c r="PZ31" s="17">
        <v>3.5</v>
      </c>
      <c r="QA31" s="17">
        <v>-3.5</v>
      </c>
      <c r="QB31" s="17">
        <v>3.9</v>
      </c>
      <c r="QC31" s="17">
        <v>5</v>
      </c>
      <c r="QD31" s="17">
        <v>5</v>
      </c>
      <c r="QE31" s="17">
        <v>-1.1000000000000001</v>
      </c>
      <c r="QF31" s="17">
        <v>20.6</v>
      </c>
      <c r="QG31" s="17">
        <v>20.274049999999999</v>
      </c>
      <c r="QH31" s="17">
        <v>20.274049999999999</v>
      </c>
      <c r="QI31" s="17">
        <v>0.32595000000000002</v>
      </c>
      <c r="QJ31" s="17">
        <v>20</v>
      </c>
      <c r="QK31" s="17">
        <v>18.892130000000002</v>
      </c>
      <c r="QL31" s="17">
        <v>19.436350000000001</v>
      </c>
      <c r="QM31" s="17">
        <v>0.56364999999999998</v>
      </c>
      <c r="QN31" s="17">
        <v>18.899999999999999</v>
      </c>
      <c r="QO31" s="17">
        <v>17.006799999999998</v>
      </c>
      <c r="QP31" s="17">
        <v>17.492709999999999</v>
      </c>
      <c r="QQ31" s="17">
        <v>1.4072899999999999</v>
      </c>
      <c r="QR31" s="17">
        <v>3.6</v>
      </c>
      <c r="QS31" s="17">
        <v>3.5</v>
      </c>
      <c r="QT31" s="17">
        <v>3.5</v>
      </c>
      <c r="QU31" s="17">
        <v>0.1</v>
      </c>
      <c r="QV31" s="17"/>
      <c r="QW31" s="17"/>
      <c r="QX31" s="17">
        <v>17.881440000000001</v>
      </c>
      <c r="QY31" s="17">
        <v>-17.881440000000001</v>
      </c>
      <c r="QZ31" s="17">
        <v>10.5</v>
      </c>
      <c r="RA31" s="17"/>
      <c r="RB31" s="17">
        <v>13.683</v>
      </c>
      <c r="RC31" s="17">
        <v>-3.1829999999999998</v>
      </c>
      <c r="RD31" s="17">
        <v>9.9</v>
      </c>
      <c r="RE31" s="17"/>
      <c r="RF31" s="17">
        <v>16.219000000000001</v>
      </c>
      <c r="RG31" s="17">
        <v>-6.319</v>
      </c>
      <c r="RH31" s="17">
        <v>0.6</v>
      </c>
      <c r="RI31" s="17">
        <v>2.75</v>
      </c>
      <c r="RJ31" s="17">
        <v>2.7469999999999999</v>
      </c>
      <c r="RK31" s="17">
        <v>-2.1469999999999998</v>
      </c>
      <c r="RL31" s="17">
        <v>5.5</v>
      </c>
      <c r="RM31" s="17">
        <v>10.55</v>
      </c>
      <c r="RN31" s="17">
        <v>10.555</v>
      </c>
      <c r="RO31" s="17">
        <v>-5.0549999999999997</v>
      </c>
      <c r="RP31" s="17">
        <v>17.2</v>
      </c>
      <c r="RQ31" s="17"/>
      <c r="RR31" s="17">
        <v>17.335999999999999</v>
      </c>
      <c r="RS31" s="17">
        <v>-0.13600000000000001</v>
      </c>
      <c r="RT31" s="17">
        <v>3.1</v>
      </c>
      <c r="RU31" s="17">
        <v>3.24</v>
      </c>
      <c r="RV31" s="17">
        <v>3.2490000000000001</v>
      </c>
      <c r="RW31" s="17">
        <v>-0.14899999999999999</v>
      </c>
      <c r="RX31" s="17">
        <v>20.2</v>
      </c>
      <c r="RY31" s="17">
        <v>19.792000000000002</v>
      </c>
      <c r="RZ31" s="17">
        <v>19.792000000000002</v>
      </c>
      <c r="SA31" s="17">
        <v>0.40799999999999997</v>
      </c>
      <c r="SB31" s="17">
        <v>3.2</v>
      </c>
      <c r="SC31" s="17">
        <v>2</v>
      </c>
      <c r="SD31" s="17">
        <v>2</v>
      </c>
      <c r="SE31" s="17">
        <v>1.2</v>
      </c>
      <c r="SF31" s="17"/>
      <c r="SG31" s="17"/>
      <c r="SH31" s="17"/>
      <c r="SI31" s="17">
        <v>0</v>
      </c>
      <c r="SJ31" s="17">
        <v>0.3</v>
      </c>
      <c r="SK31" s="17"/>
      <c r="SL31" s="17">
        <v>0.34699999999999998</v>
      </c>
      <c r="SM31" s="17">
        <v>-4.7E-2</v>
      </c>
      <c r="SN31" s="17">
        <v>19.899999999999999</v>
      </c>
      <c r="SO31" s="17">
        <v>18.62002</v>
      </c>
      <c r="SP31" s="17">
        <v>19.1448</v>
      </c>
      <c r="SQ31" s="17">
        <v>0.75519999999999998</v>
      </c>
      <c r="SR31" s="17">
        <v>12.9</v>
      </c>
      <c r="SS31" s="17">
        <v>11.89504</v>
      </c>
      <c r="ST31" s="17">
        <v>12.244899999999999</v>
      </c>
      <c r="SU31" s="17">
        <v>0.65510000000000002</v>
      </c>
      <c r="SV31" s="17">
        <v>20.3</v>
      </c>
      <c r="SW31" s="17">
        <v>18.892130000000002</v>
      </c>
      <c r="SX31" s="17">
        <v>19.436350000000001</v>
      </c>
      <c r="SY31" s="17">
        <v>0.86365000000000003</v>
      </c>
      <c r="SZ31" s="17">
        <v>20.399999999999999</v>
      </c>
      <c r="TA31" s="17">
        <v>18.892130000000002</v>
      </c>
      <c r="TB31" s="17">
        <v>19.436350000000001</v>
      </c>
      <c r="TC31" s="17">
        <v>0.96365000000000001</v>
      </c>
      <c r="TD31" s="17">
        <v>1.3</v>
      </c>
      <c r="TE31" s="17">
        <v>4</v>
      </c>
      <c r="TF31" s="17">
        <v>4.0019999999999998</v>
      </c>
      <c r="TG31" s="17">
        <v>-2.702</v>
      </c>
      <c r="TH31" s="17">
        <v>5.8</v>
      </c>
      <c r="TI31" s="17">
        <v>7.96</v>
      </c>
      <c r="TJ31" s="17">
        <v>7.9625000000000004</v>
      </c>
      <c r="TK31" s="17">
        <v>-2.1625000000000001</v>
      </c>
      <c r="TL31" s="17">
        <v>16.899999999999999</v>
      </c>
      <c r="TM31" s="17"/>
      <c r="TN31" s="17">
        <v>36.219000000000001</v>
      </c>
      <c r="TO31" s="17">
        <v>-19.318999999999999</v>
      </c>
      <c r="TP31" s="17">
        <v>7.65</v>
      </c>
      <c r="TQ31" s="17">
        <v>9.32</v>
      </c>
      <c r="TR31" s="17">
        <v>9.32</v>
      </c>
      <c r="TS31" s="17">
        <v>-1.67</v>
      </c>
      <c r="TT31" s="17">
        <v>10.24</v>
      </c>
      <c r="TU31" s="17">
        <v>11.4</v>
      </c>
      <c r="TV31" s="17">
        <v>17.059000000000001</v>
      </c>
      <c r="TW31" s="17">
        <v>-6.819</v>
      </c>
      <c r="TX31" s="17">
        <v>0.73</v>
      </c>
      <c r="TY31" s="17">
        <v>0.54</v>
      </c>
      <c r="TZ31" s="17">
        <v>0.54200000000000004</v>
      </c>
      <c r="UA31" s="17">
        <v>0.188</v>
      </c>
      <c r="UB31" s="17">
        <v>0.13</v>
      </c>
      <c r="UC31" s="17">
        <v>1.31</v>
      </c>
      <c r="UD31" s="17">
        <v>1.3120000000000001</v>
      </c>
      <c r="UE31" s="17">
        <v>-1.1819999999999999</v>
      </c>
      <c r="UF31" s="17">
        <v>20.3</v>
      </c>
      <c r="UG31" s="17"/>
      <c r="UH31" s="17">
        <v>43.48</v>
      </c>
      <c r="UI31" s="17">
        <v>-23.18</v>
      </c>
      <c r="UJ31" s="17">
        <v>21</v>
      </c>
      <c r="UK31" s="17">
        <v>18.892130000000002</v>
      </c>
      <c r="UL31" s="17">
        <v>19.436350000000001</v>
      </c>
      <c r="UM31" s="17">
        <v>1.56365</v>
      </c>
      <c r="UN31" s="17">
        <v>8.1</v>
      </c>
      <c r="UO31" s="17">
        <v>8.1999999999999993</v>
      </c>
      <c r="UP31" s="17">
        <v>8.1999999999999993</v>
      </c>
      <c r="UQ31" s="17">
        <v>-0.1</v>
      </c>
      <c r="UR31" s="17"/>
      <c r="US31" s="17"/>
      <c r="UT31" s="17"/>
      <c r="UU31" s="17">
        <v>0</v>
      </c>
      <c r="UV31" s="17">
        <v>20.399999999999999</v>
      </c>
      <c r="UW31" s="17">
        <v>18.892130000000002</v>
      </c>
      <c r="UX31" s="17">
        <v>19.436350000000001</v>
      </c>
      <c r="UY31" s="17">
        <v>0.96365000000000001</v>
      </c>
      <c r="UZ31" s="17">
        <v>20.399999999999999</v>
      </c>
      <c r="VA31" s="17">
        <v>18.892130000000002</v>
      </c>
      <c r="VB31" s="17">
        <v>19.436350000000001</v>
      </c>
      <c r="VC31" s="17">
        <v>0.96365000000000001</v>
      </c>
      <c r="VD31" s="17">
        <v>20</v>
      </c>
      <c r="VE31" s="17">
        <v>18.892130000000002</v>
      </c>
      <c r="VF31" s="17">
        <v>19.436350000000001</v>
      </c>
      <c r="VG31" s="17">
        <v>0.56364999999999998</v>
      </c>
      <c r="VH31" s="17">
        <v>0.3</v>
      </c>
      <c r="VI31" s="17">
        <v>0.15</v>
      </c>
      <c r="VJ31" s="17">
        <v>0.14699999999999999</v>
      </c>
      <c r="VK31" s="17">
        <v>0.153</v>
      </c>
      <c r="VL31" s="17">
        <v>217.8</v>
      </c>
      <c r="VM31" s="17"/>
      <c r="VN31" s="17">
        <v>236.87</v>
      </c>
      <c r="VO31" s="17">
        <v>-19.07</v>
      </c>
      <c r="VP31" s="17">
        <v>7.3</v>
      </c>
      <c r="VQ31" s="17"/>
      <c r="VR31" s="17">
        <v>14.173999999999999</v>
      </c>
      <c r="VS31" s="17">
        <v>-6.8739999999999997</v>
      </c>
      <c r="VT31" s="17">
        <v>44.1</v>
      </c>
      <c r="VU31" s="17"/>
      <c r="VV31" s="17">
        <v>115</v>
      </c>
      <c r="VW31" s="17">
        <v>-70.900000000000006</v>
      </c>
      <c r="VX31" s="17">
        <v>0.6</v>
      </c>
      <c r="VY31" s="17"/>
      <c r="VZ31" s="17">
        <v>0.6</v>
      </c>
      <c r="WA31" s="17">
        <v>0</v>
      </c>
      <c r="WB31" s="17">
        <v>9.4</v>
      </c>
      <c r="WC31" s="17">
        <v>3.3</v>
      </c>
      <c r="WD31" s="17">
        <v>5.84</v>
      </c>
      <c r="WE31" s="17">
        <v>3.56</v>
      </c>
      <c r="WF31" s="17">
        <v>14.8</v>
      </c>
      <c r="WG31" s="17">
        <v>5.8</v>
      </c>
      <c r="WH31" s="17">
        <v>4.9290000000000003</v>
      </c>
      <c r="WI31" s="17">
        <v>9.8710000000000004</v>
      </c>
      <c r="WJ31" s="17">
        <v>31.6</v>
      </c>
      <c r="WK31" s="17"/>
      <c r="WL31" s="17">
        <v>89.164000000000001</v>
      </c>
      <c r="WM31" s="17">
        <v>-57.564</v>
      </c>
      <c r="WN31" s="17">
        <v>2.9</v>
      </c>
      <c r="WO31" s="17">
        <v>4.2</v>
      </c>
      <c r="WP31" s="17">
        <v>4.2</v>
      </c>
      <c r="WQ31" s="17">
        <v>-1.3</v>
      </c>
      <c r="WR31" s="17">
        <v>1.1000000000000001</v>
      </c>
      <c r="WS31" s="17">
        <v>1.2</v>
      </c>
      <c r="WT31" s="17">
        <v>1.2</v>
      </c>
      <c r="WU31" s="17">
        <v>-0.1</v>
      </c>
      <c r="WV31" s="17">
        <v>2.2000000000000002</v>
      </c>
      <c r="WW31" s="17">
        <v>2.4</v>
      </c>
      <c r="WX31" s="17">
        <v>2.4</v>
      </c>
      <c r="WY31" s="17">
        <v>-0.2</v>
      </c>
      <c r="WZ31" s="17">
        <v>1.4</v>
      </c>
      <c r="XA31" s="17">
        <v>1.4</v>
      </c>
      <c r="XB31" s="17">
        <v>1.4</v>
      </c>
      <c r="XC31" s="17">
        <v>0</v>
      </c>
      <c r="XD31" s="17">
        <v>6.3</v>
      </c>
      <c r="XE31" s="17"/>
      <c r="XF31" s="17">
        <v>14.627000000000001</v>
      </c>
      <c r="XG31" s="17">
        <v>-8.327</v>
      </c>
      <c r="XH31" s="17">
        <v>7.6</v>
      </c>
      <c r="XI31" s="17">
        <v>7.2</v>
      </c>
      <c r="XJ31" s="17">
        <v>7.2</v>
      </c>
      <c r="XK31" s="17">
        <v>0.4</v>
      </c>
      <c r="XL31" s="17">
        <v>20.2</v>
      </c>
      <c r="XM31" s="17">
        <v>18.697759999999999</v>
      </c>
      <c r="XN31" s="17">
        <v>19.241980000000002</v>
      </c>
      <c r="XO31" s="17">
        <v>0.95801999999999998</v>
      </c>
      <c r="XP31" s="17">
        <v>20.100000000000001</v>
      </c>
      <c r="XQ31" s="17">
        <v>18.697759999999999</v>
      </c>
      <c r="XR31" s="17">
        <v>19.241980000000002</v>
      </c>
      <c r="XS31" s="17">
        <v>0.85802</v>
      </c>
      <c r="XT31" s="17">
        <v>8.4</v>
      </c>
      <c r="XU31" s="17">
        <v>10.7</v>
      </c>
      <c r="XV31" s="17">
        <v>10.7</v>
      </c>
      <c r="XW31" s="17">
        <v>-2.2999999999999998</v>
      </c>
      <c r="XX31" s="17">
        <v>0</v>
      </c>
      <c r="XY31" s="17"/>
      <c r="XZ31" s="17">
        <v>10</v>
      </c>
      <c r="YA31" s="17">
        <v>-10</v>
      </c>
      <c r="YB31" s="17">
        <v>0</v>
      </c>
      <c r="YC31" s="17"/>
      <c r="YD31" s="17">
        <v>33</v>
      </c>
      <c r="YE31" s="17">
        <v>-33</v>
      </c>
      <c r="YF31" s="17">
        <v>16.7</v>
      </c>
      <c r="YG31" s="17">
        <v>14</v>
      </c>
      <c r="YH31" s="17">
        <v>14</v>
      </c>
      <c r="YI31" s="17">
        <v>2.7</v>
      </c>
      <c r="YJ31" s="17">
        <v>0</v>
      </c>
      <c r="YK31" s="17"/>
      <c r="YL31" s="17">
        <v>13</v>
      </c>
      <c r="YM31" s="17">
        <v>-13</v>
      </c>
      <c r="YN31" s="17">
        <v>8.34</v>
      </c>
      <c r="YO31" s="17">
        <v>7.8</v>
      </c>
      <c r="YP31" s="17">
        <v>7.8</v>
      </c>
      <c r="YQ31" s="17">
        <v>0.54</v>
      </c>
      <c r="YR31" s="17">
        <v>5.96</v>
      </c>
      <c r="YS31" s="17">
        <v>17</v>
      </c>
      <c r="YT31" s="17">
        <v>17</v>
      </c>
      <c r="YU31" s="17">
        <v>-11.04</v>
      </c>
      <c r="YV31" s="17">
        <v>13.36</v>
      </c>
      <c r="YW31" s="17">
        <v>22</v>
      </c>
      <c r="YX31" s="17">
        <v>22</v>
      </c>
      <c r="YY31" s="17">
        <v>-8.64</v>
      </c>
    </row>
    <row r="32" spans="1:675" ht="24" customHeight="1" x14ac:dyDescent="0.3">
      <c r="A32" s="1"/>
      <c r="B32" s="18" t="s">
        <v>80</v>
      </c>
      <c r="C32" s="18" t="s">
        <v>869</v>
      </c>
      <c r="D32" s="19">
        <v>203.3</v>
      </c>
      <c r="E32" s="19">
        <v>203.40136000000001</v>
      </c>
      <c r="F32" s="19">
        <v>203.40136000000001</v>
      </c>
      <c r="G32" s="19">
        <v>-0.10136000000000001</v>
      </c>
      <c r="H32" s="19">
        <v>638</v>
      </c>
      <c r="I32" s="19">
        <v>639.79843000000005</v>
      </c>
      <c r="J32" s="19">
        <v>629.11312999999996</v>
      </c>
      <c r="K32" s="19">
        <v>8.88687</v>
      </c>
      <c r="L32" s="19">
        <v>211.65</v>
      </c>
      <c r="M32" s="19">
        <v>208.34007</v>
      </c>
      <c r="N32" s="19">
        <v>204.86058</v>
      </c>
      <c r="O32" s="19">
        <v>6.7894199999999998</v>
      </c>
      <c r="P32" s="19"/>
      <c r="Q32" s="19"/>
      <c r="R32" s="19"/>
      <c r="S32" s="19">
        <v>0</v>
      </c>
      <c r="T32" s="19"/>
      <c r="U32" s="19"/>
      <c r="V32" s="19"/>
      <c r="W32" s="19">
        <v>0</v>
      </c>
      <c r="X32" s="19">
        <v>90.2</v>
      </c>
      <c r="Y32" s="19">
        <v>91.867829999999998</v>
      </c>
      <c r="Z32" s="19">
        <v>91.867829999999998</v>
      </c>
      <c r="AA32" s="19">
        <v>-1.6678299999999999</v>
      </c>
      <c r="AB32" s="19">
        <v>239.9</v>
      </c>
      <c r="AC32" s="19">
        <v>241.95061999999999</v>
      </c>
      <c r="AD32" s="19">
        <v>242</v>
      </c>
      <c r="AE32" s="19">
        <v>-2.1</v>
      </c>
      <c r="AF32" s="19"/>
      <c r="AG32" s="19"/>
      <c r="AH32" s="19"/>
      <c r="AI32" s="19">
        <v>0</v>
      </c>
      <c r="AJ32" s="19">
        <v>61.1</v>
      </c>
      <c r="AK32" s="19"/>
      <c r="AL32" s="19"/>
      <c r="AM32" s="19">
        <v>61.1</v>
      </c>
      <c r="AN32" s="19">
        <v>107</v>
      </c>
      <c r="AO32" s="19">
        <v>152.49405999999999</v>
      </c>
      <c r="AP32" s="19">
        <v>152.49405999999999</v>
      </c>
      <c r="AQ32" s="19">
        <v>-45.494059999999998</v>
      </c>
      <c r="AR32" s="19">
        <v>107</v>
      </c>
      <c r="AS32" s="19">
        <v>152.49405999999999</v>
      </c>
      <c r="AT32" s="19">
        <v>152.49405999999999</v>
      </c>
      <c r="AU32" s="19">
        <v>-45.494059999999998</v>
      </c>
      <c r="AV32" s="19">
        <v>106.6</v>
      </c>
      <c r="AW32" s="19">
        <v>152.49405999999999</v>
      </c>
      <c r="AX32" s="19">
        <v>152.49405999999999</v>
      </c>
      <c r="AY32" s="19">
        <v>-45.894060000000003</v>
      </c>
      <c r="AZ32" s="19">
        <v>214.9</v>
      </c>
      <c r="BA32" s="19">
        <v>229.428</v>
      </c>
      <c r="BB32" s="19">
        <v>229.428</v>
      </c>
      <c r="BC32" s="19">
        <v>-14.528</v>
      </c>
      <c r="BD32" s="19">
        <v>192.7</v>
      </c>
      <c r="BE32" s="19">
        <v>207.24285</v>
      </c>
      <c r="BF32" s="19">
        <v>207.24285</v>
      </c>
      <c r="BG32" s="19">
        <v>-14.54285</v>
      </c>
      <c r="BH32" s="19">
        <v>103.3</v>
      </c>
      <c r="BI32" s="19">
        <v>103.93259999999999</v>
      </c>
      <c r="BJ32" s="19">
        <v>103.93259999999999</v>
      </c>
      <c r="BK32" s="19">
        <v>-0.63260000000000005</v>
      </c>
      <c r="BL32" s="19">
        <v>548.79999999999995</v>
      </c>
      <c r="BM32" s="19">
        <v>566.08941000000004</v>
      </c>
      <c r="BN32" s="19">
        <v>566.08941000000004</v>
      </c>
      <c r="BO32" s="19">
        <v>-17.28941</v>
      </c>
      <c r="BP32" s="19">
        <v>10.3</v>
      </c>
      <c r="BQ32" s="19">
        <v>10.52094</v>
      </c>
      <c r="BR32" s="19">
        <v>10.52094</v>
      </c>
      <c r="BS32" s="19">
        <v>-0.22094</v>
      </c>
      <c r="BT32" s="19"/>
      <c r="BU32" s="19"/>
      <c r="BV32" s="19"/>
      <c r="BW32" s="19">
        <v>0</v>
      </c>
      <c r="BX32" s="19"/>
      <c r="BY32" s="19"/>
      <c r="BZ32" s="19"/>
      <c r="CA32" s="19">
        <v>0</v>
      </c>
      <c r="CB32" s="19"/>
      <c r="CC32" s="19"/>
      <c r="CD32" s="19"/>
      <c r="CE32" s="19">
        <v>0</v>
      </c>
      <c r="CF32" s="19"/>
      <c r="CG32" s="19"/>
      <c r="CH32" s="19"/>
      <c r="CI32" s="19">
        <v>0</v>
      </c>
      <c r="CJ32" s="19">
        <v>169.5</v>
      </c>
      <c r="CK32" s="19">
        <v>164.06706</v>
      </c>
      <c r="CL32" s="19">
        <v>164.06706</v>
      </c>
      <c r="CM32" s="19">
        <v>5.4329400000000003</v>
      </c>
      <c r="CN32" s="19">
        <v>7.5</v>
      </c>
      <c r="CO32" s="19">
        <v>7.3973000000000004</v>
      </c>
      <c r="CP32" s="19">
        <v>7.3973000000000004</v>
      </c>
      <c r="CQ32" s="19">
        <v>0.1027</v>
      </c>
      <c r="CR32" s="19">
        <v>5.2</v>
      </c>
      <c r="CS32" s="19">
        <v>4.0604800000000001</v>
      </c>
      <c r="CT32" s="19">
        <v>4.0604800000000001</v>
      </c>
      <c r="CU32" s="19">
        <v>1.1395200000000001</v>
      </c>
      <c r="CV32" s="19">
        <v>15.1</v>
      </c>
      <c r="CW32" s="19">
        <v>22.410769999999999</v>
      </c>
      <c r="CX32" s="19"/>
      <c r="CY32" s="19">
        <v>15.1</v>
      </c>
      <c r="CZ32" s="19">
        <v>0.2</v>
      </c>
      <c r="DA32" s="19"/>
      <c r="DB32" s="19">
        <v>4.6630700000000003</v>
      </c>
      <c r="DC32" s="19">
        <v>-4.4630700000000001</v>
      </c>
      <c r="DD32" s="19"/>
      <c r="DE32" s="19"/>
      <c r="DF32" s="19"/>
      <c r="DG32" s="19">
        <v>0</v>
      </c>
      <c r="DH32" s="19">
        <v>142.19999999999999</v>
      </c>
      <c r="DI32" s="19">
        <v>142.44412</v>
      </c>
      <c r="DJ32" s="19">
        <v>95.010230000000007</v>
      </c>
      <c r="DK32" s="19">
        <v>47.189770000000003</v>
      </c>
      <c r="DL32" s="19"/>
      <c r="DM32" s="19"/>
      <c r="DN32" s="19"/>
      <c r="DO32" s="19">
        <v>0</v>
      </c>
      <c r="DP32" s="19"/>
      <c r="DQ32" s="19"/>
      <c r="DR32" s="19"/>
      <c r="DS32" s="19">
        <v>0</v>
      </c>
      <c r="DT32" s="19"/>
      <c r="DU32" s="19"/>
      <c r="DV32" s="19"/>
      <c r="DW32" s="19">
        <v>0</v>
      </c>
      <c r="DX32" s="19"/>
      <c r="DY32" s="19"/>
      <c r="DZ32" s="19"/>
      <c r="EA32" s="19">
        <v>0</v>
      </c>
      <c r="EB32" s="19">
        <v>110.3</v>
      </c>
      <c r="EC32" s="19">
        <v>112.46647</v>
      </c>
      <c r="ED32" s="19">
        <v>112.46647</v>
      </c>
      <c r="EE32" s="19">
        <v>-2.1664699999999999</v>
      </c>
      <c r="EF32" s="19">
        <v>220.6</v>
      </c>
      <c r="EG32" s="19">
        <v>220.69499999999999</v>
      </c>
      <c r="EH32" s="19">
        <v>220.69499999999999</v>
      </c>
      <c r="EI32" s="19">
        <v>-9.5000000000000001E-2</v>
      </c>
      <c r="EJ32" s="19"/>
      <c r="EK32" s="19"/>
      <c r="EL32" s="19"/>
      <c r="EM32" s="19">
        <v>0</v>
      </c>
      <c r="EN32" s="19"/>
      <c r="EO32" s="19"/>
      <c r="EP32" s="19"/>
      <c r="EQ32" s="19">
        <v>0</v>
      </c>
      <c r="ER32" s="19"/>
      <c r="ES32" s="19"/>
      <c r="ET32" s="19"/>
      <c r="EU32" s="19">
        <v>0</v>
      </c>
      <c r="EV32" s="19">
        <v>6.5</v>
      </c>
      <c r="EW32" s="19">
        <v>6.39</v>
      </c>
      <c r="EX32" s="19">
        <v>6.39</v>
      </c>
      <c r="EY32" s="19">
        <v>0.11</v>
      </c>
      <c r="EZ32" s="19">
        <v>454.8</v>
      </c>
      <c r="FA32" s="19">
        <v>457.09426999999999</v>
      </c>
      <c r="FB32" s="19">
        <v>457.09426999999999</v>
      </c>
      <c r="FC32" s="19">
        <v>-2.29427</v>
      </c>
      <c r="FD32" s="19">
        <v>81.2</v>
      </c>
      <c r="FE32" s="19">
        <v>81.635570000000001</v>
      </c>
      <c r="FF32" s="19">
        <v>81.635570000000001</v>
      </c>
      <c r="FG32" s="19">
        <v>-0.43557000000000001</v>
      </c>
      <c r="FH32" s="19">
        <v>150.6</v>
      </c>
      <c r="FI32" s="19">
        <v>151.36251999999999</v>
      </c>
      <c r="FJ32" s="19">
        <v>151.36251999999999</v>
      </c>
      <c r="FK32" s="19">
        <v>-0.76251999999999998</v>
      </c>
      <c r="FL32" s="19">
        <v>41.6</v>
      </c>
      <c r="FM32" s="19">
        <v>41.89893</v>
      </c>
      <c r="FN32" s="19">
        <v>41.89893</v>
      </c>
      <c r="FO32" s="19">
        <v>-0.29892999999999997</v>
      </c>
      <c r="FP32" s="19">
        <v>18.399999999999999</v>
      </c>
      <c r="FQ32" s="19">
        <v>19.21088</v>
      </c>
      <c r="FR32" s="19">
        <v>19.21088</v>
      </c>
      <c r="FS32" s="19">
        <v>-0.81088000000000005</v>
      </c>
      <c r="FT32" s="19">
        <v>0</v>
      </c>
      <c r="FU32" s="19"/>
      <c r="FV32" s="19">
        <v>18.46453</v>
      </c>
      <c r="FW32" s="19">
        <v>-18.46453</v>
      </c>
      <c r="FX32" s="19">
        <v>91.4</v>
      </c>
      <c r="FY32" s="19">
        <v>87.773570000000007</v>
      </c>
      <c r="FZ32" s="19">
        <v>87.773570000000007</v>
      </c>
      <c r="GA32" s="19">
        <v>3.62643</v>
      </c>
      <c r="GB32" s="19">
        <v>179.14599999999999</v>
      </c>
      <c r="GC32" s="19">
        <v>185.82039</v>
      </c>
      <c r="GD32" s="19">
        <v>185.82039</v>
      </c>
      <c r="GE32" s="19">
        <v>-6.6743899999999998</v>
      </c>
      <c r="GF32" s="19">
        <v>179.46600000000001</v>
      </c>
      <c r="GG32" s="19">
        <v>185.82039</v>
      </c>
      <c r="GH32" s="19">
        <v>185.82039</v>
      </c>
      <c r="GI32" s="19">
        <v>-6.3543900000000004</v>
      </c>
      <c r="GJ32" s="19">
        <v>183.23500000000001</v>
      </c>
      <c r="GK32" s="19">
        <v>186.37841</v>
      </c>
      <c r="GL32" s="19">
        <v>186.37841</v>
      </c>
      <c r="GM32" s="19">
        <v>-3.1434099999999998</v>
      </c>
      <c r="GN32" s="19">
        <v>85.4</v>
      </c>
      <c r="GO32" s="19">
        <v>88.496099999999998</v>
      </c>
      <c r="GP32" s="19">
        <v>88.496099999999998</v>
      </c>
      <c r="GQ32" s="19">
        <v>-3.0960999999999999</v>
      </c>
      <c r="GR32" s="19">
        <v>45</v>
      </c>
      <c r="GS32" s="19">
        <v>45</v>
      </c>
      <c r="GT32" s="19">
        <v>47.082599999999999</v>
      </c>
      <c r="GU32" s="19">
        <v>-2.0825999999999998</v>
      </c>
      <c r="GV32" s="19">
        <v>0</v>
      </c>
      <c r="GW32" s="19"/>
      <c r="GX32" s="19">
        <v>22</v>
      </c>
      <c r="GY32" s="19">
        <v>-22</v>
      </c>
      <c r="GZ32" s="19">
        <v>3.8</v>
      </c>
      <c r="HA32" s="19"/>
      <c r="HB32" s="19"/>
      <c r="HC32" s="19">
        <v>3.8</v>
      </c>
      <c r="HD32" s="19">
        <v>33</v>
      </c>
      <c r="HE32" s="19">
        <v>33.610849999999999</v>
      </c>
      <c r="HF32" s="19">
        <v>33.610849999999999</v>
      </c>
      <c r="HG32" s="19">
        <v>-0.61085</v>
      </c>
      <c r="HH32" s="19">
        <v>163.80000000000001</v>
      </c>
      <c r="HI32" s="19">
        <v>172.35792000000001</v>
      </c>
      <c r="HJ32" s="19">
        <v>174.55948000000001</v>
      </c>
      <c r="HK32" s="19">
        <v>-10.75948</v>
      </c>
      <c r="HL32" s="19"/>
      <c r="HM32" s="19"/>
      <c r="HN32" s="19"/>
      <c r="HO32" s="19">
        <v>0</v>
      </c>
      <c r="HP32" s="19"/>
      <c r="HQ32" s="19"/>
      <c r="HR32" s="19"/>
      <c r="HS32" s="19">
        <v>0</v>
      </c>
      <c r="HT32" s="19">
        <v>76.400000000000006</v>
      </c>
      <c r="HU32" s="19">
        <v>85.504959999999997</v>
      </c>
      <c r="HV32" s="19">
        <v>92.188370000000006</v>
      </c>
      <c r="HW32" s="19">
        <v>-15.78837</v>
      </c>
      <c r="HX32" s="19"/>
      <c r="HY32" s="19"/>
      <c r="HZ32" s="19"/>
      <c r="IA32" s="19">
        <v>0</v>
      </c>
      <c r="IB32" s="19"/>
      <c r="IC32" s="19"/>
      <c r="ID32" s="19"/>
      <c r="IE32" s="19">
        <v>0</v>
      </c>
      <c r="IF32" s="19">
        <v>43.3</v>
      </c>
      <c r="IG32" s="19">
        <v>45.265309999999999</v>
      </c>
      <c r="IH32" s="19">
        <v>45.265309999999999</v>
      </c>
      <c r="II32" s="19">
        <v>-1.9653099999999999</v>
      </c>
      <c r="IJ32" s="19"/>
      <c r="IK32" s="19"/>
      <c r="IL32" s="19"/>
      <c r="IM32" s="19">
        <v>0</v>
      </c>
      <c r="IN32" s="19"/>
      <c r="IO32" s="19"/>
      <c r="IP32" s="19"/>
      <c r="IQ32" s="19">
        <v>0</v>
      </c>
      <c r="IR32" s="19"/>
      <c r="IS32" s="19"/>
      <c r="IT32" s="19"/>
      <c r="IU32" s="19">
        <v>0</v>
      </c>
      <c r="IV32" s="19">
        <v>127.43</v>
      </c>
      <c r="IW32" s="19">
        <v>126.84735999999999</v>
      </c>
      <c r="IX32" s="19">
        <v>132.83837</v>
      </c>
      <c r="IY32" s="19">
        <v>-5.4083699999999997</v>
      </c>
      <c r="IZ32" s="19">
        <v>158.55000000000001</v>
      </c>
      <c r="JA32" s="19"/>
      <c r="JB32" s="19"/>
      <c r="JC32" s="19">
        <v>158.55000000000001</v>
      </c>
      <c r="JD32" s="19">
        <v>157.24</v>
      </c>
      <c r="JE32" s="19">
        <v>166.23741999999999</v>
      </c>
      <c r="JF32" s="19">
        <v>123.09059000000001</v>
      </c>
      <c r="JG32" s="19">
        <v>34.149410000000003</v>
      </c>
      <c r="JH32" s="19">
        <v>189.1</v>
      </c>
      <c r="JI32" s="19">
        <v>202.72200000000001</v>
      </c>
      <c r="JJ32" s="19"/>
      <c r="JK32" s="19">
        <v>189.1</v>
      </c>
      <c r="JL32" s="19"/>
      <c r="JM32" s="19"/>
      <c r="JN32" s="19"/>
      <c r="JO32" s="19">
        <v>0</v>
      </c>
      <c r="JP32" s="19">
        <v>69.27</v>
      </c>
      <c r="JQ32" s="19">
        <v>73.590999999999994</v>
      </c>
      <c r="JR32" s="19">
        <v>73.590999999999994</v>
      </c>
      <c r="JS32" s="19">
        <v>-4.3209999999999997</v>
      </c>
      <c r="JT32" s="19">
        <v>33.479999999999997</v>
      </c>
      <c r="JU32" s="19">
        <v>36.905999999999999</v>
      </c>
      <c r="JV32" s="19">
        <v>36.905999999999999</v>
      </c>
      <c r="JW32" s="19">
        <v>-3.4260000000000002</v>
      </c>
      <c r="JX32" s="19"/>
      <c r="JY32" s="19"/>
      <c r="JZ32" s="19"/>
      <c r="KA32" s="19">
        <v>0</v>
      </c>
      <c r="KB32" s="19"/>
      <c r="KC32" s="19"/>
      <c r="KD32" s="19"/>
      <c r="KE32" s="19">
        <v>0</v>
      </c>
      <c r="KF32" s="19"/>
      <c r="KG32" s="19"/>
      <c r="KH32" s="19"/>
      <c r="KI32" s="19">
        <v>0</v>
      </c>
      <c r="KJ32" s="19">
        <v>36.200000000000003</v>
      </c>
      <c r="KK32" s="19">
        <v>36</v>
      </c>
      <c r="KL32" s="19">
        <v>36</v>
      </c>
      <c r="KM32" s="19">
        <v>0.2</v>
      </c>
      <c r="KN32" s="19"/>
      <c r="KO32" s="19"/>
      <c r="KP32" s="19"/>
      <c r="KQ32" s="19">
        <v>0</v>
      </c>
      <c r="KR32" s="19"/>
      <c r="KS32" s="19"/>
      <c r="KT32" s="19"/>
      <c r="KU32" s="19">
        <v>0</v>
      </c>
      <c r="KV32" s="19">
        <v>2.1</v>
      </c>
      <c r="KW32" s="19"/>
      <c r="KX32" s="19">
        <v>4.1337599999999997</v>
      </c>
      <c r="KY32" s="19">
        <v>-2.03376</v>
      </c>
      <c r="KZ32" s="19">
        <v>187.7</v>
      </c>
      <c r="LA32" s="19">
        <v>270.06803000000002</v>
      </c>
      <c r="LB32" s="19">
        <v>270.06803000000002</v>
      </c>
      <c r="LC32" s="19">
        <v>-82.368030000000005</v>
      </c>
      <c r="LD32" s="19">
        <v>133.4</v>
      </c>
      <c r="LE32" s="19">
        <v>133.16031000000001</v>
      </c>
      <c r="LF32" s="19">
        <v>133.16031000000001</v>
      </c>
      <c r="LG32" s="19">
        <v>0.23968999999999999</v>
      </c>
      <c r="LH32" s="19">
        <v>66.400000000000006</v>
      </c>
      <c r="LI32" s="19">
        <v>67.199219999999997</v>
      </c>
      <c r="LJ32" s="19">
        <v>67.199219999999997</v>
      </c>
      <c r="LK32" s="19">
        <v>-0.79922000000000004</v>
      </c>
      <c r="LL32" s="19">
        <v>76.3</v>
      </c>
      <c r="LM32" s="19">
        <v>67.069999999999993</v>
      </c>
      <c r="LN32" s="19">
        <v>67.069999999999993</v>
      </c>
      <c r="LO32" s="19">
        <v>9.23</v>
      </c>
      <c r="LP32" s="19">
        <v>30.2</v>
      </c>
      <c r="LQ32" s="19"/>
      <c r="LR32" s="19">
        <v>29.980560000000001</v>
      </c>
      <c r="LS32" s="19">
        <v>0.21944</v>
      </c>
      <c r="LT32" s="19"/>
      <c r="LU32" s="19"/>
      <c r="LV32" s="19"/>
      <c r="LW32" s="19">
        <v>0</v>
      </c>
      <c r="LX32" s="19"/>
      <c r="LY32" s="19"/>
      <c r="LZ32" s="19"/>
      <c r="MA32" s="19">
        <v>0</v>
      </c>
      <c r="MB32" s="19"/>
      <c r="MC32" s="19"/>
      <c r="MD32" s="19"/>
      <c r="ME32" s="19">
        <v>0</v>
      </c>
      <c r="MF32" s="19">
        <v>133.4</v>
      </c>
      <c r="MG32" s="19">
        <v>138.54471000000001</v>
      </c>
      <c r="MH32" s="19">
        <v>138.54471000000001</v>
      </c>
      <c r="MI32" s="19">
        <v>-5.1447099999999999</v>
      </c>
      <c r="MJ32" s="19"/>
      <c r="MK32" s="19"/>
      <c r="ML32" s="19"/>
      <c r="MM32" s="19">
        <v>0</v>
      </c>
      <c r="MN32" s="19">
        <v>64.8</v>
      </c>
      <c r="MO32" s="19">
        <v>69.480379999999997</v>
      </c>
      <c r="MP32" s="19">
        <v>69.480379999999997</v>
      </c>
      <c r="MQ32" s="19">
        <v>-4.6803800000000004</v>
      </c>
      <c r="MR32" s="19">
        <v>173.2</v>
      </c>
      <c r="MS32" s="19"/>
      <c r="MT32" s="19"/>
      <c r="MU32" s="19">
        <v>173.2</v>
      </c>
      <c r="MV32" s="19"/>
      <c r="MW32" s="19"/>
      <c r="MX32" s="19"/>
      <c r="MY32" s="19">
        <v>0</v>
      </c>
      <c r="MZ32" s="19"/>
      <c r="NA32" s="19"/>
      <c r="NB32" s="19"/>
      <c r="NC32" s="19">
        <v>0</v>
      </c>
      <c r="ND32" s="19"/>
      <c r="NE32" s="19"/>
      <c r="NF32" s="19"/>
      <c r="NG32" s="19">
        <v>0</v>
      </c>
      <c r="NH32" s="19"/>
      <c r="NI32" s="19"/>
      <c r="NJ32" s="19"/>
      <c r="NK32" s="19">
        <v>0</v>
      </c>
      <c r="NL32" s="19">
        <v>137.1</v>
      </c>
      <c r="NM32" s="19">
        <v>146.52000000000001</v>
      </c>
      <c r="NN32" s="19">
        <v>146.52000000000001</v>
      </c>
      <c r="NO32" s="19">
        <v>-9.42</v>
      </c>
      <c r="NP32" s="19">
        <v>75.2</v>
      </c>
      <c r="NQ32" s="19">
        <v>73.48</v>
      </c>
      <c r="NR32" s="19">
        <v>73.48</v>
      </c>
      <c r="NS32" s="19">
        <v>1.72</v>
      </c>
      <c r="NT32" s="19">
        <v>7.3</v>
      </c>
      <c r="NU32" s="19">
        <v>8.3106000000000009</v>
      </c>
      <c r="NV32" s="19">
        <v>3.4627500000000002</v>
      </c>
      <c r="NW32" s="19">
        <v>3.83725</v>
      </c>
      <c r="NX32" s="19"/>
      <c r="NY32" s="19"/>
      <c r="NZ32" s="19">
        <v>3.6327500000000001</v>
      </c>
      <c r="OA32" s="19">
        <v>-3.6327500000000001</v>
      </c>
      <c r="OB32" s="19">
        <v>20</v>
      </c>
      <c r="OC32" s="19">
        <v>16.99708</v>
      </c>
      <c r="OD32" s="19">
        <v>17.492709999999999</v>
      </c>
      <c r="OE32" s="19">
        <v>2.5072899999999998</v>
      </c>
      <c r="OF32" s="19">
        <v>0.7</v>
      </c>
      <c r="OG32" s="19"/>
      <c r="OH32" s="19">
        <v>0.78100000000000003</v>
      </c>
      <c r="OI32" s="19">
        <v>-8.1000000000000003E-2</v>
      </c>
      <c r="OJ32" s="19">
        <v>1</v>
      </c>
      <c r="OK32" s="19">
        <v>6.9</v>
      </c>
      <c r="OL32" s="19">
        <v>42.37</v>
      </c>
      <c r="OM32" s="19">
        <v>-41.37</v>
      </c>
      <c r="ON32" s="19">
        <v>53</v>
      </c>
      <c r="OO32" s="19"/>
      <c r="OP32" s="19">
        <v>67.84</v>
      </c>
      <c r="OQ32" s="19">
        <v>-14.84</v>
      </c>
      <c r="OR32" s="19">
        <v>0.3</v>
      </c>
      <c r="OS32" s="19">
        <v>0.16</v>
      </c>
      <c r="OT32" s="19">
        <v>0.157</v>
      </c>
      <c r="OU32" s="19">
        <v>0.14299999999999999</v>
      </c>
      <c r="OV32" s="19">
        <v>0.3</v>
      </c>
      <c r="OW32" s="19"/>
      <c r="OX32" s="19">
        <v>0.4</v>
      </c>
      <c r="OY32" s="19">
        <v>-0.1</v>
      </c>
      <c r="OZ32" s="19">
        <v>20.3</v>
      </c>
      <c r="PA32" s="19">
        <v>19.436350000000001</v>
      </c>
      <c r="PB32" s="19">
        <v>19.436350000000001</v>
      </c>
      <c r="PC32" s="19">
        <v>0.86365000000000003</v>
      </c>
      <c r="PD32" s="19">
        <v>9.9</v>
      </c>
      <c r="PE32" s="19">
        <v>9.9830000000000005</v>
      </c>
      <c r="PF32" s="19">
        <v>9.9830000000000005</v>
      </c>
      <c r="PG32" s="19">
        <v>-8.3000000000000004E-2</v>
      </c>
      <c r="PH32" s="19">
        <v>5.4</v>
      </c>
      <c r="PI32" s="19">
        <v>5.67</v>
      </c>
      <c r="PJ32" s="19">
        <v>5.67</v>
      </c>
      <c r="PK32" s="19">
        <v>-0.27</v>
      </c>
      <c r="PL32" s="19">
        <v>230.1</v>
      </c>
      <c r="PM32" s="19"/>
      <c r="PN32" s="19">
        <v>208</v>
      </c>
      <c r="PO32" s="19">
        <v>22.1</v>
      </c>
      <c r="PP32" s="19">
        <v>100.98</v>
      </c>
      <c r="PQ32" s="19"/>
      <c r="PR32" s="19">
        <v>103.824</v>
      </c>
      <c r="PS32" s="19">
        <v>-2.8439999999999999</v>
      </c>
      <c r="PT32" s="19">
        <v>2.2000000000000002</v>
      </c>
      <c r="PU32" s="19">
        <v>2</v>
      </c>
      <c r="PV32" s="19"/>
      <c r="PW32" s="19">
        <v>2.2000000000000002</v>
      </c>
      <c r="PX32" s="19"/>
      <c r="PY32" s="19"/>
      <c r="PZ32" s="19">
        <v>3.5</v>
      </c>
      <c r="QA32" s="19">
        <v>-3.5</v>
      </c>
      <c r="QB32" s="19">
        <v>4.7</v>
      </c>
      <c r="QC32" s="19">
        <v>5</v>
      </c>
      <c r="QD32" s="19">
        <v>5</v>
      </c>
      <c r="QE32" s="19">
        <v>-0.3</v>
      </c>
      <c r="QF32" s="19">
        <v>20.3</v>
      </c>
      <c r="QG32" s="19">
        <v>20.274049999999999</v>
      </c>
      <c r="QH32" s="19">
        <v>20.274049999999999</v>
      </c>
      <c r="QI32" s="19">
        <v>2.5950000000000001E-2</v>
      </c>
      <c r="QJ32" s="19">
        <v>20</v>
      </c>
      <c r="QK32" s="19">
        <v>18.892130000000002</v>
      </c>
      <c r="QL32" s="19">
        <v>19.436350000000001</v>
      </c>
      <c r="QM32" s="19">
        <v>0.56364999999999998</v>
      </c>
      <c r="QN32" s="19">
        <v>18.899999999999999</v>
      </c>
      <c r="QO32" s="19">
        <v>17.006799999999998</v>
      </c>
      <c r="QP32" s="19">
        <v>17.492709999999999</v>
      </c>
      <c r="QQ32" s="19">
        <v>1.4072899999999999</v>
      </c>
      <c r="QR32" s="19">
        <v>3.6</v>
      </c>
      <c r="QS32" s="19">
        <v>3.5</v>
      </c>
      <c r="QT32" s="19">
        <v>3.5</v>
      </c>
      <c r="QU32" s="19">
        <v>0.1</v>
      </c>
      <c r="QV32" s="19"/>
      <c r="QW32" s="19"/>
      <c r="QX32" s="19">
        <v>17.881440000000001</v>
      </c>
      <c r="QY32" s="19">
        <v>-17.881440000000001</v>
      </c>
      <c r="QZ32" s="19">
        <v>7.8</v>
      </c>
      <c r="RA32" s="19"/>
      <c r="RB32" s="19">
        <v>13.589</v>
      </c>
      <c r="RC32" s="19">
        <v>-5.7889999999999997</v>
      </c>
      <c r="RD32" s="19">
        <v>6</v>
      </c>
      <c r="RE32" s="19"/>
      <c r="RF32" s="19">
        <v>16.405999999999999</v>
      </c>
      <c r="RG32" s="19">
        <v>-10.406000000000001</v>
      </c>
      <c r="RH32" s="19">
        <v>0.7</v>
      </c>
      <c r="RI32" s="19">
        <v>2.98</v>
      </c>
      <c r="RJ32" s="19">
        <v>2.976</v>
      </c>
      <c r="RK32" s="19">
        <v>-2.2759999999999998</v>
      </c>
      <c r="RL32" s="19">
        <v>6</v>
      </c>
      <c r="RM32" s="19">
        <v>11.97</v>
      </c>
      <c r="RN32" s="19">
        <v>11.968</v>
      </c>
      <c r="RO32" s="19">
        <v>-5.968</v>
      </c>
      <c r="RP32" s="19">
        <v>17.100000000000001</v>
      </c>
      <c r="RQ32" s="19"/>
      <c r="RR32" s="19">
        <v>16.858000000000001</v>
      </c>
      <c r="RS32" s="19">
        <v>0.24199999999999999</v>
      </c>
      <c r="RT32" s="19">
        <v>3.2</v>
      </c>
      <c r="RU32" s="19">
        <v>3.24</v>
      </c>
      <c r="RV32" s="19">
        <v>3.2490000000000001</v>
      </c>
      <c r="RW32" s="19">
        <v>-4.9000000000000002E-2</v>
      </c>
      <c r="RX32" s="19">
        <v>20.2</v>
      </c>
      <c r="RY32" s="19">
        <v>19.792000000000002</v>
      </c>
      <c r="RZ32" s="19">
        <v>19.792000000000002</v>
      </c>
      <c r="SA32" s="19">
        <v>0.40799999999999997</v>
      </c>
      <c r="SB32" s="19">
        <v>3.2</v>
      </c>
      <c r="SC32" s="19">
        <v>2</v>
      </c>
      <c r="SD32" s="19">
        <v>2</v>
      </c>
      <c r="SE32" s="19">
        <v>1.2</v>
      </c>
      <c r="SF32" s="19"/>
      <c r="SG32" s="19"/>
      <c r="SH32" s="19"/>
      <c r="SI32" s="19">
        <v>0</v>
      </c>
      <c r="SJ32" s="19">
        <v>0.3</v>
      </c>
      <c r="SK32" s="19"/>
      <c r="SL32" s="19">
        <v>0.34100000000000003</v>
      </c>
      <c r="SM32" s="19">
        <v>-4.1000000000000002E-2</v>
      </c>
      <c r="SN32" s="19">
        <v>19.8</v>
      </c>
      <c r="SO32" s="19">
        <v>18.62002</v>
      </c>
      <c r="SP32" s="19">
        <v>19.1448</v>
      </c>
      <c r="SQ32" s="19">
        <v>0.6552</v>
      </c>
      <c r="SR32" s="19">
        <v>13</v>
      </c>
      <c r="SS32" s="19">
        <v>11.89504</v>
      </c>
      <c r="ST32" s="19">
        <v>12.244899999999999</v>
      </c>
      <c r="SU32" s="19">
        <v>0.75509999999999999</v>
      </c>
      <c r="SV32" s="19">
        <v>20.2</v>
      </c>
      <c r="SW32" s="19">
        <v>18.892130000000002</v>
      </c>
      <c r="SX32" s="19">
        <v>19.436350000000001</v>
      </c>
      <c r="SY32" s="19">
        <v>0.76365000000000005</v>
      </c>
      <c r="SZ32" s="19">
        <v>20.3</v>
      </c>
      <c r="TA32" s="19">
        <v>18.892130000000002</v>
      </c>
      <c r="TB32" s="19">
        <v>19.436350000000001</v>
      </c>
      <c r="TC32" s="19">
        <v>0.86365000000000003</v>
      </c>
      <c r="TD32" s="19">
        <v>3.2</v>
      </c>
      <c r="TE32" s="19">
        <v>5.13</v>
      </c>
      <c r="TF32" s="19">
        <v>5.1280000000000001</v>
      </c>
      <c r="TG32" s="19">
        <v>-1.9279999999999999</v>
      </c>
      <c r="TH32" s="19">
        <v>4.2</v>
      </c>
      <c r="TI32" s="19">
        <v>13.41</v>
      </c>
      <c r="TJ32" s="19">
        <v>13.4125</v>
      </c>
      <c r="TK32" s="19">
        <v>-9.2125000000000004</v>
      </c>
      <c r="TL32" s="19">
        <v>23.6</v>
      </c>
      <c r="TM32" s="19"/>
      <c r="TN32" s="19">
        <v>35.737000000000002</v>
      </c>
      <c r="TO32" s="19">
        <v>-12.137</v>
      </c>
      <c r="TP32" s="19">
        <v>7.13</v>
      </c>
      <c r="TQ32" s="19">
        <v>9.81</v>
      </c>
      <c r="TR32" s="19">
        <v>9.81</v>
      </c>
      <c r="TS32" s="19">
        <v>-2.68</v>
      </c>
      <c r="TT32" s="19">
        <v>9.59</v>
      </c>
      <c r="TU32" s="19">
        <v>13.2</v>
      </c>
      <c r="TV32" s="19">
        <v>19.588999999999999</v>
      </c>
      <c r="TW32" s="19">
        <v>-9.9990000000000006</v>
      </c>
      <c r="TX32" s="19">
        <v>1.0900000000000001</v>
      </c>
      <c r="TY32" s="19">
        <v>0.63</v>
      </c>
      <c r="TZ32" s="19">
        <v>0.63400000000000001</v>
      </c>
      <c r="UA32" s="19">
        <v>0.45600000000000002</v>
      </c>
      <c r="UB32" s="19">
        <v>0.45</v>
      </c>
      <c r="UC32" s="19">
        <v>1.21</v>
      </c>
      <c r="UD32" s="19">
        <v>1.2090000000000001</v>
      </c>
      <c r="UE32" s="19">
        <v>-0.75900000000000001</v>
      </c>
      <c r="UF32" s="19">
        <v>30.8</v>
      </c>
      <c r="UG32" s="19"/>
      <c r="UH32" s="19">
        <v>42.21</v>
      </c>
      <c r="UI32" s="19">
        <v>-11.41</v>
      </c>
      <c r="UJ32" s="19">
        <v>21</v>
      </c>
      <c r="UK32" s="19">
        <v>18.892130000000002</v>
      </c>
      <c r="UL32" s="19">
        <v>19.436350000000001</v>
      </c>
      <c r="UM32" s="19">
        <v>1.56365</v>
      </c>
      <c r="UN32" s="19">
        <v>8.1</v>
      </c>
      <c r="UO32" s="19">
        <v>8.1999999999999993</v>
      </c>
      <c r="UP32" s="19">
        <v>8.1999999999999993</v>
      </c>
      <c r="UQ32" s="19">
        <v>-0.1</v>
      </c>
      <c r="UR32" s="19"/>
      <c r="US32" s="19"/>
      <c r="UT32" s="19"/>
      <c r="UU32" s="19">
        <v>0</v>
      </c>
      <c r="UV32" s="19">
        <v>20.399999999999999</v>
      </c>
      <c r="UW32" s="19">
        <v>18.892130000000002</v>
      </c>
      <c r="UX32" s="19">
        <v>19.436350000000001</v>
      </c>
      <c r="UY32" s="19">
        <v>0.96365000000000001</v>
      </c>
      <c r="UZ32" s="19">
        <v>20.399999999999999</v>
      </c>
      <c r="VA32" s="19">
        <v>18.892130000000002</v>
      </c>
      <c r="VB32" s="19">
        <v>19.436350000000001</v>
      </c>
      <c r="VC32" s="19">
        <v>0.96365000000000001</v>
      </c>
      <c r="VD32" s="19">
        <v>20</v>
      </c>
      <c r="VE32" s="19">
        <v>18.892130000000002</v>
      </c>
      <c r="VF32" s="19">
        <v>19.436350000000001</v>
      </c>
      <c r="VG32" s="19">
        <v>0.56364999999999998</v>
      </c>
      <c r="VH32" s="19">
        <v>0.9</v>
      </c>
      <c r="VI32" s="19">
        <v>0.43</v>
      </c>
      <c r="VJ32" s="19">
        <v>0.42599999999999999</v>
      </c>
      <c r="VK32" s="19">
        <v>0.47399999999999998</v>
      </c>
      <c r="VL32" s="19">
        <v>242.2</v>
      </c>
      <c r="VM32" s="19"/>
      <c r="VN32" s="19">
        <v>222.47</v>
      </c>
      <c r="VO32" s="19">
        <v>19.73</v>
      </c>
      <c r="VP32" s="19">
        <v>5</v>
      </c>
      <c r="VQ32" s="19"/>
      <c r="VR32" s="19">
        <v>14.409000000000001</v>
      </c>
      <c r="VS32" s="19">
        <v>-9.4090000000000007</v>
      </c>
      <c r="VT32" s="19">
        <v>52.4</v>
      </c>
      <c r="VU32" s="19"/>
      <c r="VV32" s="19">
        <v>111</v>
      </c>
      <c r="VW32" s="19">
        <v>-58.6</v>
      </c>
      <c r="VX32" s="19">
        <v>0.6</v>
      </c>
      <c r="VY32" s="19"/>
      <c r="VZ32" s="19">
        <v>0.6</v>
      </c>
      <c r="WA32" s="19">
        <v>0</v>
      </c>
      <c r="WB32" s="19">
        <v>12.8</v>
      </c>
      <c r="WC32" s="19">
        <v>10.199999999999999</v>
      </c>
      <c r="WD32" s="19">
        <v>12.43</v>
      </c>
      <c r="WE32" s="19">
        <v>0.37</v>
      </c>
      <c r="WF32" s="19">
        <v>17.600000000000001</v>
      </c>
      <c r="WG32" s="19">
        <v>12.2</v>
      </c>
      <c r="WH32" s="19">
        <v>10.88</v>
      </c>
      <c r="WI32" s="19">
        <v>6.72</v>
      </c>
      <c r="WJ32" s="19">
        <v>61.4</v>
      </c>
      <c r="WK32" s="19"/>
      <c r="WL32" s="19">
        <v>87.058000000000007</v>
      </c>
      <c r="WM32" s="19">
        <v>-25.658000000000001</v>
      </c>
      <c r="WN32" s="19">
        <v>2.9</v>
      </c>
      <c r="WO32" s="19">
        <v>4.2</v>
      </c>
      <c r="WP32" s="19">
        <v>4.2</v>
      </c>
      <c r="WQ32" s="19">
        <v>-1.3</v>
      </c>
      <c r="WR32" s="19">
        <v>1.1000000000000001</v>
      </c>
      <c r="WS32" s="19">
        <v>1.2</v>
      </c>
      <c r="WT32" s="19">
        <v>1.2</v>
      </c>
      <c r="WU32" s="19">
        <v>-0.1</v>
      </c>
      <c r="WV32" s="19">
        <v>2.2000000000000002</v>
      </c>
      <c r="WW32" s="19">
        <v>2.4</v>
      </c>
      <c r="WX32" s="19">
        <v>2.4</v>
      </c>
      <c r="WY32" s="19">
        <v>-0.2</v>
      </c>
      <c r="WZ32" s="19">
        <v>1.4</v>
      </c>
      <c r="XA32" s="19">
        <v>1.4</v>
      </c>
      <c r="XB32" s="19">
        <v>1.4</v>
      </c>
      <c r="XC32" s="19">
        <v>0</v>
      </c>
      <c r="XD32" s="19">
        <v>7</v>
      </c>
      <c r="XE32" s="19"/>
      <c r="XF32" s="19">
        <v>13.462</v>
      </c>
      <c r="XG32" s="19">
        <v>-6.4619999999999997</v>
      </c>
      <c r="XH32" s="19">
        <v>7.8</v>
      </c>
      <c r="XI32" s="19">
        <v>7.2</v>
      </c>
      <c r="XJ32" s="19">
        <v>7.2</v>
      </c>
      <c r="XK32" s="19">
        <v>0.6</v>
      </c>
      <c r="XL32" s="19">
        <v>20</v>
      </c>
      <c r="XM32" s="19">
        <v>18.697759999999999</v>
      </c>
      <c r="XN32" s="19">
        <v>19.241980000000002</v>
      </c>
      <c r="XO32" s="19">
        <v>0.75802000000000003</v>
      </c>
      <c r="XP32" s="19">
        <v>19.8</v>
      </c>
      <c r="XQ32" s="19">
        <v>18.697759999999999</v>
      </c>
      <c r="XR32" s="19">
        <v>19.241980000000002</v>
      </c>
      <c r="XS32" s="19">
        <v>0.55801999999999996</v>
      </c>
      <c r="XT32" s="19">
        <v>8.6999999999999993</v>
      </c>
      <c r="XU32" s="19">
        <v>10.7</v>
      </c>
      <c r="XV32" s="19">
        <v>10.7</v>
      </c>
      <c r="XW32" s="19">
        <v>-2</v>
      </c>
      <c r="XX32" s="19">
        <v>0</v>
      </c>
      <c r="XY32" s="19"/>
      <c r="XZ32" s="19">
        <v>10</v>
      </c>
      <c r="YA32" s="19">
        <v>-10</v>
      </c>
      <c r="YB32" s="19">
        <v>0</v>
      </c>
      <c r="YC32" s="19"/>
      <c r="YD32" s="19">
        <v>33</v>
      </c>
      <c r="YE32" s="19">
        <v>-33</v>
      </c>
      <c r="YF32" s="19">
        <v>16.899999999999999</v>
      </c>
      <c r="YG32" s="19">
        <v>14</v>
      </c>
      <c r="YH32" s="19">
        <v>14</v>
      </c>
      <c r="YI32" s="19">
        <v>2.9</v>
      </c>
      <c r="YJ32" s="19">
        <v>0</v>
      </c>
      <c r="YK32" s="19"/>
      <c r="YL32" s="19">
        <v>13</v>
      </c>
      <c r="YM32" s="19">
        <v>-13</v>
      </c>
      <c r="YN32" s="19">
        <v>8.3000000000000007</v>
      </c>
      <c r="YO32" s="19">
        <v>7.8</v>
      </c>
      <c r="YP32" s="19">
        <v>7.8</v>
      </c>
      <c r="YQ32" s="19">
        <v>0.5</v>
      </c>
      <c r="YR32" s="19">
        <v>5.95</v>
      </c>
      <c r="YS32" s="19">
        <v>17</v>
      </c>
      <c r="YT32" s="19">
        <v>17</v>
      </c>
      <c r="YU32" s="19">
        <v>-11.05</v>
      </c>
      <c r="YV32" s="19">
        <v>0</v>
      </c>
      <c r="YW32" s="19">
        <v>22</v>
      </c>
      <c r="YX32" s="19">
        <v>22</v>
      </c>
      <c r="YY32" s="19">
        <v>-22</v>
      </c>
    </row>
    <row r="33" spans="1:675" ht="24" customHeight="1" x14ac:dyDescent="0.3">
      <c r="A33" s="1"/>
      <c r="B33" s="13" t="s">
        <v>80</v>
      </c>
      <c r="C33" s="13" t="s">
        <v>870</v>
      </c>
      <c r="D33" s="14">
        <v>202.6</v>
      </c>
      <c r="E33" s="14">
        <v>203.40136000000001</v>
      </c>
      <c r="F33" s="14">
        <v>203.40136000000001</v>
      </c>
      <c r="G33" s="14">
        <v>-0.80135999999999996</v>
      </c>
      <c r="H33" s="14">
        <v>643.34</v>
      </c>
      <c r="I33" s="14">
        <v>639.79843000000005</v>
      </c>
      <c r="J33" s="14">
        <v>629.11312999999996</v>
      </c>
      <c r="K33" s="14">
        <v>14.22687</v>
      </c>
      <c r="L33" s="14">
        <v>212.59</v>
      </c>
      <c r="M33" s="14">
        <v>208.34007</v>
      </c>
      <c r="N33" s="14">
        <v>204.86058</v>
      </c>
      <c r="O33" s="14">
        <v>7.7294200000000002</v>
      </c>
      <c r="P33" s="14"/>
      <c r="Q33" s="14"/>
      <c r="R33" s="14"/>
      <c r="S33" s="14">
        <v>0</v>
      </c>
      <c r="T33" s="14"/>
      <c r="U33" s="14"/>
      <c r="V33" s="14"/>
      <c r="W33" s="14">
        <v>0</v>
      </c>
      <c r="X33" s="14">
        <v>90.7</v>
      </c>
      <c r="Y33" s="14">
        <v>91.867829999999998</v>
      </c>
      <c r="Z33" s="14">
        <v>91.867829999999998</v>
      </c>
      <c r="AA33" s="14">
        <v>-1.1678299999999999</v>
      </c>
      <c r="AB33" s="14">
        <v>240</v>
      </c>
      <c r="AC33" s="14">
        <v>241.95061999999999</v>
      </c>
      <c r="AD33" s="14">
        <v>242</v>
      </c>
      <c r="AE33" s="14">
        <v>-2</v>
      </c>
      <c r="AF33" s="14"/>
      <c r="AG33" s="14"/>
      <c r="AH33" s="14"/>
      <c r="AI33" s="14">
        <v>0</v>
      </c>
      <c r="AJ33" s="14">
        <v>61.5</v>
      </c>
      <c r="AK33" s="14"/>
      <c r="AL33" s="14"/>
      <c r="AM33" s="14">
        <v>61.5</v>
      </c>
      <c r="AN33" s="14">
        <v>110.3</v>
      </c>
      <c r="AO33" s="14">
        <v>152.49405999999999</v>
      </c>
      <c r="AP33" s="14">
        <v>152.49405999999999</v>
      </c>
      <c r="AQ33" s="14">
        <v>-42.19406</v>
      </c>
      <c r="AR33" s="14">
        <v>110.4</v>
      </c>
      <c r="AS33" s="14">
        <v>152.49405999999999</v>
      </c>
      <c r="AT33" s="14">
        <v>152.49405999999999</v>
      </c>
      <c r="AU33" s="14">
        <v>-42.094059999999999</v>
      </c>
      <c r="AV33" s="14">
        <v>111.5</v>
      </c>
      <c r="AW33" s="14">
        <v>152.49405999999999</v>
      </c>
      <c r="AX33" s="14">
        <v>152.49405999999999</v>
      </c>
      <c r="AY33" s="14">
        <v>-40.994059999999998</v>
      </c>
      <c r="AZ33" s="14">
        <v>212.5</v>
      </c>
      <c r="BA33" s="14">
        <v>229.428</v>
      </c>
      <c r="BB33" s="14">
        <v>229.428</v>
      </c>
      <c r="BC33" s="14">
        <v>-16.928000000000001</v>
      </c>
      <c r="BD33" s="14">
        <v>193.7</v>
      </c>
      <c r="BE33" s="14">
        <v>207.24285</v>
      </c>
      <c r="BF33" s="14">
        <v>207.24285</v>
      </c>
      <c r="BG33" s="14">
        <v>-13.54285</v>
      </c>
      <c r="BH33" s="14">
        <v>103.8</v>
      </c>
      <c r="BI33" s="14">
        <v>103.93259999999999</v>
      </c>
      <c r="BJ33" s="14">
        <v>103.93259999999999</v>
      </c>
      <c r="BK33" s="14">
        <v>-0.1326</v>
      </c>
      <c r="BL33" s="14">
        <v>552.4</v>
      </c>
      <c r="BM33" s="14">
        <v>566.08941000000004</v>
      </c>
      <c r="BN33" s="14">
        <v>566.08941000000004</v>
      </c>
      <c r="BO33" s="14">
        <v>-13.689410000000001</v>
      </c>
      <c r="BP33" s="14">
        <v>10.3</v>
      </c>
      <c r="BQ33" s="14">
        <v>10.52094</v>
      </c>
      <c r="BR33" s="14">
        <v>10.52094</v>
      </c>
      <c r="BS33" s="14">
        <v>-0.22094</v>
      </c>
      <c r="BT33" s="14"/>
      <c r="BU33" s="14"/>
      <c r="BV33" s="14"/>
      <c r="BW33" s="14">
        <v>0</v>
      </c>
      <c r="BX33" s="14"/>
      <c r="BY33" s="14"/>
      <c r="BZ33" s="14"/>
      <c r="CA33" s="14">
        <v>0</v>
      </c>
      <c r="CB33" s="14"/>
      <c r="CC33" s="14"/>
      <c r="CD33" s="14"/>
      <c r="CE33" s="14">
        <v>0</v>
      </c>
      <c r="CF33" s="14"/>
      <c r="CG33" s="14"/>
      <c r="CH33" s="14"/>
      <c r="CI33" s="14">
        <v>0</v>
      </c>
      <c r="CJ33" s="14">
        <v>165.7</v>
      </c>
      <c r="CK33" s="14">
        <v>164.06706</v>
      </c>
      <c r="CL33" s="14">
        <v>164.06706</v>
      </c>
      <c r="CM33" s="14">
        <v>1.6329400000000001</v>
      </c>
      <c r="CN33" s="14">
        <v>7.4</v>
      </c>
      <c r="CO33" s="14">
        <v>7.3973000000000004</v>
      </c>
      <c r="CP33" s="14">
        <v>7.3973000000000004</v>
      </c>
      <c r="CQ33" s="14">
        <v>2.7000000000000001E-3</v>
      </c>
      <c r="CR33" s="14">
        <v>5.3</v>
      </c>
      <c r="CS33" s="14">
        <v>4.0604800000000001</v>
      </c>
      <c r="CT33" s="14">
        <v>4.0604800000000001</v>
      </c>
      <c r="CU33" s="14">
        <v>1.23952</v>
      </c>
      <c r="CV33" s="14">
        <v>14.8</v>
      </c>
      <c r="CW33" s="14"/>
      <c r="CX33" s="14"/>
      <c r="CY33" s="14">
        <v>14.8</v>
      </c>
      <c r="CZ33" s="14">
        <v>0.2</v>
      </c>
      <c r="DA33" s="14"/>
      <c r="DB33" s="14">
        <v>4.6630700000000003</v>
      </c>
      <c r="DC33" s="14">
        <v>-4.4630700000000001</v>
      </c>
      <c r="DD33" s="14"/>
      <c r="DE33" s="14"/>
      <c r="DF33" s="14"/>
      <c r="DG33" s="14">
        <v>0</v>
      </c>
      <c r="DH33" s="14">
        <v>142.69999999999999</v>
      </c>
      <c r="DI33" s="14">
        <v>142.44412</v>
      </c>
      <c r="DJ33" s="14">
        <v>95.010230000000007</v>
      </c>
      <c r="DK33" s="14">
        <v>47.689770000000003</v>
      </c>
      <c r="DL33" s="14"/>
      <c r="DM33" s="14"/>
      <c r="DN33" s="14"/>
      <c r="DO33" s="14">
        <v>0</v>
      </c>
      <c r="DP33" s="14"/>
      <c r="DQ33" s="14"/>
      <c r="DR33" s="14"/>
      <c r="DS33" s="14">
        <v>0</v>
      </c>
      <c r="DT33" s="14"/>
      <c r="DU33" s="14"/>
      <c r="DV33" s="14"/>
      <c r="DW33" s="14">
        <v>0</v>
      </c>
      <c r="DX33" s="14"/>
      <c r="DY33" s="14"/>
      <c r="DZ33" s="14"/>
      <c r="EA33" s="14">
        <v>0</v>
      </c>
      <c r="EB33" s="14">
        <v>110.3</v>
      </c>
      <c r="EC33" s="14">
        <v>112.46647</v>
      </c>
      <c r="ED33" s="14">
        <v>112.46647</v>
      </c>
      <c r="EE33" s="14">
        <v>-2.1664699999999999</v>
      </c>
      <c r="EF33" s="14">
        <v>223.1</v>
      </c>
      <c r="EG33" s="14">
        <v>220.69499999999999</v>
      </c>
      <c r="EH33" s="14">
        <v>220.69499999999999</v>
      </c>
      <c r="EI33" s="14">
        <v>2.4049999999999998</v>
      </c>
      <c r="EJ33" s="14"/>
      <c r="EK33" s="14"/>
      <c r="EL33" s="14"/>
      <c r="EM33" s="14">
        <v>0</v>
      </c>
      <c r="EN33" s="14"/>
      <c r="EO33" s="14"/>
      <c r="EP33" s="14"/>
      <c r="EQ33" s="14">
        <v>0</v>
      </c>
      <c r="ER33" s="14"/>
      <c r="ES33" s="14"/>
      <c r="ET33" s="14"/>
      <c r="EU33" s="14">
        <v>0</v>
      </c>
      <c r="EV33" s="14">
        <v>6.5</v>
      </c>
      <c r="EW33" s="14">
        <v>6.39</v>
      </c>
      <c r="EX33" s="14">
        <v>6.39</v>
      </c>
      <c r="EY33" s="14">
        <v>0.11</v>
      </c>
      <c r="EZ33" s="14">
        <v>458.8</v>
      </c>
      <c r="FA33" s="14">
        <v>457.09426999999999</v>
      </c>
      <c r="FB33" s="14">
        <v>457.09426999999999</v>
      </c>
      <c r="FC33" s="14">
        <v>1.70573</v>
      </c>
      <c r="FD33" s="14">
        <v>81.3</v>
      </c>
      <c r="FE33" s="14">
        <v>81.635570000000001</v>
      </c>
      <c r="FF33" s="14">
        <v>81.635570000000001</v>
      </c>
      <c r="FG33" s="14">
        <v>-0.33556999999999998</v>
      </c>
      <c r="FH33" s="14">
        <v>150.19999999999999</v>
      </c>
      <c r="FI33" s="14">
        <v>151.36251999999999</v>
      </c>
      <c r="FJ33" s="14">
        <v>151.36251999999999</v>
      </c>
      <c r="FK33" s="14">
        <v>-1.16252</v>
      </c>
      <c r="FL33" s="14">
        <v>41.7</v>
      </c>
      <c r="FM33" s="14">
        <v>41.89893</v>
      </c>
      <c r="FN33" s="14">
        <v>41.89893</v>
      </c>
      <c r="FO33" s="14">
        <v>-0.19893</v>
      </c>
      <c r="FP33" s="14">
        <v>18.5</v>
      </c>
      <c r="FQ33" s="14">
        <v>19.21088</v>
      </c>
      <c r="FR33" s="14">
        <v>19.21088</v>
      </c>
      <c r="FS33" s="14">
        <v>-0.71087999999999996</v>
      </c>
      <c r="FT33" s="14">
        <v>0</v>
      </c>
      <c r="FU33" s="14"/>
      <c r="FV33" s="14">
        <v>18.46453</v>
      </c>
      <c r="FW33" s="14">
        <v>-18.46453</v>
      </c>
      <c r="FX33" s="14">
        <v>87.5</v>
      </c>
      <c r="FY33" s="14">
        <v>87.773570000000007</v>
      </c>
      <c r="FZ33" s="14">
        <v>87.773570000000007</v>
      </c>
      <c r="GA33" s="14">
        <v>-0.27356999999999998</v>
      </c>
      <c r="GB33" s="14">
        <v>178.8</v>
      </c>
      <c r="GC33" s="14">
        <v>185.82039</v>
      </c>
      <c r="GD33" s="14">
        <v>185.82039</v>
      </c>
      <c r="GE33" s="14">
        <v>-7.0203899999999999</v>
      </c>
      <c r="GF33" s="14">
        <v>179.00700000000001</v>
      </c>
      <c r="GG33" s="14">
        <v>185.82039</v>
      </c>
      <c r="GH33" s="14">
        <v>185.82039</v>
      </c>
      <c r="GI33" s="14">
        <v>-6.8133900000000001</v>
      </c>
      <c r="GJ33" s="14">
        <v>183.42</v>
      </c>
      <c r="GK33" s="14">
        <v>186.37841</v>
      </c>
      <c r="GL33" s="14">
        <v>186.37841</v>
      </c>
      <c r="GM33" s="14">
        <v>-2.9584100000000002</v>
      </c>
      <c r="GN33" s="14">
        <v>85.1</v>
      </c>
      <c r="GO33" s="14">
        <v>110.48202000000001</v>
      </c>
      <c r="GP33" s="14">
        <v>110.48202000000001</v>
      </c>
      <c r="GQ33" s="14">
        <v>-25.382020000000001</v>
      </c>
      <c r="GR33" s="14">
        <v>44.7</v>
      </c>
      <c r="GS33" s="14">
        <v>47.082599999999999</v>
      </c>
      <c r="GT33" s="14">
        <v>47.082599999999999</v>
      </c>
      <c r="GU33" s="14">
        <v>-2.3826000000000001</v>
      </c>
      <c r="GV33" s="14">
        <v>0</v>
      </c>
      <c r="GW33" s="14"/>
      <c r="GX33" s="14">
        <v>22</v>
      </c>
      <c r="GY33" s="14">
        <v>-22</v>
      </c>
      <c r="GZ33" s="14">
        <v>3.8</v>
      </c>
      <c r="HA33" s="14"/>
      <c r="HB33" s="14"/>
      <c r="HC33" s="14">
        <v>3.8</v>
      </c>
      <c r="HD33" s="14">
        <v>32.299999999999997</v>
      </c>
      <c r="HE33" s="14">
        <v>33.610849999999999</v>
      </c>
      <c r="HF33" s="14">
        <v>33.610849999999999</v>
      </c>
      <c r="HG33" s="14">
        <v>-1.3108500000000001</v>
      </c>
      <c r="HH33" s="14">
        <v>164.6</v>
      </c>
      <c r="HI33" s="14">
        <v>172.35792000000001</v>
      </c>
      <c r="HJ33" s="14">
        <v>174.55948000000001</v>
      </c>
      <c r="HK33" s="14">
        <v>-9.9594799999999992</v>
      </c>
      <c r="HL33" s="14"/>
      <c r="HM33" s="14"/>
      <c r="HN33" s="14"/>
      <c r="HO33" s="14">
        <v>0</v>
      </c>
      <c r="HP33" s="14"/>
      <c r="HQ33" s="14"/>
      <c r="HR33" s="14"/>
      <c r="HS33" s="14">
        <v>0</v>
      </c>
      <c r="HT33" s="14">
        <v>76.5</v>
      </c>
      <c r="HU33" s="14">
        <v>84.494820000000004</v>
      </c>
      <c r="HV33" s="14">
        <v>92.082669999999993</v>
      </c>
      <c r="HW33" s="14">
        <v>-15.58267</v>
      </c>
      <c r="HX33" s="14"/>
      <c r="HY33" s="14"/>
      <c r="HZ33" s="14"/>
      <c r="IA33" s="14">
        <v>0</v>
      </c>
      <c r="IB33" s="14"/>
      <c r="IC33" s="14"/>
      <c r="ID33" s="14"/>
      <c r="IE33" s="14">
        <v>0</v>
      </c>
      <c r="IF33" s="14">
        <v>43.4</v>
      </c>
      <c r="IG33" s="14">
        <v>45.265309999999999</v>
      </c>
      <c r="IH33" s="14">
        <v>45.265309999999999</v>
      </c>
      <c r="II33" s="14">
        <v>-1.86531</v>
      </c>
      <c r="IJ33" s="14"/>
      <c r="IK33" s="14"/>
      <c r="IL33" s="14"/>
      <c r="IM33" s="14">
        <v>0</v>
      </c>
      <c r="IN33" s="14"/>
      <c r="IO33" s="14"/>
      <c r="IP33" s="14"/>
      <c r="IQ33" s="14">
        <v>0</v>
      </c>
      <c r="IR33" s="14"/>
      <c r="IS33" s="14"/>
      <c r="IT33" s="14"/>
      <c r="IU33" s="14">
        <v>0</v>
      </c>
      <c r="IV33" s="14">
        <v>127.57</v>
      </c>
      <c r="IW33" s="14">
        <v>126.84735999999999</v>
      </c>
      <c r="IX33" s="14">
        <v>132.83837</v>
      </c>
      <c r="IY33" s="14">
        <v>-5.26837</v>
      </c>
      <c r="IZ33" s="14">
        <v>160.36000000000001</v>
      </c>
      <c r="JA33" s="14"/>
      <c r="JB33" s="14"/>
      <c r="JC33" s="14">
        <v>160.36000000000001</v>
      </c>
      <c r="JD33" s="14">
        <v>158.16</v>
      </c>
      <c r="JE33" s="14">
        <v>157.37931</v>
      </c>
      <c r="JF33" s="14">
        <v>113.41119</v>
      </c>
      <c r="JG33" s="14">
        <v>44.748809999999999</v>
      </c>
      <c r="JH33" s="14">
        <v>190.51</v>
      </c>
      <c r="JI33" s="14">
        <v>202.72200000000001</v>
      </c>
      <c r="JJ33" s="14"/>
      <c r="JK33" s="14">
        <v>190.51</v>
      </c>
      <c r="JL33" s="14"/>
      <c r="JM33" s="14"/>
      <c r="JN33" s="14"/>
      <c r="JO33" s="14">
        <v>0</v>
      </c>
      <c r="JP33" s="14">
        <v>69.900000000000006</v>
      </c>
      <c r="JQ33" s="14">
        <v>73.590999999999994</v>
      </c>
      <c r="JR33" s="14">
        <v>73.590999999999994</v>
      </c>
      <c r="JS33" s="14">
        <v>-3.6909999999999998</v>
      </c>
      <c r="JT33" s="14">
        <v>33.619999999999997</v>
      </c>
      <c r="JU33" s="14">
        <v>36.905999999999999</v>
      </c>
      <c r="JV33" s="14">
        <v>36.905999999999999</v>
      </c>
      <c r="JW33" s="14">
        <v>-3.286</v>
      </c>
      <c r="JX33" s="14"/>
      <c r="JY33" s="14"/>
      <c r="JZ33" s="14"/>
      <c r="KA33" s="14">
        <v>0</v>
      </c>
      <c r="KB33" s="14"/>
      <c r="KC33" s="14"/>
      <c r="KD33" s="14"/>
      <c r="KE33" s="14">
        <v>0</v>
      </c>
      <c r="KF33" s="14"/>
      <c r="KG33" s="14"/>
      <c r="KH33" s="14"/>
      <c r="KI33" s="14">
        <v>0</v>
      </c>
      <c r="KJ33" s="14">
        <v>36.29</v>
      </c>
      <c r="KK33" s="14">
        <v>36</v>
      </c>
      <c r="KL33" s="14">
        <v>36</v>
      </c>
      <c r="KM33" s="14">
        <v>0.28999999999999998</v>
      </c>
      <c r="KN33" s="14"/>
      <c r="KO33" s="14"/>
      <c r="KP33" s="14"/>
      <c r="KQ33" s="14">
        <v>0</v>
      </c>
      <c r="KR33" s="14"/>
      <c r="KS33" s="14"/>
      <c r="KT33" s="14"/>
      <c r="KU33" s="14">
        <v>0</v>
      </c>
      <c r="KV33" s="14">
        <v>2.1</v>
      </c>
      <c r="KW33" s="14"/>
      <c r="KX33" s="14">
        <v>4.1337599999999997</v>
      </c>
      <c r="KY33" s="14">
        <v>-2.03376</v>
      </c>
      <c r="KZ33" s="14">
        <v>192.3</v>
      </c>
      <c r="LA33" s="14">
        <v>270.06803000000002</v>
      </c>
      <c r="LB33" s="14">
        <v>270.06803000000002</v>
      </c>
      <c r="LC33" s="14">
        <v>-77.768029999999996</v>
      </c>
      <c r="LD33" s="14">
        <v>128.69999999999999</v>
      </c>
      <c r="LE33" s="14">
        <v>133.16031000000001</v>
      </c>
      <c r="LF33" s="14">
        <v>133.16031000000001</v>
      </c>
      <c r="LG33" s="14">
        <v>-4.4603099999999998</v>
      </c>
      <c r="LH33" s="14">
        <v>66.5</v>
      </c>
      <c r="LI33" s="14">
        <v>67.199219999999997</v>
      </c>
      <c r="LJ33" s="14">
        <v>67.199219999999997</v>
      </c>
      <c r="LK33" s="14">
        <v>-0.69921999999999995</v>
      </c>
      <c r="LL33" s="14">
        <v>76.2</v>
      </c>
      <c r="LM33" s="14">
        <v>64.891999999999996</v>
      </c>
      <c r="LN33" s="14">
        <v>64.891999999999996</v>
      </c>
      <c r="LO33" s="14">
        <v>11.308</v>
      </c>
      <c r="LP33" s="14">
        <v>28.2</v>
      </c>
      <c r="LQ33" s="14"/>
      <c r="LR33" s="14">
        <v>29.980560000000001</v>
      </c>
      <c r="LS33" s="14">
        <v>-1.7805599999999999</v>
      </c>
      <c r="LT33" s="14"/>
      <c r="LU33" s="14"/>
      <c r="LV33" s="14"/>
      <c r="LW33" s="14">
        <v>0</v>
      </c>
      <c r="LX33" s="14"/>
      <c r="LY33" s="14"/>
      <c r="LZ33" s="14"/>
      <c r="MA33" s="14">
        <v>0</v>
      </c>
      <c r="MB33" s="14"/>
      <c r="MC33" s="14"/>
      <c r="MD33" s="14"/>
      <c r="ME33" s="14">
        <v>0</v>
      </c>
      <c r="MF33" s="14">
        <v>131.9</v>
      </c>
      <c r="MG33" s="14">
        <v>138.54471000000001</v>
      </c>
      <c r="MH33" s="14">
        <v>138.54471000000001</v>
      </c>
      <c r="MI33" s="14">
        <v>-6.6447099999999999</v>
      </c>
      <c r="MJ33" s="14"/>
      <c r="MK33" s="14"/>
      <c r="ML33" s="14"/>
      <c r="MM33" s="14">
        <v>0</v>
      </c>
      <c r="MN33" s="14">
        <v>64.900000000000006</v>
      </c>
      <c r="MO33" s="14">
        <v>69.480379999999997</v>
      </c>
      <c r="MP33" s="14">
        <v>69.480379999999997</v>
      </c>
      <c r="MQ33" s="14">
        <v>-4.5803799999999999</v>
      </c>
      <c r="MR33" s="14">
        <v>103.4</v>
      </c>
      <c r="MS33" s="14">
        <v>108.39022</v>
      </c>
      <c r="MT33" s="14"/>
      <c r="MU33" s="14">
        <v>103.4</v>
      </c>
      <c r="MV33" s="14"/>
      <c r="MW33" s="14"/>
      <c r="MX33" s="14"/>
      <c r="MY33" s="14">
        <v>0</v>
      </c>
      <c r="MZ33" s="14"/>
      <c r="NA33" s="14"/>
      <c r="NB33" s="14"/>
      <c r="NC33" s="14">
        <v>0</v>
      </c>
      <c r="ND33" s="14"/>
      <c r="NE33" s="14"/>
      <c r="NF33" s="14"/>
      <c r="NG33" s="14">
        <v>0</v>
      </c>
      <c r="NH33" s="14"/>
      <c r="NI33" s="14"/>
      <c r="NJ33" s="14"/>
      <c r="NK33" s="14">
        <v>0</v>
      </c>
      <c r="NL33" s="14">
        <v>137.19999999999999</v>
      </c>
      <c r="NM33" s="14">
        <v>146.52000000000001</v>
      </c>
      <c r="NN33" s="14">
        <v>146.52000000000001</v>
      </c>
      <c r="NO33" s="14">
        <v>-9.32</v>
      </c>
      <c r="NP33" s="14">
        <v>75.8</v>
      </c>
      <c r="NQ33" s="14">
        <v>73.48</v>
      </c>
      <c r="NR33" s="14">
        <v>73.48</v>
      </c>
      <c r="NS33" s="14">
        <v>2.3199999999999998</v>
      </c>
      <c r="NT33" s="14">
        <v>7.3</v>
      </c>
      <c r="NU33" s="14">
        <v>8.3106000000000009</v>
      </c>
      <c r="NV33" s="14">
        <v>3.4627500000000002</v>
      </c>
      <c r="NW33" s="14">
        <v>3.83725</v>
      </c>
      <c r="NX33" s="14"/>
      <c r="NY33" s="14"/>
      <c r="NZ33" s="14">
        <v>3.6327500000000001</v>
      </c>
      <c r="OA33" s="14">
        <v>-3.6327500000000001</v>
      </c>
      <c r="OB33" s="14">
        <v>20.2</v>
      </c>
      <c r="OC33" s="14">
        <v>16.99708</v>
      </c>
      <c r="OD33" s="14">
        <v>17.492709999999999</v>
      </c>
      <c r="OE33" s="14">
        <v>2.70729</v>
      </c>
      <c r="OF33" s="14">
        <v>0.4</v>
      </c>
      <c r="OG33" s="14"/>
      <c r="OH33" s="14">
        <v>0.77400000000000002</v>
      </c>
      <c r="OI33" s="14">
        <v>-0.374</v>
      </c>
      <c r="OJ33" s="14">
        <v>4.5999999999999996</v>
      </c>
      <c r="OK33" s="14">
        <v>8.8000000000000007</v>
      </c>
      <c r="OL33" s="14">
        <v>43.34</v>
      </c>
      <c r="OM33" s="14">
        <v>-38.74</v>
      </c>
      <c r="ON33" s="14">
        <v>80.8</v>
      </c>
      <c r="OO33" s="14"/>
      <c r="OP33" s="14">
        <v>66.350999999999999</v>
      </c>
      <c r="OQ33" s="14">
        <v>14.449</v>
      </c>
      <c r="OR33" s="14">
        <v>0.3</v>
      </c>
      <c r="OS33" s="14">
        <v>0.42</v>
      </c>
      <c r="OT33" s="14">
        <v>0.42099999999999999</v>
      </c>
      <c r="OU33" s="14">
        <v>-0.121</v>
      </c>
      <c r="OV33" s="14">
        <v>0.5</v>
      </c>
      <c r="OW33" s="14"/>
      <c r="OX33" s="14">
        <v>0.4</v>
      </c>
      <c r="OY33" s="14">
        <v>0.1</v>
      </c>
      <c r="OZ33" s="14">
        <v>20.3</v>
      </c>
      <c r="PA33" s="14">
        <v>19.436350000000001</v>
      </c>
      <c r="PB33" s="14">
        <v>19.436350000000001</v>
      </c>
      <c r="PC33" s="14">
        <v>0.86365000000000003</v>
      </c>
      <c r="PD33" s="14">
        <v>9.9</v>
      </c>
      <c r="PE33" s="14">
        <v>9.9830000000000005</v>
      </c>
      <c r="PF33" s="14">
        <v>9.9830000000000005</v>
      </c>
      <c r="PG33" s="14">
        <v>-8.3000000000000004E-2</v>
      </c>
      <c r="PH33" s="14">
        <v>5.3</v>
      </c>
      <c r="PI33" s="14">
        <v>5.67</v>
      </c>
      <c r="PJ33" s="14">
        <v>5.67</v>
      </c>
      <c r="PK33" s="14">
        <v>-0.37</v>
      </c>
      <c r="PL33" s="14">
        <v>149.69999999999999</v>
      </c>
      <c r="PM33" s="14"/>
      <c r="PN33" s="14">
        <v>206</v>
      </c>
      <c r="PO33" s="14">
        <v>-56.3</v>
      </c>
      <c r="PP33" s="14">
        <v>69.27</v>
      </c>
      <c r="PQ33" s="14"/>
      <c r="PR33" s="14">
        <v>103.565</v>
      </c>
      <c r="PS33" s="14">
        <v>-34.295000000000002</v>
      </c>
      <c r="PT33" s="14">
        <v>2.2000000000000002</v>
      </c>
      <c r="PU33" s="14">
        <v>2</v>
      </c>
      <c r="PV33" s="14"/>
      <c r="PW33" s="14">
        <v>2.2000000000000002</v>
      </c>
      <c r="PX33" s="14"/>
      <c r="PY33" s="14"/>
      <c r="PZ33" s="14">
        <v>3.5</v>
      </c>
      <c r="QA33" s="14">
        <v>-3.5</v>
      </c>
      <c r="QB33" s="14">
        <v>4.7</v>
      </c>
      <c r="QC33" s="14">
        <v>5</v>
      </c>
      <c r="QD33" s="14">
        <v>5</v>
      </c>
      <c r="QE33" s="14">
        <v>-0.3</v>
      </c>
      <c r="QF33" s="14">
        <v>20.399999999999999</v>
      </c>
      <c r="QG33" s="14">
        <v>20.274049999999999</v>
      </c>
      <c r="QH33" s="14">
        <v>20.274049999999999</v>
      </c>
      <c r="QI33" s="14">
        <v>0.12595000000000001</v>
      </c>
      <c r="QJ33" s="14">
        <v>20</v>
      </c>
      <c r="QK33" s="14">
        <v>18.892130000000002</v>
      </c>
      <c r="QL33" s="14">
        <v>19.436350000000001</v>
      </c>
      <c r="QM33" s="14">
        <v>0.56364999999999998</v>
      </c>
      <c r="QN33" s="14">
        <v>18.899999999999999</v>
      </c>
      <c r="QO33" s="14">
        <v>17.006799999999998</v>
      </c>
      <c r="QP33" s="14">
        <v>17.492709999999999</v>
      </c>
      <c r="QQ33" s="14">
        <v>1.4072899999999999</v>
      </c>
      <c r="QR33" s="14">
        <v>0</v>
      </c>
      <c r="QS33" s="14">
        <v>3.5</v>
      </c>
      <c r="QT33" s="14">
        <v>3.5</v>
      </c>
      <c r="QU33" s="14">
        <v>-3.5</v>
      </c>
      <c r="QV33" s="14"/>
      <c r="QW33" s="14"/>
      <c r="QX33" s="14">
        <v>17.881440000000001</v>
      </c>
      <c r="QY33" s="14">
        <v>-17.881440000000001</v>
      </c>
      <c r="QZ33" s="14">
        <v>12.1</v>
      </c>
      <c r="RA33" s="14"/>
      <c r="RB33" s="14">
        <v>13.997999999999999</v>
      </c>
      <c r="RC33" s="14">
        <v>-1.8979999999999999</v>
      </c>
      <c r="RD33" s="14">
        <v>8.8000000000000007</v>
      </c>
      <c r="RE33" s="14"/>
      <c r="RF33" s="14">
        <v>16.809999999999999</v>
      </c>
      <c r="RG33" s="14">
        <v>-8.01</v>
      </c>
      <c r="RH33" s="14">
        <v>0.6</v>
      </c>
      <c r="RI33" s="14">
        <v>3.12</v>
      </c>
      <c r="RJ33" s="14">
        <v>3.125</v>
      </c>
      <c r="RK33" s="14">
        <v>-2.5249999999999999</v>
      </c>
      <c r="RL33" s="14">
        <v>8.6</v>
      </c>
      <c r="RM33" s="14">
        <v>13.47</v>
      </c>
      <c r="RN33" s="14">
        <v>13.475</v>
      </c>
      <c r="RO33" s="14">
        <v>-4.875</v>
      </c>
      <c r="RP33" s="14">
        <v>18.600000000000001</v>
      </c>
      <c r="RQ33" s="14"/>
      <c r="RR33" s="14">
        <v>15.535</v>
      </c>
      <c r="RS33" s="14">
        <v>3.0649999999999999</v>
      </c>
      <c r="RT33" s="14">
        <v>3.1</v>
      </c>
      <c r="RU33" s="14">
        <v>3.24</v>
      </c>
      <c r="RV33" s="14">
        <v>3.2490000000000001</v>
      </c>
      <c r="RW33" s="14">
        <v>-0.14899999999999999</v>
      </c>
      <c r="RX33" s="14">
        <v>20.2</v>
      </c>
      <c r="RY33" s="14">
        <v>19.792000000000002</v>
      </c>
      <c r="RZ33" s="14">
        <v>19.792000000000002</v>
      </c>
      <c r="SA33" s="14">
        <v>0.40799999999999997</v>
      </c>
      <c r="SB33" s="14">
        <v>3.2</v>
      </c>
      <c r="SC33" s="14">
        <v>2</v>
      </c>
      <c r="SD33" s="14">
        <v>2</v>
      </c>
      <c r="SE33" s="14">
        <v>1.2</v>
      </c>
      <c r="SF33" s="14"/>
      <c r="SG33" s="14"/>
      <c r="SH33" s="14"/>
      <c r="SI33" s="14">
        <v>0</v>
      </c>
      <c r="SJ33" s="14">
        <v>0.3</v>
      </c>
      <c r="SK33" s="14"/>
      <c r="SL33" s="14">
        <v>0.33500000000000002</v>
      </c>
      <c r="SM33" s="14">
        <v>-3.5000000000000003E-2</v>
      </c>
      <c r="SN33" s="14">
        <v>19.899999999999999</v>
      </c>
      <c r="SO33" s="14">
        <v>18.62002</v>
      </c>
      <c r="SP33" s="14">
        <v>19.1448</v>
      </c>
      <c r="SQ33" s="14">
        <v>0.75519999999999998</v>
      </c>
      <c r="SR33" s="14">
        <v>13</v>
      </c>
      <c r="SS33" s="14">
        <v>11.89504</v>
      </c>
      <c r="ST33" s="14">
        <v>12.244899999999999</v>
      </c>
      <c r="SU33" s="14">
        <v>0.75509999999999999</v>
      </c>
      <c r="SV33" s="14">
        <v>20.399999999999999</v>
      </c>
      <c r="SW33" s="14">
        <v>18.892130000000002</v>
      </c>
      <c r="SX33" s="14">
        <v>19.436350000000001</v>
      </c>
      <c r="SY33" s="14">
        <v>0.96365000000000001</v>
      </c>
      <c r="SZ33" s="14">
        <v>20.399999999999999</v>
      </c>
      <c r="TA33" s="14">
        <v>18.892130000000002</v>
      </c>
      <c r="TB33" s="14">
        <v>19.436350000000001</v>
      </c>
      <c r="TC33" s="14">
        <v>0.96365000000000001</v>
      </c>
      <c r="TD33" s="14">
        <v>5.4</v>
      </c>
      <c r="TE33" s="14">
        <v>5.8</v>
      </c>
      <c r="TF33" s="14">
        <v>5.8010000000000002</v>
      </c>
      <c r="TG33" s="14">
        <v>-0.40100000000000002</v>
      </c>
      <c r="TH33" s="14">
        <v>7.6</v>
      </c>
      <c r="TI33" s="14">
        <v>16.940000000000001</v>
      </c>
      <c r="TJ33" s="14">
        <v>16.9375</v>
      </c>
      <c r="TK33" s="14">
        <v>-9.3375000000000004</v>
      </c>
      <c r="TL33" s="14">
        <v>30.8</v>
      </c>
      <c r="TM33" s="14"/>
      <c r="TN33" s="14">
        <v>34.57</v>
      </c>
      <c r="TO33" s="14">
        <v>-3.77</v>
      </c>
      <c r="TP33" s="14">
        <v>8</v>
      </c>
      <c r="TQ33" s="14">
        <v>12.89</v>
      </c>
      <c r="TR33" s="14">
        <v>12.894</v>
      </c>
      <c r="TS33" s="14">
        <v>-4.8940000000000001</v>
      </c>
      <c r="TT33" s="14">
        <v>10.52</v>
      </c>
      <c r="TU33" s="14">
        <v>15.1</v>
      </c>
      <c r="TV33" s="14">
        <v>25.13</v>
      </c>
      <c r="TW33" s="14">
        <v>-14.61</v>
      </c>
      <c r="TX33" s="14">
        <v>1.1100000000000001</v>
      </c>
      <c r="TY33" s="14">
        <v>0.89</v>
      </c>
      <c r="TZ33" s="14">
        <v>0.89300000000000002</v>
      </c>
      <c r="UA33" s="14">
        <v>0.217</v>
      </c>
      <c r="UB33" s="14">
        <v>0.62</v>
      </c>
      <c r="UC33" s="14">
        <v>1.45</v>
      </c>
      <c r="UD33" s="14">
        <v>1.4530000000000001</v>
      </c>
      <c r="UE33" s="14">
        <v>-0.83299999999999996</v>
      </c>
      <c r="UF33" s="14">
        <v>28.5</v>
      </c>
      <c r="UG33" s="14"/>
      <c r="UH33" s="14">
        <v>40.93</v>
      </c>
      <c r="UI33" s="14">
        <v>-12.43</v>
      </c>
      <c r="UJ33" s="14">
        <v>21</v>
      </c>
      <c r="UK33" s="14">
        <v>18.892130000000002</v>
      </c>
      <c r="UL33" s="14">
        <v>19.436350000000001</v>
      </c>
      <c r="UM33" s="14">
        <v>1.56365</v>
      </c>
      <c r="UN33" s="14">
        <v>8.1</v>
      </c>
      <c r="UO33" s="14">
        <v>8.1999999999999993</v>
      </c>
      <c r="UP33" s="14">
        <v>8.1999999999999993</v>
      </c>
      <c r="UQ33" s="14">
        <v>-0.1</v>
      </c>
      <c r="UR33" s="14"/>
      <c r="US33" s="14"/>
      <c r="UT33" s="14"/>
      <c r="UU33" s="14">
        <v>0</v>
      </c>
      <c r="UV33" s="14">
        <v>20.399999999999999</v>
      </c>
      <c r="UW33" s="14">
        <v>18.892130000000002</v>
      </c>
      <c r="UX33" s="14">
        <v>19.436350000000001</v>
      </c>
      <c r="UY33" s="14">
        <v>0.96365000000000001</v>
      </c>
      <c r="UZ33" s="14">
        <v>20.399999999999999</v>
      </c>
      <c r="VA33" s="14">
        <v>18.892130000000002</v>
      </c>
      <c r="VB33" s="14">
        <v>19.436350000000001</v>
      </c>
      <c r="VC33" s="14">
        <v>0.96365000000000001</v>
      </c>
      <c r="VD33" s="14">
        <v>20</v>
      </c>
      <c r="VE33" s="14">
        <v>18.892130000000002</v>
      </c>
      <c r="VF33" s="14">
        <v>19.436350000000001</v>
      </c>
      <c r="VG33" s="14">
        <v>0.56364999999999998</v>
      </c>
      <c r="VH33" s="14">
        <v>0.4</v>
      </c>
      <c r="VI33" s="14">
        <v>0.96</v>
      </c>
      <c r="VJ33" s="14">
        <v>0.95899999999999996</v>
      </c>
      <c r="VK33" s="14">
        <v>-0.55900000000000005</v>
      </c>
      <c r="VL33" s="14">
        <v>202.3</v>
      </c>
      <c r="VM33" s="14"/>
      <c r="VN33" s="14">
        <v>200.64</v>
      </c>
      <c r="VO33" s="14">
        <v>1.66</v>
      </c>
      <c r="VP33" s="14">
        <v>6.7</v>
      </c>
      <c r="VQ33" s="14"/>
      <c r="VR33" s="14">
        <v>14.092000000000001</v>
      </c>
      <c r="VS33" s="14">
        <v>-7.3920000000000003</v>
      </c>
      <c r="VT33" s="14">
        <v>136.30000000000001</v>
      </c>
      <c r="VU33" s="14"/>
      <c r="VV33" s="14">
        <v>106</v>
      </c>
      <c r="VW33" s="14">
        <v>30.3</v>
      </c>
      <c r="VX33" s="14">
        <v>0.6</v>
      </c>
      <c r="VY33" s="14"/>
      <c r="VZ33" s="14">
        <v>0.6</v>
      </c>
      <c r="WA33" s="14">
        <v>0</v>
      </c>
      <c r="WB33" s="14">
        <v>7.6</v>
      </c>
      <c r="WC33" s="14">
        <v>20.100000000000001</v>
      </c>
      <c r="WD33" s="14">
        <v>20.756</v>
      </c>
      <c r="WE33" s="14">
        <v>-13.156000000000001</v>
      </c>
      <c r="WF33" s="14">
        <v>6.8</v>
      </c>
      <c r="WG33" s="14">
        <v>11.1</v>
      </c>
      <c r="WH33" s="14">
        <v>16.803999999999998</v>
      </c>
      <c r="WI33" s="14">
        <v>-10.004</v>
      </c>
      <c r="WJ33" s="14">
        <v>57.7</v>
      </c>
      <c r="WK33" s="14"/>
      <c r="WL33" s="14">
        <v>88.873000000000005</v>
      </c>
      <c r="WM33" s="14">
        <v>-31.172999999999998</v>
      </c>
      <c r="WN33" s="14">
        <v>2.9</v>
      </c>
      <c r="WO33" s="14">
        <v>4.2</v>
      </c>
      <c r="WP33" s="14">
        <v>4.2</v>
      </c>
      <c r="WQ33" s="14">
        <v>-1.3</v>
      </c>
      <c r="WR33" s="14">
        <v>1.1000000000000001</v>
      </c>
      <c r="WS33" s="14">
        <v>1.2</v>
      </c>
      <c r="WT33" s="14">
        <v>1.2</v>
      </c>
      <c r="WU33" s="14">
        <v>-0.1</v>
      </c>
      <c r="WV33" s="14">
        <v>2.2000000000000002</v>
      </c>
      <c r="WW33" s="14">
        <v>2.4</v>
      </c>
      <c r="WX33" s="14">
        <v>2.4</v>
      </c>
      <c r="WY33" s="14">
        <v>-0.2</v>
      </c>
      <c r="WZ33" s="14">
        <v>1.4</v>
      </c>
      <c r="XA33" s="14">
        <v>1.4</v>
      </c>
      <c r="XB33" s="14">
        <v>1.4</v>
      </c>
      <c r="XC33" s="14">
        <v>0</v>
      </c>
      <c r="XD33" s="14">
        <v>15</v>
      </c>
      <c r="XE33" s="14"/>
      <c r="XF33" s="14">
        <v>12.276</v>
      </c>
      <c r="XG33" s="14">
        <v>2.7240000000000002</v>
      </c>
      <c r="XH33" s="14">
        <v>7.7</v>
      </c>
      <c r="XI33" s="14">
        <v>7.2</v>
      </c>
      <c r="XJ33" s="14">
        <v>7.2</v>
      </c>
      <c r="XK33" s="14">
        <v>0.5</v>
      </c>
      <c r="XL33" s="14">
        <v>20</v>
      </c>
      <c r="XM33" s="14">
        <v>18.697759999999999</v>
      </c>
      <c r="XN33" s="14">
        <v>19.241980000000002</v>
      </c>
      <c r="XO33" s="14">
        <v>0.75802000000000003</v>
      </c>
      <c r="XP33" s="14">
        <v>20</v>
      </c>
      <c r="XQ33" s="14">
        <v>18.697759999999999</v>
      </c>
      <c r="XR33" s="14">
        <v>19.241980000000002</v>
      </c>
      <c r="XS33" s="14">
        <v>0.75802000000000003</v>
      </c>
      <c r="XT33" s="14">
        <v>8.8000000000000007</v>
      </c>
      <c r="XU33" s="14">
        <v>10.7</v>
      </c>
      <c r="XV33" s="14">
        <v>10.7</v>
      </c>
      <c r="XW33" s="14">
        <v>-1.9</v>
      </c>
      <c r="XX33" s="14">
        <v>0</v>
      </c>
      <c r="XY33" s="14"/>
      <c r="XZ33" s="14">
        <v>10</v>
      </c>
      <c r="YA33" s="14">
        <v>-10</v>
      </c>
      <c r="YB33" s="14">
        <v>0</v>
      </c>
      <c r="YC33" s="14"/>
      <c r="YD33" s="14">
        <v>33</v>
      </c>
      <c r="YE33" s="14">
        <v>-33</v>
      </c>
      <c r="YF33" s="14">
        <v>17</v>
      </c>
      <c r="YG33" s="14">
        <v>14</v>
      </c>
      <c r="YH33" s="14">
        <v>14</v>
      </c>
      <c r="YI33" s="14">
        <v>3</v>
      </c>
      <c r="YJ33" s="14">
        <v>4.4000000000000004</v>
      </c>
      <c r="YK33" s="14"/>
      <c r="YL33" s="14">
        <v>13</v>
      </c>
      <c r="YM33" s="14">
        <v>-8.6</v>
      </c>
      <c r="YN33" s="14">
        <v>5.79</v>
      </c>
      <c r="YO33" s="14">
        <v>7.8</v>
      </c>
      <c r="YP33" s="14">
        <v>7.8</v>
      </c>
      <c r="YQ33" s="14">
        <v>-2.0099999999999998</v>
      </c>
      <c r="YR33" s="14">
        <v>5.96</v>
      </c>
      <c r="YS33" s="14">
        <v>6</v>
      </c>
      <c r="YT33" s="14">
        <v>6</v>
      </c>
      <c r="YU33" s="14">
        <v>-0.04</v>
      </c>
      <c r="YV33" s="14">
        <v>0</v>
      </c>
      <c r="YW33" s="14">
        <v>22</v>
      </c>
      <c r="YX33" s="14">
        <v>22</v>
      </c>
      <c r="YY33" s="14">
        <v>-22</v>
      </c>
    </row>
    <row r="34" spans="1:675" ht="24" customHeight="1" x14ac:dyDescent="0.3">
      <c r="A34" s="1"/>
      <c r="B34" s="16" t="s">
        <v>80</v>
      </c>
      <c r="C34" s="16" t="s">
        <v>871</v>
      </c>
      <c r="D34" s="17">
        <v>205.1</v>
      </c>
      <c r="E34" s="17">
        <v>203.40136000000001</v>
      </c>
      <c r="F34" s="17">
        <v>203.40136000000001</v>
      </c>
      <c r="G34" s="17">
        <v>1.6986399999999999</v>
      </c>
      <c r="H34" s="17">
        <v>641.01</v>
      </c>
      <c r="I34" s="17">
        <v>639.79843000000005</v>
      </c>
      <c r="J34" s="17">
        <v>629.11312999999996</v>
      </c>
      <c r="K34" s="17">
        <v>11.89687</v>
      </c>
      <c r="L34" s="17">
        <v>215.35</v>
      </c>
      <c r="M34" s="17">
        <v>208.34007</v>
      </c>
      <c r="N34" s="17">
        <v>204.86058</v>
      </c>
      <c r="O34" s="17">
        <v>10.489420000000001</v>
      </c>
      <c r="P34" s="17"/>
      <c r="Q34" s="17"/>
      <c r="R34" s="17"/>
      <c r="S34" s="17">
        <v>0</v>
      </c>
      <c r="T34" s="17"/>
      <c r="U34" s="17"/>
      <c r="V34" s="17"/>
      <c r="W34" s="17">
        <v>0</v>
      </c>
      <c r="X34" s="17">
        <v>90.6</v>
      </c>
      <c r="Y34" s="17">
        <v>91.867829999999998</v>
      </c>
      <c r="Z34" s="17">
        <v>91.867829999999998</v>
      </c>
      <c r="AA34" s="17">
        <v>-1.26783</v>
      </c>
      <c r="AB34" s="17">
        <v>240.3</v>
      </c>
      <c r="AC34" s="17">
        <v>241.95061999999999</v>
      </c>
      <c r="AD34" s="17">
        <v>242</v>
      </c>
      <c r="AE34" s="17">
        <v>-1.7</v>
      </c>
      <c r="AF34" s="17"/>
      <c r="AG34" s="17"/>
      <c r="AH34" s="17"/>
      <c r="AI34" s="17">
        <v>0</v>
      </c>
      <c r="AJ34" s="17">
        <v>0</v>
      </c>
      <c r="AK34" s="17"/>
      <c r="AL34" s="17"/>
      <c r="AM34" s="17">
        <v>0</v>
      </c>
      <c r="AN34" s="17">
        <v>166.3</v>
      </c>
      <c r="AO34" s="17">
        <v>152.49405999999999</v>
      </c>
      <c r="AP34" s="17">
        <v>152.49405999999999</v>
      </c>
      <c r="AQ34" s="17">
        <v>13.80594</v>
      </c>
      <c r="AR34" s="17">
        <v>172.9</v>
      </c>
      <c r="AS34" s="17">
        <v>152.49405999999999</v>
      </c>
      <c r="AT34" s="17">
        <v>152.49405999999999</v>
      </c>
      <c r="AU34" s="17">
        <v>20.405940000000001</v>
      </c>
      <c r="AV34" s="17">
        <v>172.7</v>
      </c>
      <c r="AW34" s="17">
        <v>152.49405999999999</v>
      </c>
      <c r="AX34" s="17">
        <v>152.49405999999999</v>
      </c>
      <c r="AY34" s="17">
        <v>20.205939999999998</v>
      </c>
      <c r="AZ34" s="17">
        <v>245.8</v>
      </c>
      <c r="BA34" s="17">
        <v>229.428</v>
      </c>
      <c r="BB34" s="17">
        <v>229.428</v>
      </c>
      <c r="BC34" s="17">
        <v>16.372</v>
      </c>
      <c r="BD34" s="17">
        <v>195.9</v>
      </c>
      <c r="BE34" s="17">
        <v>207.24285</v>
      </c>
      <c r="BF34" s="17">
        <v>207.24285</v>
      </c>
      <c r="BG34" s="17">
        <v>-11.34285</v>
      </c>
      <c r="BH34" s="17">
        <v>102.9</v>
      </c>
      <c r="BI34" s="17">
        <v>103.93259999999999</v>
      </c>
      <c r="BJ34" s="17">
        <v>103.93259999999999</v>
      </c>
      <c r="BK34" s="17">
        <v>-1.0326</v>
      </c>
      <c r="BL34" s="17">
        <v>575.9</v>
      </c>
      <c r="BM34" s="17">
        <v>566.08941000000004</v>
      </c>
      <c r="BN34" s="17">
        <v>566.08941000000004</v>
      </c>
      <c r="BO34" s="17">
        <v>9.8105899999999995</v>
      </c>
      <c r="BP34" s="17">
        <v>10.3</v>
      </c>
      <c r="BQ34" s="17">
        <v>10.52094</v>
      </c>
      <c r="BR34" s="17">
        <v>10.52094</v>
      </c>
      <c r="BS34" s="17">
        <v>-0.22094</v>
      </c>
      <c r="BT34" s="17"/>
      <c r="BU34" s="17"/>
      <c r="BV34" s="17"/>
      <c r="BW34" s="17">
        <v>0</v>
      </c>
      <c r="BX34" s="17"/>
      <c r="BY34" s="17"/>
      <c r="BZ34" s="17"/>
      <c r="CA34" s="17">
        <v>0</v>
      </c>
      <c r="CB34" s="17"/>
      <c r="CC34" s="17"/>
      <c r="CD34" s="17"/>
      <c r="CE34" s="17">
        <v>0</v>
      </c>
      <c r="CF34" s="17"/>
      <c r="CG34" s="17"/>
      <c r="CH34" s="17"/>
      <c r="CI34" s="17">
        <v>0</v>
      </c>
      <c r="CJ34" s="17">
        <v>166.6</v>
      </c>
      <c r="CK34" s="17">
        <v>164.06706</v>
      </c>
      <c r="CL34" s="17">
        <v>164.06706</v>
      </c>
      <c r="CM34" s="17">
        <v>2.53294</v>
      </c>
      <c r="CN34" s="17">
        <v>9.3000000000000007</v>
      </c>
      <c r="CO34" s="17">
        <v>7.3973000000000004</v>
      </c>
      <c r="CP34" s="17">
        <v>7.3973000000000004</v>
      </c>
      <c r="CQ34" s="17">
        <v>1.9027000000000001</v>
      </c>
      <c r="CR34" s="17">
        <v>5.5</v>
      </c>
      <c r="CS34" s="17">
        <v>4.0604800000000001</v>
      </c>
      <c r="CT34" s="17">
        <v>4.0604800000000001</v>
      </c>
      <c r="CU34" s="17">
        <v>1.4395199999999999</v>
      </c>
      <c r="CV34" s="17">
        <v>14.6</v>
      </c>
      <c r="CW34" s="17"/>
      <c r="CX34" s="17"/>
      <c r="CY34" s="17">
        <v>14.6</v>
      </c>
      <c r="CZ34" s="17">
        <v>0.2</v>
      </c>
      <c r="DA34" s="17"/>
      <c r="DB34" s="17">
        <v>4.6630700000000003</v>
      </c>
      <c r="DC34" s="17">
        <v>-4.4630700000000001</v>
      </c>
      <c r="DD34" s="17"/>
      <c r="DE34" s="17"/>
      <c r="DF34" s="17"/>
      <c r="DG34" s="17">
        <v>0</v>
      </c>
      <c r="DH34" s="17">
        <v>144.6</v>
      </c>
      <c r="DI34" s="17">
        <v>142.44412</v>
      </c>
      <c r="DJ34" s="17">
        <v>95.010230000000007</v>
      </c>
      <c r="DK34" s="17">
        <v>49.589770000000001</v>
      </c>
      <c r="DL34" s="17"/>
      <c r="DM34" s="17"/>
      <c r="DN34" s="17"/>
      <c r="DO34" s="17">
        <v>0</v>
      </c>
      <c r="DP34" s="17"/>
      <c r="DQ34" s="17"/>
      <c r="DR34" s="17"/>
      <c r="DS34" s="17">
        <v>0</v>
      </c>
      <c r="DT34" s="17"/>
      <c r="DU34" s="17"/>
      <c r="DV34" s="17"/>
      <c r="DW34" s="17">
        <v>0</v>
      </c>
      <c r="DX34" s="17"/>
      <c r="DY34" s="17"/>
      <c r="DZ34" s="17"/>
      <c r="EA34" s="17">
        <v>0</v>
      </c>
      <c r="EB34" s="17">
        <v>110.5</v>
      </c>
      <c r="EC34" s="17">
        <v>112.46647</v>
      </c>
      <c r="ED34" s="17">
        <v>112.46647</v>
      </c>
      <c r="EE34" s="17">
        <v>-1.9664699999999999</v>
      </c>
      <c r="EF34" s="17">
        <v>224.3</v>
      </c>
      <c r="EG34" s="17">
        <v>220.69499999999999</v>
      </c>
      <c r="EH34" s="17">
        <v>220.69499999999999</v>
      </c>
      <c r="EI34" s="17">
        <v>3.605</v>
      </c>
      <c r="EJ34" s="17"/>
      <c r="EK34" s="17"/>
      <c r="EL34" s="17"/>
      <c r="EM34" s="17">
        <v>0</v>
      </c>
      <c r="EN34" s="17"/>
      <c r="EO34" s="17"/>
      <c r="EP34" s="17"/>
      <c r="EQ34" s="17">
        <v>0</v>
      </c>
      <c r="ER34" s="17"/>
      <c r="ES34" s="17"/>
      <c r="ET34" s="17"/>
      <c r="EU34" s="17">
        <v>0</v>
      </c>
      <c r="EV34" s="17">
        <v>6.5</v>
      </c>
      <c r="EW34" s="17">
        <v>6.39</v>
      </c>
      <c r="EX34" s="17">
        <v>6.39</v>
      </c>
      <c r="EY34" s="17">
        <v>0.11</v>
      </c>
      <c r="EZ34" s="17">
        <v>465.3</v>
      </c>
      <c r="FA34" s="17">
        <v>457.09426999999999</v>
      </c>
      <c r="FB34" s="17">
        <v>457.09426999999999</v>
      </c>
      <c r="FC34" s="17">
        <v>8.2057300000000009</v>
      </c>
      <c r="FD34" s="17">
        <v>81.400000000000006</v>
      </c>
      <c r="FE34" s="17">
        <v>81.635570000000001</v>
      </c>
      <c r="FF34" s="17">
        <v>81.635570000000001</v>
      </c>
      <c r="FG34" s="17">
        <v>-0.23557</v>
      </c>
      <c r="FH34" s="17">
        <v>151.5</v>
      </c>
      <c r="FI34" s="17">
        <v>151.36251999999999</v>
      </c>
      <c r="FJ34" s="17">
        <v>149.98721</v>
      </c>
      <c r="FK34" s="17">
        <v>1.5127900000000001</v>
      </c>
      <c r="FL34" s="17">
        <v>42.1</v>
      </c>
      <c r="FM34" s="17">
        <v>41.89893</v>
      </c>
      <c r="FN34" s="17">
        <v>41.89893</v>
      </c>
      <c r="FO34" s="17">
        <v>0.20107</v>
      </c>
      <c r="FP34" s="17">
        <v>18.600000000000001</v>
      </c>
      <c r="FQ34" s="17">
        <v>19.21088</v>
      </c>
      <c r="FR34" s="17">
        <v>19.21088</v>
      </c>
      <c r="FS34" s="17">
        <v>-0.61087999999999998</v>
      </c>
      <c r="FT34" s="17">
        <v>0</v>
      </c>
      <c r="FU34" s="17"/>
      <c r="FV34" s="17">
        <v>18.46453</v>
      </c>
      <c r="FW34" s="17">
        <v>-18.46453</v>
      </c>
      <c r="FX34" s="17">
        <v>90.1</v>
      </c>
      <c r="FY34" s="17">
        <v>87.773570000000007</v>
      </c>
      <c r="FZ34" s="17">
        <v>87.773570000000007</v>
      </c>
      <c r="GA34" s="17">
        <v>2.3264300000000002</v>
      </c>
      <c r="GB34" s="17">
        <v>178.94200000000001</v>
      </c>
      <c r="GC34" s="17">
        <v>185.82039</v>
      </c>
      <c r="GD34" s="17">
        <v>185.82039</v>
      </c>
      <c r="GE34" s="17">
        <v>-6.8783899999999996</v>
      </c>
      <c r="GF34" s="17">
        <v>179.16499999999999</v>
      </c>
      <c r="GG34" s="17">
        <v>185.82039</v>
      </c>
      <c r="GH34" s="17">
        <v>185.82039</v>
      </c>
      <c r="GI34" s="17">
        <v>-6.6553899999999997</v>
      </c>
      <c r="GJ34" s="17">
        <v>185.81899999999999</v>
      </c>
      <c r="GK34" s="17">
        <v>186.37841</v>
      </c>
      <c r="GL34" s="17">
        <v>186.37841</v>
      </c>
      <c r="GM34" s="17">
        <v>-0.55940999999999996</v>
      </c>
      <c r="GN34" s="17">
        <v>86.2</v>
      </c>
      <c r="GO34" s="17">
        <v>110.48202000000001</v>
      </c>
      <c r="GP34" s="17">
        <v>110.48202000000001</v>
      </c>
      <c r="GQ34" s="17">
        <v>-24.282019999999999</v>
      </c>
      <c r="GR34" s="17">
        <v>45.9</v>
      </c>
      <c r="GS34" s="17">
        <v>47.082599999999999</v>
      </c>
      <c r="GT34" s="17">
        <v>47.082599999999999</v>
      </c>
      <c r="GU34" s="17">
        <v>-1.1826000000000001</v>
      </c>
      <c r="GV34" s="17">
        <v>0</v>
      </c>
      <c r="GW34" s="17"/>
      <c r="GX34" s="17">
        <v>22.582999999999998</v>
      </c>
      <c r="GY34" s="17">
        <v>-22.582999999999998</v>
      </c>
      <c r="GZ34" s="17">
        <v>3.8</v>
      </c>
      <c r="HA34" s="17"/>
      <c r="HB34" s="17"/>
      <c r="HC34" s="17">
        <v>3.8</v>
      </c>
      <c r="HD34" s="17">
        <v>33.299999999999997</v>
      </c>
      <c r="HE34" s="17">
        <v>33.610849999999999</v>
      </c>
      <c r="HF34" s="17">
        <v>33.610849999999999</v>
      </c>
      <c r="HG34" s="17">
        <v>-0.31085000000000002</v>
      </c>
      <c r="HH34" s="17">
        <v>171.8</v>
      </c>
      <c r="HI34" s="17">
        <v>172.35792000000001</v>
      </c>
      <c r="HJ34" s="17">
        <v>174.55948000000001</v>
      </c>
      <c r="HK34" s="17">
        <v>-2.7594799999999999</v>
      </c>
      <c r="HL34" s="17"/>
      <c r="HM34" s="17"/>
      <c r="HN34" s="17"/>
      <c r="HO34" s="17">
        <v>0</v>
      </c>
      <c r="HP34" s="17"/>
      <c r="HQ34" s="17"/>
      <c r="HR34" s="17"/>
      <c r="HS34" s="17">
        <v>0</v>
      </c>
      <c r="HT34" s="17">
        <v>77.3</v>
      </c>
      <c r="HU34" s="17">
        <v>67.410579999999996</v>
      </c>
      <c r="HV34" s="17">
        <v>92.287450000000007</v>
      </c>
      <c r="HW34" s="17">
        <v>-14.987450000000001</v>
      </c>
      <c r="HX34" s="17"/>
      <c r="HY34" s="17"/>
      <c r="HZ34" s="17"/>
      <c r="IA34" s="17">
        <v>0</v>
      </c>
      <c r="IB34" s="17"/>
      <c r="IC34" s="17"/>
      <c r="ID34" s="17"/>
      <c r="IE34" s="17">
        <v>0</v>
      </c>
      <c r="IF34" s="17">
        <v>43.5</v>
      </c>
      <c r="IG34" s="17">
        <v>45.265309999999999</v>
      </c>
      <c r="IH34" s="17">
        <v>45.265309999999999</v>
      </c>
      <c r="II34" s="17">
        <v>-1.7653099999999999</v>
      </c>
      <c r="IJ34" s="17"/>
      <c r="IK34" s="17"/>
      <c r="IL34" s="17"/>
      <c r="IM34" s="17">
        <v>0</v>
      </c>
      <c r="IN34" s="17"/>
      <c r="IO34" s="17"/>
      <c r="IP34" s="17"/>
      <c r="IQ34" s="17">
        <v>0</v>
      </c>
      <c r="IR34" s="17"/>
      <c r="IS34" s="17"/>
      <c r="IT34" s="17"/>
      <c r="IU34" s="17">
        <v>0</v>
      </c>
      <c r="IV34" s="17">
        <v>127.99</v>
      </c>
      <c r="IW34" s="17">
        <v>126.84735999999999</v>
      </c>
      <c r="IX34" s="17">
        <v>132.83837</v>
      </c>
      <c r="IY34" s="17">
        <v>-4.8483700000000001</v>
      </c>
      <c r="IZ34" s="17">
        <v>156.79</v>
      </c>
      <c r="JA34" s="17">
        <v>136.7475</v>
      </c>
      <c r="JB34" s="17"/>
      <c r="JC34" s="17">
        <v>156.79</v>
      </c>
      <c r="JD34" s="17">
        <v>63.26</v>
      </c>
      <c r="JE34" s="17"/>
      <c r="JF34" s="17">
        <v>64.373000000000005</v>
      </c>
      <c r="JG34" s="17">
        <v>-1.113</v>
      </c>
      <c r="JH34" s="17">
        <v>188.21</v>
      </c>
      <c r="JI34" s="17">
        <v>202.72200000000001</v>
      </c>
      <c r="JJ34" s="17"/>
      <c r="JK34" s="17">
        <v>188.21</v>
      </c>
      <c r="JL34" s="17"/>
      <c r="JM34" s="17"/>
      <c r="JN34" s="17"/>
      <c r="JO34" s="17">
        <v>0</v>
      </c>
      <c r="JP34" s="17">
        <v>68.17</v>
      </c>
      <c r="JQ34" s="17">
        <v>73.590999999999994</v>
      </c>
      <c r="JR34" s="17">
        <v>62.11215</v>
      </c>
      <c r="JS34" s="17">
        <v>6.0578500000000002</v>
      </c>
      <c r="JT34" s="17">
        <v>32.89</v>
      </c>
      <c r="JU34" s="17">
        <v>36.905999999999999</v>
      </c>
      <c r="JV34" s="17">
        <v>31.149339999999999</v>
      </c>
      <c r="JW34" s="17">
        <v>1.7406600000000001</v>
      </c>
      <c r="JX34" s="17"/>
      <c r="JY34" s="17"/>
      <c r="JZ34" s="17"/>
      <c r="KA34" s="17">
        <v>0</v>
      </c>
      <c r="KB34" s="17"/>
      <c r="KC34" s="17"/>
      <c r="KD34" s="17"/>
      <c r="KE34" s="17">
        <v>0</v>
      </c>
      <c r="KF34" s="17"/>
      <c r="KG34" s="17"/>
      <c r="KH34" s="17"/>
      <c r="KI34" s="17">
        <v>0</v>
      </c>
      <c r="KJ34" s="17">
        <v>36.46</v>
      </c>
      <c r="KK34" s="17">
        <v>36</v>
      </c>
      <c r="KL34" s="17">
        <v>36</v>
      </c>
      <c r="KM34" s="17">
        <v>0.46</v>
      </c>
      <c r="KN34" s="17"/>
      <c r="KO34" s="17"/>
      <c r="KP34" s="17"/>
      <c r="KQ34" s="17">
        <v>0</v>
      </c>
      <c r="KR34" s="17"/>
      <c r="KS34" s="17"/>
      <c r="KT34" s="17"/>
      <c r="KU34" s="17">
        <v>0</v>
      </c>
      <c r="KV34" s="17">
        <v>2.1</v>
      </c>
      <c r="KW34" s="17"/>
      <c r="KX34" s="17">
        <v>4.1337599999999997</v>
      </c>
      <c r="KY34" s="17">
        <v>-2.03376</v>
      </c>
      <c r="KZ34" s="17">
        <v>270</v>
      </c>
      <c r="LA34" s="17">
        <v>270.06803000000002</v>
      </c>
      <c r="LB34" s="17">
        <v>270.06803000000002</v>
      </c>
      <c r="LC34" s="17">
        <v>-6.8029999999999993E-2</v>
      </c>
      <c r="LD34" s="17">
        <v>135.1</v>
      </c>
      <c r="LE34" s="17">
        <v>133.16031000000001</v>
      </c>
      <c r="LF34" s="17">
        <v>133.16031000000001</v>
      </c>
      <c r="LG34" s="17">
        <v>1.9396899999999999</v>
      </c>
      <c r="LH34" s="17">
        <v>66.900000000000006</v>
      </c>
      <c r="LI34" s="17">
        <v>67.199219999999997</v>
      </c>
      <c r="LJ34" s="17">
        <v>67.199219999999997</v>
      </c>
      <c r="LK34" s="17">
        <v>-0.29921999999999999</v>
      </c>
      <c r="LL34" s="17">
        <v>78.2</v>
      </c>
      <c r="LM34" s="17">
        <v>64.891999999999996</v>
      </c>
      <c r="LN34" s="17">
        <v>64.891999999999996</v>
      </c>
      <c r="LO34" s="17">
        <v>13.308</v>
      </c>
      <c r="LP34" s="17">
        <v>28.6</v>
      </c>
      <c r="LQ34" s="17"/>
      <c r="LR34" s="17">
        <v>29.980560000000001</v>
      </c>
      <c r="LS34" s="17">
        <v>-1.38056</v>
      </c>
      <c r="LT34" s="17"/>
      <c r="LU34" s="17"/>
      <c r="LV34" s="17"/>
      <c r="LW34" s="17">
        <v>0</v>
      </c>
      <c r="LX34" s="17"/>
      <c r="LY34" s="17"/>
      <c r="LZ34" s="17"/>
      <c r="MA34" s="17">
        <v>0</v>
      </c>
      <c r="MB34" s="17"/>
      <c r="MC34" s="17"/>
      <c r="MD34" s="17"/>
      <c r="ME34" s="17">
        <v>0</v>
      </c>
      <c r="MF34" s="17">
        <v>133.1</v>
      </c>
      <c r="MG34" s="17">
        <v>138.54471000000001</v>
      </c>
      <c r="MH34" s="17">
        <v>138.54471000000001</v>
      </c>
      <c r="MI34" s="17">
        <v>-5.4447099999999997</v>
      </c>
      <c r="MJ34" s="17"/>
      <c r="MK34" s="17"/>
      <c r="ML34" s="17"/>
      <c r="MM34" s="17">
        <v>0</v>
      </c>
      <c r="MN34" s="17">
        <v>65.599999999999994</v>
      </c>
      <c r="MO34" s="17">
        <v>69.480379999999997</v>
      </c>
      <c r="MP34" s="17">
        <v>69.480379999999997</v>
      </c>
      <c r="MQ34" s="17">
        <v>-3.8803800000000002</v>
      </c>
      <c r="MR34" s="17">
        <v>103.9</v>
      </c>
      <c r="MS34" s="17">
        <v>102.98661</v>
      </c>
      <c r="MT34" s="17"/>
      <c r="MU34" s="17">
        <v>103.9</v>
      </c>
      <c r="MV34" s="17"/>
      <c r="MW34" s="17"/>
      <c r="MX34" s="17"/>
      <c r="MY34" s="17">
        <v>0</v>
      </c>
      <c r="MZ34" s="17"/>
      <c r="NA34" s="17"/>
      <c r="NB34" s="17"/>
      <c r="NC34" s="17">
        <v>0</v>
      </c>
      <c r="ND34" s="17"/>
      <c r="NE34" s="17"/>
      <c r="NF34" s="17"/>
      <c r="NG34" s="17">
        <v>0</v>
      </c>
      <c r="NH34" s="17"/>
      <c r="NI34" s="17"/>
      <c r="NJ34" s="17"/>
      <c r="NK34" s="17">
        <v>0</v>
      </c>
      <c r="NL34" s="17">
        <v>137.19999999999999</v>
      </c>
      <c r="NM34" s="17">
        <v>145.18799999999999</v>
      </c>
      <c r="NN34" s="17">
        <v>146.52000000000001</v>
      </c>
      <c r="NO34" s="17">
        <v>-9.32</v>
      </c>
      <c r="NP34" s="17">
        <v>75.7</v>
      </c>
      <c r="NQ34" s="17">
        <v>72.811999999999998</v>
      </c>
      <c r="NR34" s="17">
        <v>73.48</v>
      </c>
      <c r="NS34" s="17">
        <v>2.2200000000000002</v>
      </c>
      <c r="NT34" s="17">
        <v>7.3</v>
      </c>
      <c r="NU34" s="17">
        <v>8.3106000000000009</v>
      </c>
      <c r="NV34" s="17">
        <v>3.4627500000000002</v>
      </c>
      <c r="NW34" s="17">
        <v>3.83725</v>
      </c>
      <c r="NX34" s="17"/>
      <c r="NY34" s="17"/>
      <c r="NZ34" s="17">
        <v>3.6327500000000001</v>
      </c>
      <c r="OA34" s="17">
        <v>-3.6327500000000001</v>
      </c>
      <c r="OB34" s="17">
        <v>20</v>
      </c>
      <c r="OC34" s="17">
        <v>16.99708</v>
      </c>
      <c r="OD34" s="17">
        <v>17.492709999999999</v>
      </c>
      <c r="OE34" s="17">
        <v>2.5072899999999998</v>
      </c>
      <c r="OF34" s="17">
        <v>0.2</v>
      </c>
      <c r="OG34" s="17"/>
      <c r="OH34" s="17">
        <v>0.77100000000000002</v>
      </c>
      <c r="OI34" s="17">
        <v>-0.57099999999999995</v>
      </c>
      <c r="OJ34" s="17">
        <v>7.2</v>
      </c>
      <c r="OK34" s="17">
        <v>5.5</v>
      </c>
      <c r="OL34" s="17">
        <v>42.49</v>
      </c>
      <c r="OM34" s="17">
        <v>-35.29</v>
      </c>
      <c r="ON34" s="17">
        <v>80.8</v>
      </c>
      <c r="OO34" s="17"/>
      <c r="OP34" s="17">
        <v>65.841999999999999</v>
      </c>
      <c r="OQ34" s="17">
        <v>14.958</v>
      </c>
      <c r="OR34" s="17">
        <v>0.1</v>
      </c>
      <c r="OS34" s="17">
        <v>0.95</v>
      </c>
      <c r="OT34" s="17">
        <v>0.94899999999999995</v>
      </c>
      <c r="OU34" s="17">
        <v>-0.84899999999999998</v>
      </c>
      <c r="OV34" s="17">
        <v>0.2</v>
      </c>
      <c r="OW34" s="17"/>
      <c r="OX34" s="17">
        <v>0.4</v>
      </c>
      <c r="OY34" s="17">
        <v>-0.2</v>
      </c>
      <c r="OZ34" s="17">
        <v>20.5</v>
      </c>
      <c r="PA34" s="17">
        <v>19.436350000000001</v>
      </c>
      <c r="PB34" s="17">
        <v>19.436350000000001</v>
      </c>
      <c r="PC34" s="17">
        <v>1.06365</v>
      </c>
      <c r="PD34" s="17">
        <v>9.9</v>
      </c>
      <c r="PE34" s="17">
        <v>9.9830000000000005</v>
      </c>
      <c r="PF34" s="17">
        <v>9.9830000000000005</v>
      </c>
      <c r="PG34" s="17">
        <v>-8.3000000000000004E-2</v>
      </c>
      <c r="PH34" s="17">
        <v>5.4</v>
      </c>
      <c r="PI34" s="17">
        <v>5.67</v>
      </c>
      <c r="PJ34" s="17">
        <v>5.67</v>
      </c>
      <c r="PK34" s="17">
        <v>-0.27</v>
      </c>
      <c r="PL34" s="17">
        <v>127.1</v>
      </c>
      <c r="PM34" s="17"/>
      <c r="PN34" s="17">
        <v>204</v>
      </c>
      <c r="PO34" s="17">
        <v>-76.900000000000006</v>
      </c>
      <c r="PP34" s="17">
        <v>51.97</v>
      </c>
      <c r="PQ34" s="17"/>
      <c r="PR34" s="17">
        <v>102.929</v>
      </c>
      <c r="PS34" s="17">
        <v>-50.959000000000003</v>
      </c>
      <c r="PT34" s="17">
        <v>2.2000000000000002</v>
      </c>
      <c r="PU34" s="17">
        <v>2</v>
      </c>
      <c r="PV34" s="17"/>
      <c r="PW34" s="17">
        <v>2.2000000000000002</v>
      </c>
      <c r="PX34" s="17"/>
      <c r="PY34" s="17"/>
      <c r="PZ34" s="17">
        <v>3.5</v>
      </c>
      <c r="QA34" s="17">
        <v>-3.5</v>
      </c>
      <c r="QB34" s="17">
        <v>4.8</v>
      </c>
      <c r="QC34" s="17">
        <v>5</v>
      </c>
      <c r="QD34" s="17">
        <v>5</v>
      </c>
      <c r="QE34" s="17">
        <v>-0.2</v>
      </c>
      <c r="QF34" s="17">
        <v>20.7</v>
      </c>
      <c r="QG34" s="17">
        <v>20.274049999999999</v>
      </c>
      <c r="QH34" s="17">
        <v>20.274049999999999</v>
      </c>
      <c r="QI34" s="17">
        <v>0.42595</v>
      </c>
      <c r="QJ34" s="17">
        <v>20</v>
      </c>
      <c r="QK34" s="17">
        <v>18.892130000000002</v>
      </c>
      <c r="QL34" s="17">
        <v>19.436350000000001</v>
      </c>
      <c r="QM34" s="17">
        <v>0.56364999999999998</v>
      </c>
      <c r="QN34" s="17">
        <v>18.899999999999999</v>
      </c>
      <c r="QO34" s="17">
        <v>17.006799999999998</v>
      </c>
      <c r="QP34" s="17">
        <v>17.492709999999999</v>
      </c>
      <c r="QQ34" s="17">
        <v>1.4072899999999999</v>
      </c>
      <c r="QR34" s="17">
        <v>1.5</v>
      </c>
      <c r="QS34" s="17">
        <v>3.5</v>
      </c>
      <c r="QT34" s="17">
        <v>3.5</v>
      </c>
      <c r="QU34" s="17">
        <v>-2</v>
      </c>
      <c r="QV34" s="17"/>
      <c r="QW34" s="17"/>
      <c r="QX34" s="17">
        <v>17.881440000000001</v>
      </c>
      <c r="QY34" s="17">
        <v>-17.881440000000001</v>
      </c>
      <c r="QZ34" s="17">
        <v>9.8000000000000007</v>
      </c>
      <c r="RA34" s="17"/>
      <c r="RB34" s="17">
        <v>14.255000000000001</v>
      </c>
      <c r="RC34" s="17">
        <v>-4.4550000000000001</v>
      </c>
      <c r="RD34" s="17">
        <v>7.1</v>
      </c>
      <c r="RE34" s="17"/>
      <c r="RF34" s="17">
        <v>17.033000000000001</v>
      </c>
      <c r="RG34" s="17">
        <v>-9.9329999999999998</v>
      </c>
      <c r="RH34" s="17">
        <v>0.3</v>
      </c>
      <c r="RI34" s="17">
        <v>3.27</v>
      </c>
      <c r="RJ34" s="17">
        <v>3.2719999999999998</v>
      </c>
      <c r="RK34" s="17">
        <v>-2.972</v>
      </c>
      <c r="RL34" s="17">
        <v>5</v>
      </c>
      <c r="RM34" s="17">
        <v>15.4</v>
      </c>
      <c r="RN34" s="17">
        <v>15.397</v>
      </c>
      <c r="RO34" s="17">
        <v>-10.397</v>
      </c>
      <c r="RP34" s="17">
        <v>18.399999999999999</v>
      </c>
      <c r="RQ34" s="17"/>
      <c r="RR34" s="17">
        <v>14.851000000000001</v>
      </c>
      <c r="RS34" s="17">
        <v>3.5489999999999999</v>
      </c>
      <c r="RT34" s="17">
        <v>2.9</v>
      </c>
      <c r="RU34" s="17">
        <v>3.24</v>
      </c>
      <c r="RV34" s="17">
        <v>3.2490000000000001</v>
      </c>
      <c r="RW34" s="17">
        <v>-0.34899999999999998</v>
      </c>
      <c r="RX34" s="17">
        <v>20.100000000000001</v>
      </c>
      <c r="RY34" s="17">
        <v>19.792000000000002</v>
      </c>
      <c r="RZ34" s="17">
        <v>19.792000000000002</v>
      </c>
      <c r="SA34" s="17">
        <v>0.308</v>
      </c>
      <c r="SB34" s="17">
        <v>3.2</v>
      </c>
      <c r="SC34" s="17">
        <v>2</v>
      </c>
      <c r="SD34" s="17">
        <v>2</v>
      </c>
      <c r="SE34" s="17">
        <v>1.2</v>
      </c>
      <c r="SF34" s="17"/>
      <c r="SG34" s="17"/>
      <c r="SH34" s="17"/>
      <c r="SI34" s="17">
        <v>0</v>
      </c>
      <c r="SJ34" s="17">
        <v>0.3</v>
      </c>
      <c r="SK34" s="17"/>
      <c r="SL34" s="17">
        <v>0.318</v>
      </c>
      <c r="SM34" s="17">
        <v>-1.7999999999999999E-2</v>
      </c>
      <c r="SN34" s="17">
        <v>19.8</v>
      </c>
      <c r="SO34" s="17">
        <v>18.62002</v>
      </c>
      <c r="SP34" s="17">
        <v>19.1448</v>
      </c>
      <c r="SQ34" s="17">
        <v>0.6552</v>
      </c>
      <c r="SR34" s="17">
        <v>13</v>
      </c>
      <c r="SS34" s="17">
        <v>11.89504</v>
      </c>
      <c r="ST34" s="17">
        <v>12.244899999999999</v>
      </c>
      <c r="SU34" s="17">
        <v>0.75509999999999999</v>
      </c>
      <c r="SV34" s="17">
        <v>20.2</v>
      </c>
      <c r="SW34" s="17">
        <v>18.892130000000002</v>
      </c>
      <c r="SX34" s="17">
        <v>19.436350000000001</v>
      </c>
      <c r="SY34" s="17">
        <v>0.76365000000000005</v>
      </c>
      <c r="SZ34" s="17">
        <v>20.399999999999999</v>
      </c>
      <c r="TA34" s="17">
        <v>18.892130000000002</v>
      </c>
      <c r="TB34" s="17">
        <v>19.436350000000001</v>
      </c>
      <c r="TC34" s="17">
        <v>0.96365000000000001</v>
      </c>
      <c r="TD34" s="17">
        <v>5.9</v>
      </c>
      <c r="TE34" s="17">
        <v>6.17</v>
      </c>
      <c r="TF34" s="17">
        <v>6.1680000000000001</v>
      </c>
      <c r="TG34" s="17">
        <v>-0.26800000000000002</v>
      </c>
      <c r="TH34" s="17">
        <v>8.6</v>
      </c>
      <c r="TI34" s="17">
        <v>17.41</v>
      </c>
      <c r="TJ34" s="17">
        <v>17.412500000000001</v>
      </c>
      <c r="TK34" s="17">
        <v>-8.8125</v>
      </c>
      <c r="TL34" s="17">
        <v>31.3</v>
      </c>
      <c r="TM34" s="17"/>
      <c r="TN34" s="17">
        <v>32.398000000000003</v>
      </c>
      <c r="TO34" s="17">
        <v>-1.0980000000000001</v>
      </c>
      <c r="TP34" s="17">
        <v>6.93</v>
      </c>
      <c r="TQ34" s="17">
        <v>17.68</v>
      </c>
      <c r="TR34" s="17">
        <v>17.683</v>
      </c>
      <c r="TS34" s="17">
        <v>-10.753</v>
      </c>
      <c r="TT34" s="17">
        <v>11.74</v>
      </c>
      <c r="TU34" s="17">
        <v>16.8</v>
      </c>
      <c r="TV34" s="17">
        <v>31.661999999999999</v>
      </c>
      <c r="TW34" s="17">
        <v>-19.922000000000001</v>
      </c>
      <c r="TX34" s="17">
        <v>1.27</v>
      </c>
      <c r="TY34" s="17">
        <v>1.26</v>
      </c>
      <c r="TZ34" s="17">
        <v>1.2569999999999999</v>
      </c>
      <c r="UA34" s="17">
        <v>1.2999999999999999E-2</v>
      </c>
      <c r="UB34" s="17">
        <v>0.64</v>
      </c>
      <c r="UC34" s="17">
        <v>1.93</v>
      </c>
      <c r="UD34" s="17">
        <v>1.9339999999999999</v>
      </c>
      <c r="UE34" s="17">
        <v>-1.294</v>
      </c>
      <c r="UF34" s="17">
        <v>38.5</v>
      </c>
      <c r="UG34" s="17"/>
      <c r="UH34" s="17">
        <v>39.549999999999997</v>
      </c>
      <c r="UI34" s="17">
        <v>-1.05</v>
      </c>
      <c r="UJ34" s="17">
        <v>21</v>
      </c>
      <c r="UK34" s="17">
        <v>18.892130000000002</v>
      </c>
      <c r="UL34" s="17">
        <v>19.436350000000001</v>
      </c>
      <c r="UM34" s="17">
        <v>1.56365</v>
      </c>
      <c r="UN34" s="17">
        <v>8.1</v>
      </c>
      <c r="UO34" s="17">
        <v>8.1999999999999993</v>
      </c>
      <c r="UP34" s="17">
        <v>8.1999999999999993</v>
      </c>
      <c r="UQ34" s="17">
        <v>-0.1</v>
      </c>
      <c r="UR34" s="17"/>
      <c r="US34" s="17"/>
      <c r="UT34" s="17"/>
      <c r="UU34" s="17">
        <v>0</v>
      </c>
      <c r="UV34" s="17">
        <v>20.399999999999999</v>
      </c>
      <c r="UW34" s="17">
        <v>18.892130000000002</v>
      </c>
      <c r="UX34" s="17">
        <v>19.436350000000001</v>
      </c>
      <c r="UY34" s="17">
        <v>0.96365000000000001</v>
      </c>
      <c r="UZ34" s="17">
        <v>20.399999999999999</v>
      </c>
      <c r="VA34" s="17">
        <v>18.892130000000002</v>
      </c>
      <c r="VB34" s="17">
        <v>19.436350000000001</v>
      </c>
      <c r="VC34" s="17">
        <v>0.96365000000000001</v>
      </c>
      <c r="VD34" s="17">
        <v>20</v>
      </c>
      <c r="VE34" s="17">
        <v>18.892130000000002</v>
      </c>
      <c r="VF34" s="17">
        <v>19.436350000000001</v>
      </c>
      <c r="VG34" s="17">
        <v>0.56364999999999998</v>
      </c>
      <c r="VH34" s="17">
        <v>0.4</v>
      </c>
      <c r="VI34" s="17">
        <v>1.75</v>
      </c>
      <c r="VJ34" s="17">
        <v>1.746</v>
      </c>
      <c r="VK34" s="17">
        <v>-1.3460000000000001</v>
      </c>
      <c r="VL34" s="17">
        <v>127</v>
      </c>
      <c r="VM34" s="17"/>
      <c r="VN34" s="17">
        <v>195.029</v>
      </c>
      <c r="VO34" s="17">
        <v>-68.028999999999996</v>
      </c>
      <c r="VP34" s="17">
        <v>17.3</v>
      </c>
      <c r="VQ34" s="17"/>
      <c r="VR34" s="17">
        <v>12.271000000000001</v>
      </c>
      <c r="VS34" s="17">
        <v>5.0289999999999999</v>
      </c>
      <c r="VT34" s="17">
        <v>64.5</v>
      </c>
      <c r="VU34" s="17"/>
      <c r="VV34" s="17">
        <v>99</v>
      </c>
      <c r="VW34" s="17">
        <v>-34.5</v>
      </c>
      <c r="VX34" s="17">
        <v>0.6</v>
      </c>
      <c r="VY34" s="17"/>
      <c r="VZ34" s="17">
        <v>0.6</v>
      </c>
      <c r="WA34" s="17">
        <v>0</v>
      </c>
      <c r="WB34" s="17">
        <v>4.2</v>
      </c>
      <c r="WC34" s="17">
        <v>33.4</v>
      </c>
      <c r="WD34" s="17">
        <v>30.847000000000001</v>
      </c>
      <c r="WE34" s="17">
        <v>-26.646999999999998</v>
      </c>
      <c r="WF34" s="17">
        <v>18.3</v>
      </c>
      <c r="WG34" s="17">
        <v>23.5</v>
      </c>
      <c r="WH34" s="17">
        <v>21.709</v>
      </c>
      <c r="WI34" s="17">
        <v>-3.4089999999999998</v>
      </c>
      <c r="WJ34" s="17">
        <v>43.8</v>
      </c>
      <c r="WK34" s="17"/>
      <c r="WL34" s="17">
        <v>86.956000000000003</v>
      </c>
      <c r="WM34" s="17">
        <v>-43.155999999999999</v>
      </c>
      <c r="WN34" s="17">
        <v>2.9</v>
      </c>
      <c r="WO34" s="17">
        <v>4.2</v>
      </c>
      <c r="WP34" s="17">
        <v>4.2</v>
      </c>
      <c r="WQ34" s="17">
        <v>-1.3</v>
      </c>
      <c r="WR34" s="17">
        <v>1.1000000000000001</v>
      </c>
      <c r="WS34" s="17">
        <v>1.2</v>
      </c>
      <c r="WT34" s="17">
        <v>1.2</v>
      </c>
      <c r="WU34" s="17">
        <v>-0.1</v>
      </c>
      <c r="WV34" s="17">
        <v>2.2000000000000002</v>
      </c>
      <c r="WW34" s="17">
        <v>2.4</v>
      </c>
      <c r="WX34" s="17">
        <v>2.4</v>
      </c>
      <c r="WY34" s="17">
        <v>-0.2</v>
      </c>
      <c r="WZ34" s="17">
        <v>1.4</v>
      </c>
      <c r="XA34" s="17">
        <v>1.4</v>
      </c>
      <c r="XB34" s="17">
        <v>1.4</v>
      </c>
      <c r="XC34" s="17">
        <v>0</v>
      </c>
      <c r="XD34" s="17">
        <v>9.3000000000000007</v>
      </c>
      <c r="XE34" s="17"/>
      <c r="XF34" s="17">
        <v>11.388</v>
      </c>
      <c r="XG34" s="17">
        <v>-2.0880000000000001</v>
      </c>
      <c r="XH34" s="17">
        <v>7.7</v>
      </c>
      <c r="XI34" s="17">
        <v>7.2</v>
      </c>
      <c r="XJ34" s="17">
        <v>7.2</v>
      </c>
      <c r="XK34" s="17">
        <v>0.5</v>
      </c>
      <c r="XL34" s="17">
        <v>20.2</v>
      </c>
      <c r="XM34" s="17">
        <v>18.697759999999999</v>
      </c>
      <c r="XN34" s="17">
        <v>19.241980000000002</v>
      </c>
      <c r="XO34" s="17">
        <v>0.95801999999999998</v>
      </c>
      <c r="XP34" s="17">
        <v>20</v>
      </c>
      <c r="XQ34" s="17">
        <v>18.697759999999999</v>
      </c>
      <c r="XR34" s="17">
        <v>19.241980000000002</v>
      </c>
      <c r="XS34" s="17">
        <v>0.75802000000000003</v>
      </c>
      <c r="XT34" s="17">
        <v>8.8000000000000007</v>
      </c>
      <c r="XU34" s="17">
        <v>8</v>
      </c>
      <c r="XV34" s="17">
        <v>10.7</v>
      </c>
      <c r="XW34" s="17">
        <v>-1.9</v>
      </c>
      <c r="XX34" s="17">
        <v>0</v>
      </c>
      <c r="XY34" s="17"/>
      <c r="XZ34" s="17">
        <v>10</v>
      </c>
      <c r="YA34" s="17">
        <v>-10</v>
      </c>
      <c r="YB34" s="17">
        <v>0</v>
      </c>
      <c r="YC34" s="17"/>
      <c r="YD34" s="17">
        <v>33</v>
      </c>
      <c r="YE34" s="17">
        <v>-33</v>
      </c>
      <c r="YF34" s="17">
        <v>15</v>
      </c>
      <c r="YG34" s="17">
        <v>14</v>
      </c>
      <c r="YH34" s="17">
        <v>14</v>
      </c>
      <c r="YI34" s="17">
        <v>1</v>
      </c>
      <c r="YJ34" s="17">
        <v>4.3</v>
      </c>
      <c r="YK34" s="17"/>
      <c r="YL34" s="17">
        <v>13</v>
      </c>
      <c r="YM34" s="17">
        <v>-8.6999999999999993</v>
      </c>
      <c r="YN34" s="17">
        <v>7.54</v>
      </c>
      <c r="YO34" s="17">
        <v>7.8</v>
      </c>
      <c r="YP34" s="17">
        <v>7.8</v>
      </c>
      <c r="YQ34" s="17">
        <v>-0.26</v>
      </c>
      <c r="YR34" s="17">
        <v>5.96</v>
      </c>
      <c r="YS34" s="17">
        <v>6</v>
      </c>
      <c r="YT34" s="17">
        <v>6</v>
      </c>
      <c r="YU34" s="17">
        <v>-0.04</v>
      </c>
      <c r="YV34" s="17">
        <v>0</v>
      </c>
      <c r="YW34" s="17">
        <v>19</v>
      </c>
      <c r="YX34" s="17">
        <v>22</v>
      </c>
      <c r="YY34" s="17">
        <v>-22</v>
      </c>
    </row>
    <row r="35" spans="1:675" ht="24" customHeight="1" x14ac:dyDescent="0.3">
      <c r="A35" s="1"/>
      <c r="B35" s="16" t="s">
        <v>80</v>
      </c>
      <c r="C35" s="16" t="s">
        <v>872</v>
      </c>
      <c r="D35" s="17">
        <v>199.9</v>
      </c>
      <c r="E35" s="17">
        <v>203.40136000000001</v>
      </c>
      <c r="F35" s="17">
        <v>203.40136000000001</v>
      </c>
      <c r="G35" s="17">
        <v>-3.50136</v>
      </c>
      <c r="H35" s="17">
        <v>642.15</v>
      </c>
      <c r="I35" s="17">
        <v>639.79843000000005</v>
      </c>
      <c r="J35" s="17">
        <v>629.11312999999996</v>
      </c>
      <c r="K35" s="17">
        <v>13.03687</v>
      </c>
      <c r="L35" s="17">
        <v>213.03</v>
      </c>
      <c r="M35" s="17">
        <v>208.34007</v>
      </c>
      <c r="N35" s="17">
        <v>204.86058</v>
      </c>
      <c r="O35" s="17">
        <v>8.1694200000000006</v>
      </c>
      <c r="P35" s="17"/>
      <c r="Q35" s="17"/>
      <c r="R35" s="17"/>
      <c r="S35" s="17">
        <v>0</v>
      </c>
      <c r="T35" s="17"/>
      <c r="U35" s="17"/>
      <c r="V35" s="17"/>
      <c r="W35" s="17">
        <v>0</v>
      </c>
      <c r="X35" s="17">
        <v>91.7</v>
      </c>
      <c r="Y35" s="17">
        <v>91.867829999999998</v>
      </c>
      <c r="Z35" s="17">
        <v>91.867829999999998</v>
      </c>
      <c r="AA35" s="17">
        <v>-0.16783000000000001</v>
      </c>
      <c r="AB35" s="17">
        <v>241.3</v>
      </c>
      <c r="AC35" s="17">
        <v>241.95061999999999</v>
      </c>
      <c r="AD35" s="17">
        <v>242</v>
      </c>
      <c r="AE35" s="17">
        <v>-0.7</v>
      </c>
      <c r="AF35" s="17"/>
      <c r="AG35" s="17"/>
      <c r="AH35" s="17"/>
      <c r="AI35" s="17">
        <v>0</v>
      </c>
      <c r="AJ35" s="17">
        <v>0</v>
      </c>
      <c r="AK35" s="17"/>
      <c r="AL35" s="17"/>
      <c r="AM35" s="17">
        <v>0</v>
      </c>
      <c r="AN35" s="17">
        <v>160.9</v>
      </c>
      <c r="AO35" s="17">
        <v>152.49405999999999</v>
      </c>
      <c r="AP35" s="17">
        <v>152.25817000000001</v>
      </c>
      <c r="AQ35" s="17">
        <v>8.6418300000000006</v>
      </c>
      <c r="AR35" s="17">
        <v>161.1</v>
      </c>
      <c r="AS35" s="17">
        <v>152.49405999999999</v>
      </c>
      <c r="AT35" s="17">
        <v>152.25817000000001</v>
      </c>
      <c r="AU35" s="17">
        <v>8.8418299999999999</v>
      </c>
      <c r="AV35" s="17">
        <v>161.30000000000001</v>
      </c>
      <c r="AW35" s="17">
        <v>152.49405999999999</v>
      </c>
      <c r="AX35" s="17">
        <v>152.25817000000001</v>
      </c>
      <c r="AY35" s="17">
        <v>9.0418299999999991</v>
      </c>
      <c r="AZ35" s="17">
        <v>242.7</v>
      </c>
      <c r="BA35" s="17">
        <v>229.428</v>
      </c>
      <c r="BB35" s="17">
        <v>229.07310000000001</v>
      </c>
      <c r="BC35" s="17">
        <v>13.626899999999999</v>
      </c>
      <c r="BD35" s="17">
        <v>192.1</v>
      </c>
      <c r="BE35" s="17">
        <v>207.24285</v>
      </c>
      <c r="BF35" s="17">
        <v>207.24285</v>
      </c>
      <c r="BG35" s="17">
        <v>-15.142849999999999</v>
      </c>
      <c r="BH35" s="17">
        <v>102.9</v>
      </c>
      <c r="BI35" s="17">
        <v>103.93259999999999</v>
      </c>
      <c r="BJ35" s="17">
        <v>103.93259999999999</v>
      </c>
      <c r="BK35" s="17">
        <v>-1.0326</v>
      </c>
      <c r="BL35" s="17">
        <v>566.4</v>
      </c>
      <c r="BM35" s="17">
        <v>566.08941000000004</v>
      </c>
      <c r="BN35" s="17">
        <v>566.08941000000004</v>
      </c>
      <c r="BO35" s="17">
        <v>0.31058999999999998</v>
      </c>
      <c r="BP35" s="17">
        <v>10.1</v>
      </c>
      <c r="BQ35" s="17">
        <v>10.52094</v>
      </c>
      <c r="BR35" s="17">
        <v>10.52094</v>
      </c>
      <c r="BS35" s="17">
        <v>-0.42093999999999998</v>
      </c>
      <c r="BT35" s="17"/>
      <c r="BU35" s="17"/>
      <c r="BV35" s="17"/>
      <c r="BW35" s="17">
        <v>0</v>
      </c>
      <c r="BX35" s="17"/>
      <c r="BY35" s="17"/>
      <c r="BZ35" s="17"/>
      <c r="CA35" s="17">
        <v>0</v>
      </c>
      <c r="CB35" s="17"/>
      <c r="CC35" s="17"/>
      <c r="CD35" s="17"/>
      <c r="CE35" s="17">
        <v>0</v>
      </c>
      <c r="CF35" s="17"/>
      <c r="CG35" s="17"/>
      <c r="CH35" s="17"/>
      <c r="CI35" s="17">
        <v>0</v>
      </c>
      <c r="CJ35" s="17">
        <v>166.3</v>
      </c>
      <c r="CK35" s="17">
        <v>164.06706</v>
      </c>
      <c r="CL35" s="17">
        <v>164.06706</v>
      </c>
      <c r="CM35" s="17">
        <v>2.2329400000000001</v>
      </c>
      <c r="CN35" s="17">
        <v>8.4</v>
      </c>
      <c r="CO35" s="17">
        <v>7.3973000000000004</v>
      </c>
      <c r="CP35" s="17">
        <v>7.3973000000000004</v>
      </c>
      <c r="CQ35" s="17">
        <v>1.0026999999999999</v>
      </c>
      <c r="CR35" s="17">
        <v>5.5</v>
      </c>
      <c r="CS35" s="17">
        <v>4.0604800000000001</v>
      </c>
      <c r="CT35" s="17">
        <v>4.0604800000000001</v>
      </c>
      <c r="CU35" s="17">
        <v>1.4395199999999999</v>
      </c>
      <c r="CV35" s="17">
        <v>14.4</v>
      </c>
      <c r="CW35" s="17"/>
      <c r="CX35" s="17"/>
      <c r="CY35" s="17">
        <v>14.4</v>
      </c>
      <c r="CZ35" s="17">
        <v>0.2</v>
      </c>
      <c r="DA35" s="17"/>
      <c r="DB35" s="17">
        <v>4.6630700000000003</v>
      </c>
      <c r="DC35" s="17">
        <v>-4.4630700000000001</v>
      </c>
      <c r="DD35" s="17"/>
      <c r="DE35" s="17"/>
      <c r="DF35" s="17"/>
      <c r="DG35" s="17">
        <v>0</v>
      </c>
      <c r="DH35" s="17">
        <v>143.4</v>
      </c>
      <c r="DI35" s="17">
        <v>142.44412</v>
      </c>
      <c r="DJ35" s="17">
        <v>95.010230000000007</v>
      </c>
      <c r="DK35" s="17">
        <v>48.389769999999999</v>
      </c>
      <c r="DL35" s="17"/>
      <c r="DM35" s="17"/>
      <c r="DN35" s="17"/>
      <c r="DO35" s="17">
        <v>0</v>
      </c>
      <c r="DP35" s="17"/>
      <c r="DQ35" s="17"/>
      <c r="DR35" s="17"/>
      <c r="DS35" s="17">
        <v>0</v>
      </c>
      <c r="DT35" s="17"/>
      <c r="DU35" s="17"/>
      <c r="DV35" s="17"/>
      <c r="DW35" s="17">
        <v>0</v>
      </c>
      <c r="DX35" s="17"/>
      <c r="DY35" s="17"/>
      <c r="DZ35" s="17"/>
      <c r="EA35" s="17">
        <v>0</v>
      </c>
      <c r="EB35" s="17">
        <v>110.3</v>
      </c>
      <c r="EC35" s="17">
        <v>112.46647</v>
      </c>
      <c r="ED35" s="17">
        <v>112.46647</v>
      </c>
      <c r="EE35" s="17">
        <v>-2.1664699999999999</v>
      </c>
      <c r="EF35" s="17">
        <v>222</v>
      </c>
      <c r="EG35" s="17">
        <v>220.69499999999999</v>
      </c>
      <c r="EH35" s="17">
        <v>220.69499999999999</v>
      </c>
      <c r="EI35" s="17">
        <v>1.3049999999999999</v>
      </c>
      <c r="EJ35" s="17"/>
      <c r="EK35" s="17"/>
      <c r="EL35" s="17"/>
      <c r="EM35" s="17">
        <v>0</v>
      </c>
      <c r="EN35" s="17"/>
      <c r="EO35" s="17"/>
      <c r="EP35" s="17"/>
      <c r="EQ35" s="17">
        <v>0</v>
      </c>
      <c r="ER35" s="17"/>
      <c r="ES35" s="17"/>
      <c r="ET35" s="17"/>
      <c r="EU35" s="17">
        <v>0</v>
      </c>
      <c r="EV35" s="17">
        <v>6.5</v>
      </c>
      <c r="EW35" s="17">
        <v>6.39</v>
      </c>
      <c r="EX35" s="17">
        <v>6.39</v>
      </c>
      <c r="EY35" s="17">
        <v>0.11</v>
      </c>
      <c r="EZ35" s="17">
        <v>462.8</v>
      </c>
      <c r="FA35" s="17">
        <v>457.09426999999999</v>
      </c>
      <c r="FB35" s="17">
        <v>457.09426999999999</v>
      </c>
      <c r="FC35" s="17">
        <v>5.70573</v>
      </c>
      <c r="FD35" s="17">
        <v>81.3</v>
      </c>
      <c r="FE35" s="17">
        <v>81.635570000000001</v>
      </c>
      <c r="FF35" s="17">
        <v>81.635570000000001</v>
      </c>
      <c r="FG35" s="17">
        <v>-0.33556999999999998</v>
      </c>
      <c r="FH35" s="17">
        <v>150.19999999999999</v>
      </c>
      <c r="FI35" s="17">
        <v>151.36251999999999</v>
      </c>
      <c r="FJ35" s="17">
        <v>151.36251999999999</v>
      </c>
      <c r="FK35" s="17">
        <v>-1.16252</v>
      </c>
      <c r="FL35" s="17">
        <v>41.8</v>
      </c>
      <c r="FM35" s="17">
        <v>41.89893</v>
      </c>
      <c r="FN35" s="17">
        <v>41.89893</v>
      </c>
      <c r="FO35" s="17">
        <v>-9.8930000000000004E-2</v>
      </c>
      <c r="FP35" s="17">
        <v>18.600000000000001</v>
      </c>
      <c r="FQ35" s="17">
        <v>19.21088</v>
      </c>
      <c r="FR35" s="17">
        <v>19.21088</v>
      </c>
      <c r="FS35" s="17">
        <v>-0.61087999999999998</v>
      </c>
      <c r="FT35" s="17">
        <v>0</v>
      </c>
      <c r="FU35" s="17"/>
      <c r="FV35" s="17">
        <v>18.46453</v>
      </c>
      <c r="FW35" s="17">
        <v>-18.46453</v>
      </c>
      <c r="FX35" s="17">
        <v>91.6</v>
      </c>
      <c r="FY35" s="17">
        <v>87.773570000000007</v>
      </c>
      <c r="FZ35" s="17">
        <v>87.773570000000007</v>
      </c>
      <c r="GA35" s="17">
        <v>3.8264300000000002</v>
      </c>
      <c r="GB35" s="17">
        <v>176.44399999999999</v>
      </c>
      <c r="GC35" s="17">
        <v>185.82039</v>
      </c>
      <c r="GD35" s="17">
        <v>185.82039</v>
      </c>
      <c r="GE35" s="17">
        <v>-9.3763900000000007</v>
      </c>
      <c r="GF35" s="17">
        <v>176.88900000000001</v>
      </c>
      <c r="GG35" s="17">
        <v>185.82039</v>
      </c>
      <c r="GH35" s="17">
        <v>185.82039</v>
      </c>
      <c r="GI35" s="17">
        <v>-8.9313900000000004</v>
      </c>
      <c r="GJ35" s="17">
        <v>184.56299999999999</v>
      </c>
      <c r="GK35" s="17">
        <v>186.37841</v>
      </c>
      <c r="GL35" s="17">
        <v>186.37841</v>
      </c>
      <c r="GM35" s="17">
        <v>-1.81541</v>
      </c>
      <c r="GN35" s="17">
        <v>85</v>
      </c>
      <c r="GO35" s="17">
        <v>110.48202000000001</v>
      </c>
      <c r="GP35" s="17">
        <v>110.48202000000001</v>
      </c>
      <c r="GQ35" s="17">
        <v>-25.482019999999999</v>
      </c>
      <c r="GR35" s="17">
        <v>44</v>
      </c>
      <c r="GS35" s="17">
        <v>47.082599999999999</v>
      </c>
      <c r="GT35" s="17">
        <v>47.082599999999999</v>
      </c>
      <c r="GU35" s="17">
        <v>-3.0825999999999998</v>
      </c>
      <c r="GV35" s="17">
        <v>0</v>
      </c>
      <c r="GW35" s="17"/>
      <c r="GX35" s="17">
        <v>22</v>
      </c>
      <c r="GY35" s="17">
        <v>-22</v>
      </c>
      <c r="GZ35" s="17">
        <v>3.8</v>
      </c>
      <c r="HA35" s="17"/>
      <c r="HB35" s="17"/>
      <c r="HC35" s="17">
        <v>3.8</v>
      </c>
      <c r="HD35" s="17">
        <v>31.9</v>
      </c>
      <c r="HE35" s="17">
        <v>33.610849999999999</v>
      </c>
      <c r="HF35" s="17">
        <v>33.610849999999999</v>
      </c>
      <c r="HG35" s="17">
        <v>-1.71085</v>
      </c>
      <c r="HH35" s="17">
        <v>172.2</v>
      </c>
      <c r="HI35" s="17">
        <v>172.20155</v>
      </c>
      <c r="HJ35" s="17">
        <v>174.55948000000001</v>
      </c>
      <c r="HK35" s="17">
        <v>-2.35948</v>
      </c>
      <c r="HL35" s="17"/>
      <c r="HM35" s="17"/>
      <c r="HN35" s="17"/>
      <c r="HO35" s="17">
        <v>0</v>
      </c>
      <c r="HP35" s="17"/>
      <c r="HQ35" s="17"/>
      <c r="HR35" s="17"/>
      <c r="HS35" s="17">
        <v>0</v>
      </c>
      <c r="HT35" s="17">
        <v>75.7</v>
      </c>
      <c r="HU35" s="17">
        <v>67.410579999999996</v>
      </c>
      <c r="HV35" s="17">
        <v>72.685299999999998</v>
      </c>
      <c r="HW35" s="17">
        <v>3.0146999999999999</v>
      </c>
      <c r="HX35" s="17"/>
      <c r="HY35" s="17"/>
      <c r="HZ35" s="17"/>
      <c r="IA35" s="17">
        <v>0</v>
      </c>
      <c r="IB35" s="17"/>
      <c r="IC35" s="17"/>
      <c r="ID35" s="17"/>
      <c r="IE35" s="17">
        <v>0</v>
      </c>
      <c r="IF35" s="17">
        <v>43.7</v>
      </c>
      <c r="IG35" s="17">
        <v>45.265309999999999</v>
      </c>
      <c r="IH35" s="17">
        <v>45.265309999999999</v>
      </c>
      <c r="II35" s="17">
        <v>-1.56531</v>
      </c>
      <c r="IJ35" s="17"/>
      <c r="IK35" s="17"/>
      <c r="IL35" s="17"/>
      <c r="IM35" s="17">
        <v>0</v>
      </c>
      <c r="IN35" s="17"/>
      <c r="IO35" s="17"/>
      <c r="IP35" s="17"/>
      <c r="IQ35" s="17">
        <v>0</v>
      </c>
      <c r="IR35" s="17"/>
      <c r="IS35" s="17"/>
      <c r="IT35" s="17"/>
      <c r="IU35" s="17">
        <v>0</v>
      </c>
      <c r="IV35" s="17">
        <v>126.47</v>
      </c>
      <c r="IW35" s="17">
        <v>126.84735999999999</v>
      </c>
      <c r="IX35" s="17">
        <v>132.83837</v>
      </c>
      <c r="IY35" s="17">
        <v>-6.3683699999999996</v>
      </c>
      <c r="IZ35" s="17">
        <v>159.82</v>
      </c>
      <c r="JA35" s="17">
        <v>86.41489</v>
      </c>
      <c r="JB35" s="17"/>
      <c r="JC35" s="17">
        <v>159.82</v>
      </c>
      <c r="JD35" s="17">
        <v>64.33</v>
      </c>
      <c r="JE35" s="17"/>
      <c r="JF35" s="17">
        <v>64.373000000000005</v>
      </c>
      <c r="JG35" s="17">
        <v>-4.2999999999999997E-2</v>
      </c>
      <c r="JH35" s="17">
        <v>188.87</v>
      </c>
      <c r="JI35" s="17">
        <v>202.72200000000001</v>
      </c>
      <c r="JJ35" s="17"/>
      <c r="JK35" s="17">
        <v>188.87</v>
      </c>
      <c r="JL35" s="17"/>
      <c r="JM35" s="17"/>
      <c r="JN35" s="17"/>
      <c r="JO35" s="17">
        <v>0</v>
      </c>
      <c r="JP35" s="17">
        <v>69.260000000000005</v>
      </c>
      <c r="JQ35" s="17">
        <v>73.590999999999994</v>
      </c>
      <c r="JR35" s="17">
        <v>44.848439999999997</v>
      </c>
      <c r="JS35" s="17">
        <v>24.411560000000001</v>
      </c>
      <c r="JT35" s="17">
        <v>33.1</v>
      </c>
      <c r="JU35" s="17">
        <v>36.905999999999999</v>
      </c>
      <c r="JV35" s="17">
        <v>22.49156</v>
      </c>
      <c r="JW35" s="17">
        <v>10.60844</v>
      </c>
      <c r="JX35" s="17"/>
      <c r="JY35" s="17"/>
      <c r="JZ35" s="17"/>
      <c r="KA35" s="17">
        <v>0</v>
      </c>
      <c r="KB35" s="17"/>
      <c r="KC35" s="17"/>
      <c r="KD35" s="17"/>
      <c r="KE35" s="17">
        <v>0</v>
      </c>
      <c r="KF35" s="17"/>
      <c r="KG35" s="17"/>
      <c r="KH35" s="17"/>
      <c r="KI35" s="17">
        <v>0</v>
      </c>
      <c r="KJ35" s="17">
        <v>35.61</v>
      </c>
      <c r="KK35" s="17">
        <v>36</v>
      </c>
      <c r="KL35" s="17">
        <v>36</v>
      </c>
      <c r="KM35" s="17">
        <v>-0.39</v>
      </c>
      <c r="KN35" s="17"/>
      <c r="KO35" s="17"/>
      <c r="KP35" s="17"/>
      <c r="KQ35" s="17">
        <v>0</v>
      </c>
      <c r="KR35" s="17"/>
      <c r="KS35" s="17"/>
      <c r="KT35" s="17"/>
      <c r="KU35" s="17">
        <v>0</v>
      </c>
      <c r="KV35" s="17">
        <v>0.2</v>
      </c>
      <c r="KW35" s="17"/>
      <c r="KX35" s="17">
        <v>4.1337599999999997</v>
      </c>
      <c r="KY35" s="17">
        <v>-3.9337599999999999</v>
      </c>
      <c r="KZ35" s="17">
        <v>270.7</v>
      </c>
      <c r="LA35" s="17">
        <v>270.06803000000002</v>
      </c>
      <c r="LB35" s="17">
        <v>270.06803000000002</v>
      </c>
      <c r="LC35" s="17">
        <v>0.63197000000000003</v>
      </c>
      <c r="LD35" s="17">
        <v>130.69999999999999</v>
      </c>
      <c r="LE35" s="17">
        <v>133.16031000000001</v>
      </c>
      <c r="LF35" s="17">
        <v>133.16031000000001</v>
      </c>
      <c r="LG35" s="17">
        <v>-2.4603100000000002</v>
      </c>
      <c r="LH35" s="17">
        <v>66</v>
      </c>
      <c r="LI35" s="17">
        <v>67.199219999999997</v>
      </c>
      <c r="LJ35" s="17">
        <v>67.199219999999997</v>
      </c>
      <c r="LK35" s="17">
        <v>-1.19922</v>
      </c>
      <c r="LL35" s="17">
        <v>75.5</v>
      </c>
      <c r="LM35" s="17">
        <v>67.461749999999995</v>
      </c>
      <c r="LN35" s="17">
        <v>67.461749999999995</v>
      </c>
      <c r="LO35" s="17">
        <v>8.0382499999999997</v>
      </c>
      <c r="LP35" s="17">
        <v>29.7</v>
      </c>
      <c r="LQ35" s="17"/>
      <c r="LR35" s="17">
        <v>29.980560000000001</v>
      </c>
      <c r="LS35" s="17">
        <v>-0.28055999999999998</v>
      </c>
      <c r="LT35" s="17"/>
      <c r="LU35" s="17"/>
      <c r="LV35" s="17"/>
      <c r="LW35" s="17">
        <v>0</v>
      </c>
      <c r="LX35" s="17"/>
      <c r="LY35" s="17"/>
      <c r="LZ35" s="17"/>
      <c r="MA35" s="17">
        <v>0</v>
      </c>
      <c r="MB35" s="17"/>
      <c r="MC35" s="17"/>
      <c r="MD35" s="17"/>
      <c r="ME35" s="17">
        <v>0</v>
      </c>
      <c r="MF35" s="17">
        <v>132.9</v>
      </c>
      <c r="MG35" s="17">
        <v>138.54471000000001</v>
      </c>
      <c r="MH35" s="17">
        <v>118.65912</v>
      </c>
      <c r="MI35" s="17">
        <v>14.240880000000001</v>
      </c>
      <c r="MJ35" s="17"/>
      <c r="MK35" s="17"/>
      <c r="ML35" s="17"/>
      <c r="MM35" s="17">
        <v>0</v>
      </c>
      <c r="MN35" s="17">
        <v>65.5</v>
      </c>
      <c r="MO35" s="17">
        <v>69.480379999999997</v>
      </c>
      <c r="MP35" s="17">
        <v>59.507730000000002</v>
      </c>
      <c r="MQ35" s="17">
        <v>5.9922700000000004</v>
      </c>
      <c r="MR35" s="17">
        <v>103.5</v>
      </c>
      <c r="MS35" s="17">
        <v>102.98661</v>
      </c>
      <c r="MT35" s="17"/>
      <c r="MU35" s="17">
        <v>103.5</v>
      </c>
      <c r="MV35" s="17"/>
      <c r="MW35" s="17"/>
      <c r="MX35" s="17"/>
      <c r="MY35" s="17">
        <v>0</v>
      </c>
      <c r="MZ35" s="17"/>
      <c r="NA35" s="17"/>
      <c r="NB35" s="17"/>
      <c r="NC35" s="17">
        <v>0</v>
      </c>
      <c r="ND35" s="17"/>
      <c r="NE35" s="17"/>
      <c r="NF35" s="17"/>
      <c r="NG35" s="17">
        <v>0</v>
      </c>
      <c r="NH35" s="17"/>
      <c r="NI35" s="17"/>
      <c r="NJ35" s="17"/>
      <c r="NK35" s="17">
        <v>0</v>
      </c>
      <c r="NL35" s="17">
        <v>137.19999999999999</v>
      </c>
      <c r="NM35" s="17">
        <v>145.18799999999999</v>
      </c>
      <c r="NN35" s="17">
        <v>146.52000000000001</v>
      </c>
      <c r="NO35" s="17">
        <v>-9.32</v>
      </c>
      <c r="NP35" s="17">
        <v>75.900000000000006</v>
      </c>
      <c r="NQ35" s="17">
        <v>72.811999999999998</v>
      </c>
      <c r="NR35" s="17">
        <v>73.48</v>
      </c>
      <c r="NS35" s="17">
        <v>2.42</v>
      </c>
      <c r="NT35" s="17">
        <v>7.3</v>
      </c>
      <c r="NU35" s="17">
        <v>8.3106000000000009</v>
      </c>
      <c r="NV35" s="17">
        <v>3.4627500000000002</v>
      </c>
      <c r="NW35" s="17">
        <v>3.83725</v>
      </c>
      <c r="NX35" s="17"/>
      <c r="NY35" s="17"/>
      <c r="NZ35" s="17">
        <v>3.6327500000000001</v>
      </c>
      <c r="OA35" s="17">
        <v>-3.6327500000000001</v>
      </c>
      <c r="OB35" s="17">
        <v>20</v>
      </c>
      <c r="OC35" s="17">
        <v>16.99708</v>
      </c>
      <c r="OD35" s="17">
        <v>17.492709999999999</v>
      </c>
      <c r="OE35" s="17">
        <v>2.5072899999999998</v>
      </c>
      <c r="OF35" s="17">
        <v>0.1</v>
      </c>
      <c r="OG35" s="17"/>
      <c r="OH35" s="17">
        <v>0.77200000000000002</v>
      </c>
      <c r="OI35" s="17">
        <v>-0.67200000000000004</v>
      </c>
      <c r="OJ35" s="17">
        <v>8.1</v>
      </c>
      <c r="OK35" s="17">
        <v>7.3</v>
      </c>
      <c r="OL35" s="17">
        <v>42.49</v>
      </c>
      <c r="OM35" s="17">
        <v>-34.39</v>
      </c>
      <c r="ON35" s="17">
        <v>80.900000000000006</v>
      </c>
      <c r="OO35" s="17"/>
      <c r="OP35" s="17">
        <v>64.668999999999997</v>
      </c>
      <c r="OQ35" s="17">
        <v>16.231000000000002</v>
      </c>
      <c r="OR35" s="17">
        <v>0</v>
      </c>
      <c r="OS35" s="17">
        <v>1.83</v>
      </c>
      <c r="OT35" s="17">
        <v>1.8320000000000001</v>
      </c>
      <c r="OU35" s="17">
        <v>-1.8320000000000001</v>
      </c>
      <c r="OV35" s="17">
        <v>0.2</v>
      </c>
      <c r="OW35" s="17"/>
      <c r="OX35" s="17">
        <v>0.3</v>
      </c>
      <c r="OY35" s="17">
        <v>-0.1</v>
      </c>
      <c r="OZ35" s="17">
        <v>20.2</v>
      </c>
      <c r="PA35" s="17">
        <v>19.436350000000001</v>
      </c>
      <c r="PB35" s="17">
        <v>19.436350000000001</v>
      </c>
      <c r="PC35" s="17">
        <v>0.76365000000000005</v>
      </c>
      <c r="PD35" s="17">
        <v>10.1</v>
      </c>
      <c r="PE35" s="17">
        <v>9.9830000000000005</v>
      </c>
      <c r="PF35" s="17">
        <v>9.9830000000000005</v>
      </c>
      <c r="PG35" s="17">
        <v>0.11700000000000001</v>
      </c>
      <c r="PH35" s="17">
        <v>5.5</v>
      </c>
      <c r="PI35" s="17">
        <v>5.67</v>
      </c>
      <c r="PJ35" s="17">
        <v>5.67</v>
      </c>
      <c r="PK35" s="17">
        <v>-0.17</v>
      </c>
      <c r="PL35" s="17">
        <v>122.7</v>
      </c>
      <c r="PM35" s="17"/>
      <c r="PN35" s="17">
        <v>199</v>
      </c>
      <c r="PO35" s="17">
        <v>-76.3</v>
      </c>
      <c r="PP35" s="17">
        <v>68.08</v>
      </c>
      <c r="PQ35" s="17"/>
      <c r="PR35" s="17">
        <v>102.084</v>
      </c>
      <c r="PS35" s="17">
        <v>-34.003999999999998</v>
      </c>
      <c r="PT35" s="17">
        <v>2.2000000000000002</v>
      </c>
      <c r="PU35" s="17">
        <v>2</v>
      </c>
      <c r="PV35" s="17"/>
      <c r="PW35" s="17">
        <v>2.2000000000000002</v>
      </c>
      <c r="PX35" s="17"/>
      <c r="PY35" s="17"/>
      <c r="PZ35" s="17">
        <v>3.5</v>
      </c>
      <c r="QA35" s="17">
        <v>-3.5</v>
      </c>
      <c r="QB35" s="17">
        <v>5.0999999999999996</v>
      </c>
      <c r="QC35" s="17">
        <v>5</v>
      </c>
      <c r="QD35" s="17">
        <v>5</v>
      </c>
      <c r="QE35" s="17">
        <v>0.1</v>
      </c>
      <c r="QF35" s="17">
        <v>20.2</v>
      </c>
      <c r="QG35" s="17">
        <v>20.274049999999999</v>
      </c>
      <c r="QH35" s="17">
        <v>20.274049999999999</v>
      </c>
      <c r="QI35" s="17">
        <v>-7.4050000000000005E-2</v>
      </c>
      <c r="QJ35" s="17">
        <v>20</v>
      </c>
      <c r="QK35" s="17">
        <v>18.892130000000002</v>
      </c>
      <c r="QL35" s="17">
        <v>19.436350000000001</v>
      </c>
      <c r="QM35" s="17">
        <v>0.56364999999999998</v>
      </c>
      <c r="QN35" s="17">
        <v>18.899999999999999</v>
      </c>
      <c r="QO35" s="17">
        <v>17.006799999999998</v>
      </c>
      <c r="QP35" s="17">
        <v>17.492709999999999</v>
      </c>
      <c r="QQ35" s="17">
        <v>1.4072899999999999</v>
      </c>
      <c r="QR35" s="17">
        <v>3.7</v>
      </c>
      <c r="QS35" s="17">
        <v>3.5</v>
      </c>
      <c r="QT35" s="17">
        <v>3.5</v>
      </c>
      <c r="QU35" s="17">
        <v>0.2</v>
      </c>
      <c r="QV35" s="17"/>
      <c r="QW35" s="17"/>
      <c r="QX35" s="17">
        <v>17.881440000000001</v>
      </c>
      <c r="QY35" s="17">
        <v>-17.881440000000001</v>
      </c>
      <c r="QZ35" s="17">
        <v>6.9</v>
      </c>
      <c r="RA35" s="17"/>
      <c r="RB35" s="17">
        <v>14.217000000000001</v>
      </c>
      <c r="RC35" s="17">
        <v>-7.3170000000000002</v>
      </c>
      <c r="RD35" s="17">
        <v>5.9</v>
      </c>
      <c r="RE35" s="17"/>
      <c r="RF35" s="17">
        <v>16.913</v>
      </c>
      <c r="RG35" s="17">
        <v>-11.013</v>
      </c>
      <c r="RH35" s="17">
        <v>0.8</v>
      </c>
      <c r="RI35" s="17">
        <v>3.63</v>
      </c>
      <c r="RJ35" s="17">
        <v>3.6280000000000001</v>
      </c>
      <c r="RK35" s="17">
        <v>-2.8279999999999998</v>
      </c>
      <c r="RL35" s="17">
        <v>6.9</v>
      </c>
      <c r="RM35" s="17">
        <v>18.079999999999998</v>
      </c>
      <c r="RN35" s="17">
        <v>18.082000000000001</v>
      </c>
      <c r="RO35" s="17">
        <v>-11.182</v>
      </c>
      <c r="RP35" s="17">
        <v>18.3</v>
      </c>
      <c r="RQ35" s="17"/>
      <c r="RR35" s="17">
        <v>16.728000000000002</v>
      </c>
      <c r="RS35" s="17">
        <v>1.5720000000000001</v>
      </c>
      <c r="RT35" s="17">
        <v>3.1</v>
      </c>
      <c r="RU35" s="17">
        <v>3.24</v>
      </c>
      <c r="RV35" s="17">
        <v>3.2490000000000001</v>
      </c>
      <c r="RW35" s="17">
        <v>-0.14899999999999999</v>
      </c>
      <c r="RX35" s="17">
        <v>20.2</v>
      </c>
      <c r="RY35" s="17">
        <v>19.792000000000002</v>
      </c>
      <c r="RZ35" s="17">
        <v>19.792000000000002</v>
      </c>
      <c r="SA35" s="17">
        <v>0.40799999999999997</v>
      </c>
      <c r="SB35" s="17">
        <v>3.2</v>
      </c>
      <c r="SC35" s="17">
        <v>2</v>
      </c>
      <c r="SD35" s="17">
        <v>2</v>
      </c>
      <c r="SE35" s="17">
        <v>1.2</v>
      </c>
      <c r="SF35" s="17"/>
      <c r="SG35" s="17"/>
      <c r="SH35" s="17"/>
      <c r="SI35" s="17">
        <v>0</v>
      </c>
      <c r="SJ35" s="17">
        <v>0.3</v>
      </c>
      <c r="SK35" s="17"/>
      <c r="SL35" s="17">
        <v>0.3</v>
      </c>
      <c r="SM35" s="17">
        <v>0</v>
      </c>
      <c r="SN35" s="17">
        <v>19.899999999999999</v>
      </c>
      <c r="SO35" s="17">
        <v>18.62002</v>
      </c>
      <c r="SP35" s="17">
        <v>19.1448</v>
      </c>
      <c r="SQ35" s="17">
        <v>0.75519999999999998</v>
      </c>
      <c r="SR35" s="17">
        <v>13</v>
      </c>
      <c r="SS35" s="17">
        <v>11.89504</v>
      </c>
      <c r="ST35" s="17">
        <v>12.244899999999999</v>
      </c>
      <c r="SU35" s="17">
        <v>0.75509999999999999</v>
      </c>
      <c r="SV35" s="17">
        <v>20.399999999999999</v>
      </c>
      <c r="SW35" s="17">
        <v>18.892130000000002</v>
      </c>
      <c r="SX35" s="17">
        <v>19.436350000000001</v>
      </c>
      <c r="SY35" s="17">
        <v>0.96365000000000001</v>
      </c>
      <c r="SZ35" s="17">
        <v>20.3</v>
      </c>
      <c r="TA35" s="17">
        <v>18.892130000000002</v>
      </c>
      <c r="TB35" s="17">
        <v>19.436350000000001</v>
      </c>
      <c r="TC35" s="17">
        <v>0.86365000000000003</v>
      </c>
      <c r="TD35" s="17">
        <v>7.1</v>
      </c>
      <c r="TE35" s="17">
        <v>6.16</v>
      </c>
      <c r="TF35" s="17">
        <v>6.157</v>
      </c>
      <c r="TG35" s="17">
        <v>0.94299999999999995</v>
      </c>
      <c r="TH35" s="17">
        <v>7.8</v>
      </c>
      <c r="TI35" s="17">
        <v>16.82</v>
      </c>
      <c r="TJ35" s="17">
        <v>16.824999999999999</v>
      </c>
      <c r="TK35" s="17">
        <v>-9.0250000000000004</v>
      </c>
      <c r="TL35" s="17">
        <v>18.399999999999999</v>
      </c>
      <c r="TM35" s="17"/>
      <c r="TN35" s="17">
        <v>28.254000000000001</v>
      </c>
      <c r="TO35" s="17">
        <v>-9.8539999999999992</v>
      </c>
      <c r="TP35" s="17">
        <v>8.41</v>
      </c>
      <c r="TQ35" s="17">
        <v>22.77</v>
      </c>
      <c r="TR35" s="17">
        <v>22.77</v>
      </c>
      <c r="TS35" s="17">
        <v>-14.36</v>
      </c>
      <c r="TT35" s="17">
        <v>10.89</v>
      </c>
      <c r="TU35" s="17">
        <v>17.399999999999999</v>
      </c>
      <c r="TV35" s="17">
        <v>37.762</v>
      </c>
      <c r="TW35" s="17">
        <v>-26.872</v>
      </c>
      <c r="TX35" s="17">
        <v>1.49</v>
      </c>
      <c r="TY35" s="17">
        <v>1.83</v>
      </c>
      <c r="TZ35" s="17">
        <v>1.8260000000000001</v>
      </c>
      <c r="UA35" s="17">
        <v>-0.33600000000000002</v>
      </c>
      <c r="UB35" s="17">
        <v>0.31</v>
      </c>
      <c r="UC35" s="17">
        <v>2.58</v>
      </c>
      <c r="UD35" s="17">
        <v>2.5790000000000002</v>
      </c>
      <c r="UE35" s="17">
        <v>-2.2690000000000001</v>
      </c>
      <c r="UF35" s="17">
        <v>36.200000000000003</v>
      </c>
      <c r="UG35" s="17"/>
      <c r="UH35" s="17">
        <v>38.159999999999997</v>
      </c>
      <c r="UI35" s="17">
        <v>-1.96</v>
      </c>
      <c r="UJ35" s="17">
        <v>21</v>
      </c>
      <c r="UK35" s="17">
        <v>18.892130000000002</v>
      </c>
      <c r="UL35" s="17">
        <v>19.436350000000001</v>
      </c>
      <c r="UM35" s="17">
        <v>1.56365</v>
      </c>
      <c r="UN35" s="17">
        <v>8.1</v>
      </c>
      <c r="UO35" s="17">
        <v>8.1999999999999993</v>
      </c>
      <c r="UP35" s="17">
        <v>8.1999999999999993</v>
      </c>
      <c r="UQ35" s="17">
        <v>-0.1</v>
      </c>
      <c r="UR35" s="17"/>
      <c r="US35" s="17"/>
      <c r="UT35" s="17"/>
      <c r="UU35" s="17">
        <v>0</v>
      </c>
      <c r="UV35" s="17">
        <v>20.399999999999999</v>
      </c>
      <c r="UW35" s="17">
        <v>18.892130000000002</v>
      </c>
      <c r="UX35" s="17">
        <v>19.436350000000001</v>
      </c>
      <c r="UY35" s="17">
        <v>0.96365000000000001</v>
      </c>
      <c r="UZ35" s="17">
        <v>20.399999999999999</v>
      </c>
      <c r="VA35" s="17">
        <v>18.892130000000002</v>
      </c>
      <c r="VB35" s="17">
        <v>19.436350000000001</v>
      </c>
      <c r="VC35" s="17">
        <v>0.96365000000000001</v>
      </c>
      <c r="VD35" s="17">
        <v>20</v>
      </c>
      <c r="VE35" s="17">
        <v>18.892130000000002</v>
      </c>
      <c r="VF35" s="17">
        <v>19.436350000000001</v>
      </c>
      <c r="VG35" s="17">
        <v>0.56364999999999998</v>
      </c>
      <c r="VH35" s="17">
        <v>0</v>
      </c>
      <c r="VI35" s="17">
        <v>2.78</v>
      </c>
      <c r="VJ35" s="17">
        <v>2.7789999999999999</v>
      </c>
      <c r="VK35" s="17">
        <v>-2.7789999999999999</v>
      </c>
      <c r="VL35" s="17">
        <v>105.6</v>
      </c>
      <c r="VM35" s="17"/>
      <c r="VN35" s="17">
        <v>199.30099999999999</v>
      </c>
      <c r="VO35" s="17">
        <v>-93.700999999999993</v>
      </c>
      <c r="VP35" s="17">
        <v>17.100000000000001</v>
      </c>
      <c r="VQ35" s="17"/>
      <c r="VR35" s="17">
        <v>9.218</v>
      </c>
      <c r="VS35" s="17">
        <v>7.8819999999999997</v>
      </c>
      <c r="VT35" s="17">
        <v>78.7</v>
      </c>
      <c r="VU35" s="17"/>
      <c r="VV35" s="17">
        <v>94</v>
      </c>
      <c r="VW35" s="17">
        <v>-15.3</v>
      </c>
      <c r="VX35" s="17">
        <v>0.6</v>
      </c>
      <c r="VY35" s="17"/>
      <c r="VZ35" s="17">
        <v>0.6</v>
      </c>
      <c r="WA35" s="17">
        <v>0</v>
      </c>
      <c r="WB35" s="17">
        <v>35.1</v>
      </c>
      <c r="WC35" s="17">
        <v>42.8</v>
      </c>
      <c r="WD35" s="17">
        <v>43.073</v>
      </c>
      <c r="WE35" s="17">
        <v>-7.9729999999999999</v>
      </c>
      <c r="WF35" s="17">
        <v>65.400000000000006</v>
      </c>
      <c r="WG35" s="17">
        <v>38.700000000000003</v>
      </c>
      <c r="WH35" s="17">
        <v>28.216999999999999</v>
      </c>
      <c r="WI35" s="17">
        <v>37.183</v>
      </c>
      <c r="WJ35" s="17">
        <v>41.1</v>
      </c>
      <c r="WK35" s="17"/>
      <c r="WL35" s="17">
        <v>79.099000000000004</v>
      </c>
      <c r="WM35" s="17">
        <v>-37.999000000000002</v>
      </c>
      <c r="WN35" s="17">
        <v>2.9</v>
      </c>
      <c r="WO35" s="17">
        <v>4.2</v>
      </c>
      <c r="WP35" s="17">
        <v>4.2</v>
      </c>
      <c r="WQ35" s="17">
        <v>-1.3</v>
      </c>
      <c r="WR35" s="17">
        <v>1.1000000000000001</v>
      </c>
      <c r="WS35" s="17">
        <v>1.2</v>
      </c>
      <c r="WT35" s="17">
        <v>1.2</v>
      </c>
      <c r="WU35" s="17">
        <v>-0.1</v>
      </c>
      <c r="WV35" s="17">
        <v>2.2000000000000002</v>
      </c>
      <c r="WW35" s="17">
        <v>2.4</v>
      </c>
      <c r="WX35" s="17">
        <v>2.4</v>
      </c>
      <c r="WY35" s="17">
        <v>-0.2</v>
      </c>
      <c r="WZ35" s="17">
        <v>1.4</v>
      </c>
      <c r="XA35" s="17">
        <v>1.4</v>
      </c>
      <c r="XB35" s="17">
        <v>1.4</v>
      </c>
      <c r="XC35" s="17">
        <v>0</v>
      </c>
      <c r="XD35" s="17">
        <v>4.4000000000000004</v>
      </c>
      <c r="XE35" s="17"/>
      <c r="XF35" s="17">
        <v>10.749000000000001</v>
      </c>
      <c r="XG35" s="17">
        <v>-6.3490000000000002</v>
      </c>
      <c r="XH35" s="17">
        <v>7.7</v>
      </c>
      <c r="XI35" s="17">
        <v>7.2</v>
      </c>
      <c r="XJ35" s="17">
        <v>7.2</v>
      </c>
      <c r="XK35" s="17">
        <v>0.5</v>
      </c>
      <c r="XL35" s="17">
        <v>20</v>
      </c>
      <c r="XM35" s="17">
        <v>18.697759999999999</v>
      </c>
      <c r="XN35" s="17">
        <v>19.241980000000002</v>
      </c>
      <c r="XO35" s="17">
        <v>0.75802000000000003</v>
      </c>
      <c r="XP35" s="17">
        <v>20</v>
      </c>
      <c r="XQ35" s="17">
        <v>18.697759999999999</v>
      </c>
      <c r="XR35" s="17">
        <v>19.241980000000002</v>
      </c>
      <c r="XS35" s="17">
        <v>0.75802000000000003</v>
      </c>
      <c r="XT35" s="17">
        <v>9.4</v>
      </c>
      <c r="XU35" s="17">
        <v>8</v>
      </c>
      <c r="XV35" s="17">
        <v>10.7</v>
      </c>
      <c r="XW35" s="17">
        <v>-1.3</v>
      </c>
      <c r="XX35" s="17">
        <v>0</v>
      </c>
      <c r="XY35" s="17"/>
      <c r="XZ35" s="17">
        <v>10</v>
      </c>
      <c r="YA35" s="17">
        <v>-10</v>
      </c>
      <c r="YB35" s="17">
        <v>0</v>
      </c>
      <c r="YC35" s="17"/>
      <c r="YD35" s="17">
        <v>33</v>
      </c>
      <c r="YE35" s="17">
        <v>-33</v>
      </c>
      <c r="YF35" s="17">
        <v>15.3</v>
      </c>
      <c r="YG35" s="17">
        <v>14</v>
      </c>
      <c r="YH35" s="17">
        <v>14</v>
      </c>
      <c r="YI35" s="17">
        <v>1.3</v>
      </c>
      <c r="YJ35" s="17">
        <v>4.3</v>
      </c>
      <c r="YK35" s="17"/>
      <c r="YL35" s="17">
        <v>13</v>
      </c>
      <c r="YM35" s="17">
        <v>-8.6999999999999993</v>
      </c>
      <c r="YN35" s="17">
        <v>8.6</v>
      </c>
      <c r="YO35" s="17">
        <v>7.8</v>
      </c>
      <c r="YP35" s="17">
        <v>7.8</v>
      </c>
      <c r="YQ35" s="17">
        <v>0.8</v>
      </c>
      <c r="YR35" s="17">
        <v>9.99</v>
      </c>
      <c r="YS35" s="17">
        <v>6</v>
      </c>
      <c r="YT35" s="17">
        <v>6</v>
      </c>
      <c r="YU35" s="17">
        <v>3.99</v>
      </c>
      <c r="YV35" s="17">
        <v>0</v>
      </c>
      <c r="YW35" s="17">
        <v>19</v>
      </c>
      <c r="YX35" s="17">
        <v>22</v>
      </c>
      <c r="YY35" s="17">
        <v>-22</v>
      </c>
    </row>
    <row r="36" spans="1:675" ht="24" customHeight="1" x14ac:dyDescent="0.3">
      <c r="A36" s="1"/>
      <c r="B36" s="16" t="s">
        <v>80</v>
      </c>
      <c r="C36" s="16" t="s">
        <v>873</v>
      </c>
      <c r="D36" s="17">
        <v>197.7</v>
      </c>
      <c r="E36" s="17">
        <v>203.40136000000001</v>
      </c>
      <c r="F36" s="17">
        <v>203.40136000000001</v>
      </c>
      <c r="G36" s="17">
        <v>-5.7013600000000002</v>
      </c>
      <c r="H36" s="17">
        <v>627.75</v>
      </c>
      <c r="I36" s="17">
        <v>639.79843000000005</v>
      </c>
      <c r="J36" s="17">
        <v>629.11312999999996</v>
      </c>
      <c r="K36" s="17">
        <v>-1.36313</v>
      </c>
      <c r="L36" s="17">
        <v>208.76</v>
      </c>
      <c r="M36" s="17">
        <v>208.34007</v>
      </c>
      <c r="N36" s="17">
        <v>204.86058</v>
      </c>
      <c r="O36" s="17">
        <v>3.8994200000000001</v>
      </c>
      <c r="P36" s="17"/>
      <c r="Q36" s="17"/>
      <c r="R36" s="17"/>
      <c r="S36" s="17">
        <v>0</v>
      </c>
      <c r="T36" s="17"/>
      <c r="U36" s="17"/>
      <c r="V36" s="17"/>
      <c r="W36" s="17">
        <v>0</v>
      </c>
      <c r="X36" s="17">
        <v>90.2</v>
      </c>
      <c r="Y36" s="17">
        <v>91.867829999999998</v>
      </c>
      <c r="Z36" s="17">
        <v>91.867829999999998</v>
      </c>
      <c r="AA36" s="17">
        <v>-1.6678299999999999</v>
      </c>
      <c r="AB36" s="17">
        <v>233.6</v>
      </c>
      <c r="AC36" s="17">
        <v>241.95061999999999</v>
      </c>
      <c r="AD36" s="17">
        <v>242</v>
      </c>
      <c r="AE36" s="17">
        <v>-8.4</v>
      </c>
      <c r="AF36" s="17"/>
      <c r="AG36" s="17"/>
      <c r="AH36" s="17"/>
      <c r="AI36" s="17">
        <v>0</v>
      </c>
      <c r="AJ36" s="17">
        <v>0</v>
      </c>
      <c r="AK36" s="17"/>
      <c r="AL36" s="17"/>
      <c r="AM36" s="17">
        <v>0</v>
      </c>
      <c r="AN36" s="17">
        <v>115.5</v>
      </c>
      <c r="AO36" s="17">
        <v>152.49405999999999</v>
      </c>
      <c r="AP36" s="17">
        <v>152.49405999999999</v>
      </c>
      <c r="AQ36" s="17">
        <v>-36.994059999999998</v>
      </c>
      <c r="AR36" s="17">
        <v>116</v>
      </c>
      <c r="AS36" s="17">
        <v>152.49405999999999</v>
      </c>
      <c r="AT36" s="17">
        <v>152.49405999999999</v>
      </c>
      <c r="AU36" s="17">
        <v>-36.494059999999998</v>
      </c>
      <c r="AV36" s="17">
        <v>115.9</v>
      </c>
      <c r="AW36" s="17">
        <v>152.49405999999999</v>
      </c>
      <c r="AX36" s="17">
        <v>152.49405999999999</v>
      </c>
      <c r="AY36" s="17">
        <v>-36.594059999999999</v>
      </c>
      <c r="AZ36" s="17">
        <v>234.4</v>
      </c>
      <c r="BA36" s="17">
        <v>229.428</v>
      </c>
      <c r="BB36" s="17">
        <v>229.428</v>
      </c>
      <c r="BC36" s="17">
        <v>4.9720000000000004</v>
      </c>
      <c r="BD36" s="17">
        <v>192.8</v>
      </c>
      <c r="BE36" s="17">
        <v>207.24285</v>
      </c>
      <c r="BF36" s="17">
        <v>207.24285</v>
      </c>
      <c r="BG36" s="17">
        <v>-14.44285</v>
      </c>
      <c r="BH36" s="17">
        <v>102.8</v>
      </c>
      <c r="BI36" s="17">
        <v>103.93259999999999</v>
      </c>
      <c r="BJ36" s="17">
        <v>103.93259999999999</v>
      </c>
      <c r="BK36" s="17">
        <v>-1.1326000000000001</v>
      </c>
      <c r="BL36" s="17">
        <v>529.5</v>
      </c>
      <c r="BM36" s="17">
        <v>566.08941000000004</v>
      </c>
      <c r="BN36" s="17">
        <v>566.08941000000004</v>
      </c>
      <c r="BO36" s="17">
        <v>-36.589410000000001</v>
      </c>
      <c r="BP36" s="17">
        <v>10</v>
      </c>
      <c r="BQ36" s="17">
        <v>10.52094</v>
      </c>
      <c r="BR36" s="17">
        <v>10.52094</v>
      </c>
      <c r="BS36" s="17">
        <v>-0.52093999999999996</v>
      </c>
      <c r="BT36" s="17"/>
      <c r="BU36" s="17"/>
      <c r="BV36" s="17"/>
      <c r="BW36" s="17">
        <v>0</v>
      </c>
      <c r="BX36" s="17"/>
      <c r="BY36" s="17"/>
      <c r="BZ36" s="17"/>
      <c r="CA36" s="17">
        <v>0</v>
      </c>
      <c r="CB36" s="17"/>
      <c r="CC36" s="17"/>
      <c r="CD36" s="17"/>
      <c r="CE36" s="17">
        <v>0</v>
      </c>
      <c r="CF36" s="17"/>
      <c r="CG36" s="17"/>
      <c r="CH36" s="17"/>
      <c r="CI36" s="17">
        <v>0</v>
      </c>
      <c r="CJ36" s="17">
        <v>163.4</v>
      </c>
      <c r="CK36" s="17">
        <v>164.06706</v>
      </c>
      <c r="CL36" s="17">
        <v>164.06706</v>
      </c>
      <c r="CM36" s="17">
        <v>-0.66705999999999999</v>
      </c>
      <c r="CN36" s="17">
        <v>7.8</v>
      </c>
      <c r="CO36" s="17">
        <v>7.3973000000000004</v>
      </c>
      <c r="CP36" s="17">
        <v>7.3973000000000004</v>
      </c>
      <c r="CQ36" s="17">
        <v>0.4027</v>
      </c>
      <c r="CR36" s="17">
        <v>5.9</v>
      </c>
      <c r="CS36" s="17">
        <v>4.0604800000000001</v>
      </c>
      <c r="CT36" s="17">
        <v>4.0604800000000001</v>
      </c>
      <c r="CU36" s="17">
        <v>1.83952</v>
      </c>
      <c r="CV36" s="17">
        <v>0</v>
      </c>
      <c r="CW36" s="17"/>
      <c r="CX36" s="17"/>
      <c r="CY36" s="17">
        <v>0</v>
      </c>
      <c r="CZ36" s="17">
        <v>0.2</v>
      </c>
      <c r="DA36" s="17"/>
      <c r="DB36" s="17">
        <v>4.6630700000000003</v>
      </c>
      <c r="DC36" s="17">
        <v>-4.4630700000000001</v>
      </c>
      <c r="DD36" s="17"/>
      <c r="DE36" s="17"/>
      <c r="DF36" s="17"/>
      <c r="DG36" s="17">
        <v>0</v>
      </c>
      <c r="DH36" s="17">
        <v>140.4</v>
      </c>
      <c r="DI36" s="17">
        <v>142.44412</v>
      </c>
      <c r="DJ36" s="17">
        <v>95.010230000000007</v>
      </c>
      <c r="DK36" s="17">
        <v>45.389769999999999</v>
      </c>
      <c r="DL36" s="17"/>
      <c r="DM36" s="17"/>
      <c r="DN36" s="17"/>
      <c r="DO36" s="17">
        <v>0</v>
      </c>
      <c r="DP36" s="17"/>
      <c r="DQ36" s="17"/>
      <c r="DR36" s="17"/>
      <c r="DS36" s="17">
        <v>0</v>
      </c>
      <c r="DT36" s="17"/>
      <c r="DU36" s="17"/>
      <c r="DV36" s="17"/>
      <c r="DW36" s="17">
        <v>0</v>
      </c>
      <c r="DX36" s="17"/>
      <c r="DY36" s="17"/>
      <c r="DZ36" s="17"/>
      <c r="EA36" s="17">
        <v>0</v>
      </c>
      <c r="EB36" s="17">
        <v>109.5</v>
      </c>
      <c r="EC36" s="17">
        <v>112.46647</v>
      </c>
      <c r="ED36" s="17">
        <v>112.46647</v>
      </c>
      <c r="EE36" s="17">
        <v>-2.9664700000000002</v>
      </c>
      <c r="EF36" s="17">
        <v>220.1</v>
      </c>
      <c r="EG36" s="17">
        <v>220.69499999999999</v>
      </c>
      <c r="EH36" s="17">
        <v>220.69499999999999</v>
      </c>
      <c r="EI36" s="17">
        <v>-0.59499999999999997</v>
      </c>
      <c r="EJ36" s="17"/>
      <c r="EK36" s="17"/>
      <c r="EL36" s="17"/>
      <c r="EM36" s="17">
        <v>0</v>
      </c>
      <c r="EN36" s="17"/>
      <c r="EO36" s="17"/>
      <c r="EP36" s="17"/>
      <c r="EQ36" s="17">
        <v>0</v>
      </c>
      <c r="ER36" s="17"/>
      <c r="ES36" s="17"/>
      <c r="ET36" s="17"/>
      <c r="EU36" s="17">
        <v>0</v>
      </c>
      <c r="EV36" s="17">
        <v>6.5</v>
      </c>
      <c r="EW36" s="17">
        <v>6.39</v>
      </c>
      <c r="EX36" s="17">
        <v>6.39</v>
      </c>
      <c r="EY36" s="17">
        <v>0.11</v>
      </c>
      <c r="EZ36" s="17">
        <v>454</v>
      </c>
      <c r="FA36" s="17">
        <v>457.09426999999999</v>
      </c>
      <c r="FB36" s="17">
        <v>457.09426999999999</v>
      </c>
      <c r="FC36" s="17">
        <v>-3.0942699999999999</v>
      </c>
      <c r="FD36" s="17">
        <v>81.2</v>
      </c>
      <c r="FE36" s="17">
        <v>81.635570000000001</v>
      </c>
      <c r="FF36" s="17">
        <v>81.635570000000001</v>
      </c>
      <c r="FG36" s="17">
        <v>-0.43557000000000001</v>
      </c>
      <c r="FH36" s="17">
        <v>149.80000000000001</v>
      </c>
      <c r="FI36" s="17">
        <v>151.36251999999999</v>
      </c>
      <c r="FJ36" s="17">
        <v>151.36251999999999</v>
      </c>
      <c r="FK36" s="17">
        <v>-1.5625199999999999</v>
      </c>
      <c r="FL36" s="17">
        <v>40.700000000000003</v>
      </c>
      <c r="FM36" s="17">
        <v>41.89893</v>
      </c>
      <c r="FN36" s="17">
        <v>41.89893</v>
      </c>
      <c r="FO36" s="17">
        <v>-1.1989300000000001</v>
      </c>
      <c r="FP36" s="17">
        <v>18.399999999999999</v>
      </c>
      <c r="FQ36" s="17">
        <v>19.21088</v>
      </c>
      <c r="FR36" s="17">
        <v>19.21088</v>
      </c>
      <c r="FS36" s="17">
        <v>-0.81088000000000005</v>
      </c>
      <c r="FT36" s="17">
        <v>0</v>
      </c>
      <c r="FU36" s="17"/>
      <c r="FV36" s="17">
        <v>18.46453</v>
      </c>
      <c r="FW36" s="17">
        <v>-18.46453</v>
      </c>
      <c r="FX36" s="17">
        <v>89.5</v>
      </c>
      <c r="FY36" s="17">
        <v>87.773570000000007</v>
      </c>
      <c r="FZ36" s="17">
        <v>87.773570000000007</v>
      </c>
      <c r="GA36" s="17">
        <v>1.7264299999999999</v>
      </c>
      <c r="GB36" s="17">
        <v>174.15899999999999</v>
      </c>
      <c r="GC36" s="17">
        <v>185.82039</v>
      </c>
      <c r="GD36" s="17">
        <v>185.82039</v>
      </c>
      <c r="GE36" s="17">
        <v>-11.661390000000001</v>
      </c>
      <c r="GF36" s="17">
        <v>174.631</v>
      </c>
      <c r="GG36" s="17">
        <v>185.82039</v>
      </c>
      <c r="GH36" s="17">
        <v>185.82039</v>
      </c>
      <c r="GI36" s="17">
        <v>-11.18939</v>
      </c>
      <c r="GJ36" s="17">
        <v>181.85400000000001</v>
      </c>
      <c r="GK36" s="17">
        <v>186.37841</v>
      </c>
      <c r="GL36" s="17">
        <v>186.37841</v>
      </c>
      <c r="GM36" s="17">
        <v>-4.5244099999999996</v>
      </c>
      <c r="GN36" s="17">
        <v>84.2</v>
      </c>
      <c r="GO36" s="17">
        <v>110.48202000000001</v>
      </c>
      <c r="GP36" s="17">
        <v>110.48202000000001</v>
      </c>
      <c r="GQ36" s="17">
        <v>-26.282019999999999</v>
      </c>
      <c r="GR36" s="17">
        <v>37.700000000000003</v>
      </c>
      <c r="GS36" s="17">
        <v>45</v>
      </c>
      <c r="GT36" s="17">
        <v>47.082599999999999</v>
      </c>
      <c r="GU36" s="17">
        <v>-9.3826000000000001</v>
      </c>
      <c r="GV36" s="17">
        <v>0</v>
      </c>
      <c r="GW36" s="17"/>
      <c r="GX36" s="17">
        <v>22</v>
      </c>
      <c r="GY36" s="17">
        <v>-22</v>
      </c>
      <c r="GZ36" s="17">
        <v>3.8</v>
      </c>
      <c r="HA36" s="17"/>
      <c r="HB36" s="17"/>
      <c r="HC36" s="17">
        <v>3.8</v>
      </c>
      <c r="HD36" s="17">
        <v>32.6</v>
      </c>
      <c r="HE36" s="17">
        <v>33.610849999999999</v>
      </c>
      <c r="HF36" s="17">
        <v>33.610849999999999</v>
      </c>
      <c r="HG36" s="17">
        <v>-1.01085</v>
      </c>
      <c r="HH36" s="17">
        <v>169.7</v>
      </c>
      <c r="HI36" s="17">
        <v>174.55948000000001</v>
      </c>
      <c r="HJ36" s="17">
        <v>174.55948000000001</v>
      </c>
      <c r="HK36" s="17">
        <v>-4.8594799999999996</v>
      </c>
      <c r="HL36" s="17"/>
      <c r="HM36" s="17"/>
      <c r="HN36" s="17"/>
      <c r="HO36" s="17">
        <v>0</v>
      </c>
      <c r="HP36" s="17"/>
      <c r="HQ36" s="17"/>
      <c r="HR36" s="17"/>
      <c r="HS36" s="17">
        <v>0</v>
      </c>
      <c r="HT36" s="17">
        <v>74.7</v>
      </c>
      <c r="HU36" s="17">
        <v>69.69923</v>
      </c>
      <c r="HV36" s="17">
        <v>92.897210000000001</v>
      </c>
      <c r="HW36" s="17">
        <v>-18.197209999999998</v>
      </c>
      <c r="HX36" s="17"/>
      <c r="HY36" s="17"/>
      <c r="HZ36" s="17"/>
      <c r="IA36" s="17">
        <v>0</v>
      </c>
      <c r="IB36" s="17"/>
      <c r="IC36" s="17"/>
      <c r="ID36" s="17"/>
      <c r="IE36" s="17">
        <v>0</v>
      </c>
      <c r="IF36" s="17">
        <v>44.1</v>
      </c>
      <c r="IG36" s="17">
        <v>45.265309999999999</v>
      </c>
      <c r="IH36" s="17">
        <v>45.265309999999999</v>
      </c>
      <c r="II36" s="17">
        <v>-1.1653100000000001</v>
      </c>
      <c r="IJ36" s="17"/>
      <c r="IK36" s="17"/>
      <c r="IL36" s="17"/>
      <c r="IM36" s="17">
        <v>0</v>
      </c>
      <c r="IN36" s="17"/>
      <c r="IO36" s="17"/>
      <c r="IP36" s="17"/>
      <c r="IQ36" s="17">
        <v>0</v>
      </c>
      <c r="IR36" s="17"/>
      <c r="IS36" s="17"/>
      <c r="IT36" s="17"/>
      <c r="IU36" s="17">
        <v>0</v>
      </c>
      <c r="IV36" s="17">
        <v>125.75</v>
      </c>
      <c r="IW36" s="17">
        <v>126.84735999999999</v>
      </c>
      <c r="IX36" s="17">
        <v>132.83837</v>
      </c>
      <c r="IY36" s="17">
        <v>-7.0883700000000003</v>
      </c>
      <c r="IZ36" s="17">
        <v>161.32</v>
      </c>
      <c r="JA36" s="17">
        <v>171.57499999999999</v>
      </c>
      <c r="JB36" s="17"/>
      <c r="JC36" s="17">
        <v>161.32</v>
      </c>
      <c r="JD36" s="17">
        <v>113.44</v>
      </c>
      <c r="JE36" s="17"/>
      <c r="JF36" s="17">
        <v>64.373000000000005</v>
      </c>
      <c r="JG36" s="17">
        <v>49.067</v>
      </c>
      <c r="JH36" s="17">
        <v>190.48</v>
      </c>
      <c r="JI36" s="17">
        <v>202.72200000000001</v>
      </c>
      <c r="JJ36" s="17"/>
      <c r="JK36" s="17">
        <v>190.48</v>
      </c>
      <c r="JL36" s="17"/>
      <c r="JM36" s="17"/>
      <c r="JN36" s="17"/>
      <c r="JO36" s="17">
        <v>0</v>
      </c>
      <c r="JP36" s="17">
        <v>69.510000000000005</v>
      </c>
      <c r="JQ36" s="17">
        <v>73.590999999999994</v>
      </c>
      <c r="JR36" s="17">
        <v>61.130450000000003</v>
      </c>
      <c r="JS36" s="17">
        <v>8.3795500000000001</v>
      </c>
      <c r="JT36" s="17">
        <v>33.380000000000003</v>
      </c>
      <c r="JU36" s="17">
        <v>36.905999999999999</v>
      </c>
      <c r="JV36" s="17">
        <v>30.65701</v>
      </c>
      <c r="JW36" s="17">
        <v>2.7229899999999998</v>
      </c>
      <c r="JX36" s="17"/>
      <c r="JY36" s="17"/>
      <c r="JZ36" s="17"/>
      <c r="KA36" s="17">
        <v>0</v>
      </c>
      <c r="KB36" s="17"/>
      <c r="KC36" s="17"/>
      <c r="KD36" s="17"/>
      <c r="KE36" s="17">
        <v>0</v>
      </c>
      <c r="KF36" s="17"/>
      <c r="KG36" s="17"/>
      <c r="KH36" s="17"/>
      <c r="KI36" s="17">
        <v>0</v>
      </c>
      <c r="KJ36" s="17">
        <v>34.909999999999997</v>
      </c>
      <c r="KK36" s="17">
        <v>36</v>
      </c>
      <c r="KL36" s="17">
        <v>36</v>
      </c>
      <c r="KM36" s="17">
        <v>-1.0900000000000001</v>
      </c>
      <c r="KN36" s="17"/>
      <c r="KO36" s="17"/>
      <c r="KP36" s="17"/>
      <c r="KQ36" s="17">
        <v>0</v>
      </c>
      <c r="KR36" s="17"/>
      <c r="KS36" s="17"/>
      <c r="KT36" s="17"/>
      <c r="KU36" s="17">
        <v>0</v>
      </c>
      <c r="KV36" s="17">
        <v>0</v>
      </c>
      <c r="KW36" s="17"/>
      <c r="KX36" s="17">
        <v>4.1337599999999997</v>
      </c>
      <c r="KY36" s="17">
        <v>-4.1337599999999997</v>
      </c>
      <c r="KZ36" s="17">
        <v>172.2</v>
      </c>
      <c r="LA36" s="17">
        <v>270.06803000000002</v>
      </c>
      <c r="LB36" s="17">
        <v>270.06803000000002</v>
      </c>
      <c r="LC36" s="17">
        <v>-97.868030000000005</v>
      </c>
      <c r="LD36" s="17">
        <v>122.8</v>
      </c>
      <c r="LE36" s="17">
        <v>133.16031000000001</v>
      </c>
      <c r="LF36" s="17">
        <v>133.16031000000001</v>
      </c>
      <c r="LG36" s="17">
        <v>-10.36031</v>
      </c>
      <c r="LH36" s="17">
        <v>58.6</v>
      </c>
      <c r="LI36" s="17">
        <v>67.199219999999997</v>
      </c>
      <c r="LJ36" s="17">
        <v>67.199219999999997</v>
      </c>
      <c r="LK36" s="17">
        <v>-8.5992200000000008</v>
      </c>
      <c r="LL36" s="17">
        <v>74.900000000000006</v>
      </c>
      <c r="LM36" s="17">
        <v>67.459999999999994</v>
      </c>
      <c r="LN36" s="17">
        <v>67.459999999999994</v>
      </c>
      <c r="LO36" s="17">
        <v>7.44</v>
      </c>
      <c r="LP36" s="17">
        <v>29.4</v>
      </c>
      <c r="LQ36" s="17"/>
      <c r="LR36" s="17">
        <v>29.980560000000001</v>
      </c>
      <c r="LS36" s="17">
        <v>-0.58055999999999996</v>
      </c>
      <c r="LT36" s="17"/>
      <c r="LU36" s="17"/>
      <c r="LV36" s="17"/>
      <c r="LW36" s="17">
        <v>0</v>
      </c>
      <c r="LX36" s="17"/>
      <c r="LY36" s="17"/>
      <c r="LZ36" s="17"/>
      <c r="MA36" s="17">
        <v>0</v>
      </c>
      <c r="MB36" s="17"/>
      <c r="MC36" s="17"/>
      <c r="MD36" s="17"/>
      <c r="ME36" s="17">
        <v>0</v>
      </c>
      <c r="MF36" s="17">
        <v>133.30000000000001</v>
      </c>
      <c r="MG36" s="17">
        <v>138.54471000000001</v>
      </c>
      <c r="MH36" s="17">
        <v>138.54471000000001</v>
      </c>
      <c r="MI36" s="17">
        <v>-5.2447100000000004</v>
      </c>
      <c r="MJ36" s="17"/>
      <c r="MK36" s="17"/>
      <c r="ML36" s="17"/>
      <c r="MM36" s="17">
        <v>0</v>
      </c>
      <c r="MN36" s="17">
        <v>65.400000000000006</v>
      </c>
      <c r="MO36" s="17">
        <v>69.480379999999997</v>
      </c>
      <c r="MP36" s="17">
        <v>69.480379999999997</v>
      </c>
      <c r="MQ36" s="17">
        <v>-4.0803799999999999</v>
      </c>
      <c r="MR36" s="17">
        <v>103</v>
      </c>
      <c r="MS36" s="17">
        <v>102.98661</v>
      </c>
      <c r="MT36" s="17"/>
      <c r="MU36" s="17">
        <v>103</v>
      </c>
      <c r="MV36" s="17"/>
      <c r="MW36" s="17"/>
      <c r="MX36" s="17"/>
      <c r="MY36" s="17">
        <v>0</v>
      </c>
      <c r="MZ36" s="17"/>
      <c r="NA36" s="17"/>
      <c r="NB36" s="17"/>
      <c r="NC36" s="17">
        <v>0</v>
      </c>
      <c r="ND36" s="17"/>
      <c r="NE36" s="17"/>
      <c r="NF36" s="17"/>
      <c r="NG36" s="17">
        <v>0</v>
      </c>
      <c r="NH36" s="17"/>
      <c r="NI36" s="17"/>
      <c r="NJ36" s="17"/>
      <c r="NK36" s="17">
        <v>0</v>
      </c>
      <c r="NL36" s="17">
        <v>137.19999999999999</v>
      </c>
      <c r="NM36" s="17">
        <v>145.18799999999999</v>
      </c>
      <c r="NN36" s="17">
        <v>146.52000000000001</v>
      </c>
      <c r="NO36" s="17">
        <v>-9.32</v>
      </c>
      <c r="NP36" s="17">
        <v>75.7</v>
      </c>
      <c r="NQ36" s="17">
        <v>72.811999999999998</v>
      </c>
      <c r="NR36" s="17">
        <v>73.48</v>
      </c>
      <c r="NS36" s="17">
        <v>2.2200000000000002</v>
      </c>
      <c r="NT36" s="17">
        <v>7.3</v>
      </c>
      <c r="NU36" s="17">
        <v>8.3106000000000009</v>
      </c>
      <c r="NV36" s="17">
        <v>3.4627500000000002</v>
      </c>
      <c r="NW36" s="17">
        <v>3.83725</v>
      </c>
      <c r="NX36" s="17"/>
      <c r="NY36" s="17"/>
      <c r="NZ36" s="17">
        <v>3.6327500000000001</v>
      </c>
      <c r="OA36" s="17">
        <v>-3.6327500000000001</v>
      </c>
      <c r="OB36" s="17">
        <v>20</v>
      </c>
      <c r="OC36" s="17">
        <v>16.99708</v>
      </c>
      <c r="OD36" s="17">
        <v>17.492709999999999</v>
      </c>
      <c r="OE36" s="17">
        <v>2.5072899999999998</v>
      </c>
      <c r="OF36" s="17">
        <v>0.2</v>
      </c>
      <c r="OG36" s="17"/>
      <c r="OH36" s="17">
        <v>0.65200000000000002</v>
      </c>
      <c r="OI36" s="17">
        <v>-0.45200000000000001</v>
      </c>
      <c r="OJ36" s="17">
        <v>14.1</v>
      </c>
      <c r="OK36" s="17">
        <v>9.3000000000000007</v>
      </c>
      <c r="OL36" s="17">
        <v>44.234000000000002</v>
      </c>
      <c r="OM36" s="17">
        <v>-30.134</v>
      </c>
      <c r="ON36" s="17">
        <v>80.8</v>
      </c>
      <c r="OO36" s="17"/>
      <c r="OP36" s="17">
        <v>60.515000000000001</v>
      </c>
      <c r="OQ36" s="17">
        <v>20.285</v>
      </c>
      <c r="OR36" s="17">
        <v>0</v>
      </c>
      <c r="OS36" s="17">
        <v>2.31</v>
      </c>
      <c r="OT36" s="17">
        <v>2.3109999999999999</v>
      </c>
      <c r="OU36" s="17">
        <v>-2.3109999999999999</v>
      </c>
      <c r="OV36" s="17">
        <v>0.3</v>
      </c>
      <c r="OW36" s="17"/>
      <c r="OX36" s="17">
        <v>0.2</v>
      </c>
      <c r="OY36" s="17">
        <v>0.1</v>
      </c>
      <c r="OZ36" s="17">
        <v>20.2</v>
      </c>
      <c r="PA36" s="17">
        <v>19.436350000000001</v>
      </c>
      <c r="PB36" s="17">
        <v>19.436350000000001</v>
      </c>
      <c r="PC36" s="17">
        <v>0.76365000000000005</v>
      </c>
      <c r="PD36" s="17">
        <v>10</v>
      </c>
      <c r="PE36" s="17">
        <v>9.9830000000000005</v>
      </c>
      <c r="PF36" s="17">
        <v>9.9830000000000005</v>
      </c>
      <c r="PG36" s="17">
        <v>1.7000000000000001E-2</v>
      </c>
      <c r="PH36" s="17">
        <v>5.5</v>
      </c>
      <c r="PI36" s="17">
        <v>5.67</v>
      </c>
      <c r="PJ36" s="17">
        <v>5.67</v>
      </c>
      <c r="PK36" s="17">
        <v>-0.17</v>
      </c>
      <c r="PL36" s="17">
        <v>180.2</v>
      </c>
      <c r="PM36" s="17"/>
      <c r="PN36" s="17">
        <v>194</v>
      </c>
      <c r="PO36" s="17">
        <v>-13.8</v>
      </c>
      <c r="PP36" s="17">
        <v>65.8</v>
      </c>
      <c r="PQ36" s="17"/>
      <c r="PR36" s="17">
        <v>100.812</v>
      </c>
      <c r="PS36" s="17">
        <v>-35.012</v>
      </c>
      <c r="PT36" s="17">
        <v>2.2000000000000002</v>
      </c>
      <c r="PU36" s="17">
        <v>2</v>
      </c>
      <c r="PV36" s="17"/>
      <c r="PW36" s="17">
        <v>2.2000000000000002</v>
      </c>
      <c r="PX36" s="17"/>
      <c r="PY36" s="17"/>
      <c r="PZ36" s="17">
        <v>3.5</v>
      </c>
      <c r="QA36" s="17">
        <v>-3.5</v>
      </c>
      <c r="QB36" s="17">
        <v>5.0999999999999996</v>
      </c>
      <c r="QC36" s="17">
        <v>5</v>
      </c>
      <c r="QD36" s="17">
        <v>5</v>
      </c>
      <c r="QE36" s="17">
        <v>0.1</v>
      </c>
      <c r="QF36" s="17">
        <v>20</v>
      </c>
      <c r="QG36" s="17">
        <v>20.274049999999999</v>
      </c>
      <c r="QH36" s="17">
        <v>20.274049999999999</v>
      </c>
      <c r="QI36" s="17">
        <v>-0.27405000000000002</v>
      </c>
      <c r="QJ36" s="17">
        <v>20</v>
      </c>
      <c r="QK36" s="17">
        <v>18.892130000000002</v>
      </c>
      <c r="QL36" s="17">
        <v>19.436350000000001</v>
      </c>
      <c r="QM36" s="17">
        <v>0.56364999999999998</v>
      </c>
      <c r="QN36" s="17">
        <v>18.899999999999999</v>
      </c>
      <c r="QO36" s="17">
        <v>17.006799999999998</v>
      </c>
      <c r="QP36" s="17">
        <v>17.492709999999999</v>
      </c>
      <c r="QQ36" s="17">
        <v>1.4072899999999999</v>
      </c>
      <c r="QR36" s="17">
        <v>3.7</v>
      </c>
      <c r="QS36" s="17">
        <v>3.5</v>
      </c>
      <c r="QT36" s="17">
        <v>3.5</v>
      </c>
      <c r="QU36" s="17">
        <v>0.2</v>
      </c>
      <c r="QV36" s="17"/>
      <c r="QW36" s="17"/>
      <c r="QX36" s="17">
        <v>17.881440000000001</v>
      </c>
      <c r="QY36" s="17">
        <v>-17.881440000000001</v>
      </c>
      <c r="QZ36" s="17">
        <v>4.5999999999999996</v>
      </c>
      <c r="RA36" s="17"/>
      <c r="RB36" s="17">
        <v>14.317</v>
      </c>
      <c r="RC36" s="17">
        <v>-9.7170000000000005</v>
      </c>
      <c r="RD36" s="17">
        <v>6.1</v>
      </c>
      <c r="RE36" s="17"/>
      <c r="RF36" s="17">
        <v>16.696999999999999</v>
      </c>
      <c r="RG36" s="17">
        <v>-10.597</v>
      </c>
      <c r="RH36" s="17">
        <v>1.5</v>
      </c>
      <c r="RI36" s="17">
        <v>4.47</v>
      </c>
      <c r="RJ36" s="17">
        <v>4.47</v>
      </c>
      <c r="RK36" s="17">
        <v>-2.97</v>
      </c>
      <c r="RL36" s="17">
        <v>9.6</v>
      </c>
      <c r="RM36" s="17">
        <v>20.8</v>
      </c>
      <c r="RN36" s="17">
        <v>20.797999999999998</v>
      </c>
      <c r="RO36" s="17">
        <v>-11.198</v>
      </c>
      <c r="RP36" s="17">
        <v>18.100000000000001</v>
      </c>
      <c r="RQ36" s="17"/>
      <c r="RR36" s="17">
        <v>17.765000000000001</v>
      </c>
      <c r="RS36" s="17">
        <v>0.33500000000000002</v>
      </c>
      <c r="RT36" s="17">
        <v>3.1</v>
      </c>
      <c r="RU36" s="17">
        <v>3.24</v>
      </c>
      <c r="RV36" s="17">
        <v>3.2490000000000001</v>
      </c>
      <c r="RW36" s="17">
        <v>-0.14899999999999999</v>
      </c>
      <c r="RX36" s="17">
        <v>20.100000000000001</v>
      </c>
      <c r="RY36" s="17">
        <v>19.792000000000002</v>
      </c>
      <c r="RZ36" s="17">
        <v>19.792000000000002</v>
      </c>
      <c r="SA36" s="17">
        <v>0.308</v>
      </c>
      <c r="SB36" s="17">
        <v>3.2</v>
      </c>
      <c r="SC36" s="17">
        <v>2</v>
      </c>
      <c r="SD36" s="17">
        <v>2</v>
      </c>
      <c r="SE36" s="17">
        <v>1.2</v>
      </c>
      <c r="SF36" s="17"/>
      <c r="SG36" s="17"/>
      <c r="SH36" s="17"/>
      <c r="SI36" s="17">
        <v>0</v>
      </c>
      <c r="SJ36" s="17">
        <v>0.2</v>
      </c>
      <c r="SK36" s="17"/>
      <c r="SL36" s="17">
        <v>0.27</v>
      </c>
      <c r="SM36" s="17">
        <v>-7.0000000000000007E-2</v>
      </c>
      <c r="SN36" s="17">
        <v>19.8</v>
      </c>
      <c r="SO36" s="17">
        <v>18.62002</v>
      </c>
      <c r="SP36" s="17">
        <v>19.1448</v>
      </c>
      <c r="SQ36" s="17">
        <v>0.6552</v>
      </c>
      <c r="SR36" s="17">
        <v>13</v>
      </c>
      <c r="SS36" s="17">
        <v>11.89504</v>
      </c>
      <c r="ST36" s="17">
        <v>12.244899999999999</v>
      </c>
      <c r="SU36" s="17">
        <v>0.75509999999999999</v>
      </c>
      <c r="SV36" s="17">
        <v>20.2</v>
      </c>
      <c r="SW36" s="17">
        <v>18.892130000000002</v>
      </c>
      <c r="SX36" s="17">
        <v>19.436350000000001</v>
      </c>
      <c r="SY36" s="17">
        <v>0.76365000000000005</v>
      </c>
      <c r="SZ36" s="17">
        <v>20.3</v>
      </c>
      <c r="TA36" s="17">
        <v>18.892130000000002</v>
      </c>
      <c r="TB36" s="17">
        <v>19.436350000000001</v>
      </c>
      <c r="TC36" s="17">
        <v>0.86365000000000003</v>
      </c>
      <c r="TD36" s="17">
        <v>13</v>
      </c>
      <c r="TE36" s="17">
        <v>5.49</v>
      </c>
      <c r="TF36" s="17">
        <v>5.4889999999999999</v>
      </c>
      <c r="TG36" s="17">
        <v>7.5110000000000001</v>
      </c>
      <c r="TH36" s="17">
        <v>7.2</v>
      </c>
      <c r="TI36" s="17">
        <v>17.11</v>
      </c>
      <c r="TJ36" s="17">
        <v>17.112500000000001</v>
      </c>
      <c r="TK36" s="17">
        <v>-9.9124999999999996</v>
      </c>
      <c r="TL36" s="17">
        <v>19.8</v>
      </c>
      <c r="TM36" s="17"/>
      <c r="TN36" s="17">
        <v>24.951000000000001</v>
      </c>
      <c r="TO36" s="17">
        <v>-5.1509999999999998</v>
      </c>
      <c r="TP36" s="17">
        <v>7.95</v>
      </c>
      <c r="TQ36" s="17">
        <v>27.3</v>
      </c>
      <c r="TR36" s="17">
        <v>27.303000000000001</v>
      </c>
      <c r="TS36" s="17">
        <v>-19.353000000000002</v>
      </c>
      <c r="TT36" s="17">
        <v>17.05</v>
      </c>
      <c r="TU36" s="17">
        <v>18.399999999999999</v>
      </c>
      <c r="TV36" s="17">
        <v>43.265000000000001</v>
      </c>
      <c r="TW36" s="17">
        <v>-26.215</v>
      </c>
      <c r="TX36" s="17">
        <v>1.1299999999999999</v>
      </c>
      <c r="TY36" s="17">
        <v>2.65</v>
      </c>
      <c r="TZ36" s="17">
        <v>2.6480000000000001</v>
      </c>
      <c r="UA36" s="17">
        <v>-1.518</v>
      </c>
      <c r="UB36" s="17">
        <v>0.28999999999999998</v>
      </c>
      <c r="UC36" s="17">
        <v>3.17</v>
      </c>
      <c r="UD36" s="17">
        <v>3.1659999999999999</v>
      </c>
      <c r="UE36" s="17">
        <v>-2.8759999999999999</v>
      </c>
      <c r="UF36" s="17">
        <v>24.9</v>
      </c>
      <c r="UG36" s="17"/>
      <c r="UH36" s="17">
        <v>37.950000000000003</v>
      </c>
      <c r="UI36" s="17">
        <v>-13.05</v>
      </c>
      <c r="UJ36" s="17">
        <v>21</v>
      </c>
      <c r="UK36" s="17">
        <v>18.892130000000002</v>
      </c>
      <c r="UL36" s="17">
        <v>19.436350000000001</v>
      </c>
      <c r="UM36" s="17">
        <v>1.56365</v>
      </c>
      <c r="UN36" s="17">
        <v>8.1</v>
      </c>
      <c r="UO36" s="17">
        <v>8.1999999999999993</v>
      </c>
      <c r="UP36" s="17">
        <v>8.1999999999999993</v>
      </c>
      <c r="UQ36" s="17">
        <v>-0.1</v>
      </c>
      <c r="UR36" s="17"/>
      <c r="US36" s="17"/>
      <c r="UT36" s="17"/>
      <c r="UU36" s="17">
        <v>0</v>
      </c>
      <c r="UV36" s="17">
        <v>20.399999999999999</v>
      </c>
      <c r="UW36" s="17">
        <v>18.892130000000002</v>
      </c>
      <c r="UX36" s="17">
        <v>19.436350000000001</v>
      </c>
      <c r="UY36" s="17">
        <v>0.96365000000000001</v>
      </c>
      <c r="UZ36" s="17">
        <v>20.399999999999999</v>
      </c>
      <c r="VA36" s="17">
        <v>18.892130000000002</v>
      </c>
      <c r="VB36" s="17">
        <v>19.436350000000001</v>
      </c>
      <c r="VC36" s="17">
        <v>0.96365000000000001</v>
      </c>
      <c r="VD36" s="17">
        <v>20</v>
      </c>
      <c r="VE36" s="17">
        <v>18.892130000000002</v>
      </c>
      <c r="VF36" s="17">
        <v>19.436350000000001</v>
      </c>
      <c r="VG36" s="17">
        <v>0.56364999999999998</v>
      </c>
      <c r="VH36" s="17">
        <v>0</v>
      </c>
      <c r="VI36" s="17">
        <v>3.74</v>
      </c>
      <c r="VJ36" s="17">
        <v>3.7429999999999999</v>
      </c>
      <c r="VK36" s="17">
        <v>-3.7429999999999999</v>
      </c>
      <c r="VL36" s="17">
        <v>218.7</v>
      </c>
      <c r="VM36" s="17"/>
      <c r="VN36" s="17">
        <v>177.02099999999999</v>
      </c>
      <c r="VO36" s="17">
        <v>41.679000000000002</v>
      </c>
      <c r="VP36" s="17">
        <v>11.8</v>
      </c>
      <c r="VQ36" s="17"/>
      <c r="VR36" s="17">
        <v>8.5830000000000002</v>
      </c>
      <c r="VS36" s="17">
        <v>3.2170000000000001</v>
      </c>
      <c r="VT36" s="17">
        <v>58.8</v>
      </c>
      <c r="VU36" s="17"/>
      <c r="VV36" s="17">
        <v>91</v>
      </c>
      <c r="VW36" s="17">
        <v>-32.200000000000003</v>
      </c>
      <c r="VX36" s="17">
        <v>0.6</v>
      </c>
      <c r="VY36" s="17"/>
      <c r="VZ36" s="17">
        <v>0.6</v>
      </c>
      <c r="WA36" s="17">
        <v>0</v>
      </c>
      <c r="WB36" s="17">
        <v>65.5</v>
      </c>
      <c r="WC36" s="17">
        <v>53.2</v>
      </c>
      <c r="WD36" s="17">
        <v>51.86</v>
      </c>
      <c r="WE36" s="17">
        <v>13.64</v>
      </c>
      <c r="WF36" s="17">
        <v>87.3</v>
      </c>
      <c r="WG36" s="17">
        <v>56.1</v>
      </c>
      <c r="WH36" s="17">
        <v>39.799999999999997</v>
      </c>
      <c r="WI36" s="17">
        <v>47.5</v>
      </c>
      <c r="WJ36" s="17">
        <v>70.099999999999994</v>
      </c>
      <c r="WK36" s="17"/>
      <c r="WL36" s="17">
        <v>70.204999999999998</v>
      </c>
      <c r="WM36" s="17">
        <v>-0.105</v>
      </c>
      <c r="WN36" s="17">
        <v>2.9</v>
      </c>
      <c r="WO36" s="17">
        <v>4.2</v>
      </c>
      <c r="WP36" s="17">
        <v>4.2</v>
      </c>
      <c r="WQ36" s="17">
        <v>-1.3</v>
      </c>
      <c r="WR36" s="17">
        <v>1.1000000000000001</v>
      </c>
      <c r="WS36" s="17">
        <v>1.2</v>
      </c>
      <c r="WT36" s="17">
        <v>1.2</v>
      </c>
      <c r="WU36" s="17">
        <v>-0.1</v>
      </c>
      <c r="WV36" s="17">
        <v>2.2000000000000002</v>
      </c>
      <c r="WW36" s="17">
        <v>2.4</v>
      </c>
      <c r="WX36" s="17">
        <v>2.4</v>
      </c>
      <c r="WY36" s="17">
        <v>-0.2</v>
      </c>
      <c r="WZ36" s="17">
        <v>1.4</v>
      </c>
      <c r="XA36" s="17">
        <v>1.4</v>
      </c>
      <c r="XB36" s="17">
        <v>1.4</v>
      </c>
      <c r="XC36" s="17">
        <v>0</v>
      </c>
      <c r="XD36" s="17">
        <v>11.4</v>
      </c>
      <c r="XE36" s="17"/>
      <c r="XF36" s="17">
        <v>8.8239999999999998</v>
      </c>
      <c r="XG36" s="17">
        <v>2.5760000000000001</v>
      </c>
      <c r="XH36" s="17">
        <v>7.7</v>
      </c>
      <c r="XI36" s="17">
        <v>7.2</v>
      </c>
      <c r="XJ36" s="17">
        <v>7.2</v>
      </c>
      <c r="XK36" s="17">
        <v>0.5</v>
      </c>
      <c r="XL36" s="17">
        <v>19.899999999999999</v>
      </c>
      <c r="XM36" s="17">
        <v>18.697759999999999</v>
      </c>
      <c r="XN36" s="17">
        <v>19.241980000000002</v>
      </c>
      <c r="XO36" s="17">
        <v>0.65802000000000005</v>
      </c>
      <c r="XP36" s="17">
        <v>19.8</v>
      </c>
      <c r="XQ36" s="17">
        <v>18.697759999999999</v>
      </c>
      <c r="XR36" s="17">
        <v>19.241980000000002</v>
      </c>
      <c r="XS36" s="17">
        <v>0.55801999999999996</v>
      </c>
      <c r="XT36" s="17">
        <v>9.4</v>
      </c>
      <c r="XU36" s="17">
        <v>8</v>
      </c>
      <c r="XV36" s="17">
        <v>10.7</v>
      </c>
      <c r="XW36" s="17">
        <v>-1.3</v>
      </c>
      <c r="XX36" s="17">
        <v>0</v>
      </c>
      <c r="XY36" s="17"/>
      <c r="XZ36" s="17">
        <v>10</v>
      </c>
      <c r="YA36" s="17">
        <v>-10</v>
      </c>
      <c r="YB36" s="17">
        <v>0</v>
      </c>
      <c r="YC36" s="17"/>
      <c r="YD36" s="17">
        <v>33</v>
      </c>
      <c r="YE36" s="17">
        <v>-33</v>
      </c>
      <c r="YF36" s="17">
        <v>15.5</v>
      </c>
      <c r="YG36" s="17">
        <v>14</v>
      </c>
      <c r="YH36" s="17">
        <v>14</v>
      </c>
      <c r="YI36" s="17">
        <v>1.5</v>
      </c>
      <c r="YJ36" s="17">
        <v>4.2</v>
      </c>
      <c r="YK36" s="17"/>
      <c r="YL36" s="17">
        <v>13</v>
      </c>
      <c r="YM36" s="17">
        <v>-8.8000000000000007</v>
      </c>
      <c r="YN36" s="17">
        <v>6.39</v>
      </c>
      <c r="YO36" s="17">
        <v>7.8</v>
      </c>
      <c r="YP36" s="17">
        <v>7.8</v>
      </c>
      <c r="YQ36" s="17">
        <v>-1.41</v>
      </c>
      <c r="YR36" s="17">
        <v>8.08</v>
      </c>
      <c r="YS36" s="17">
        <v>6</v>
      </c>
      <c r="YT36" s="17">
        <v>6</v>
      </c>
      <c r="YU36" s="17">
        <v>2.08</v>
      </c>
      <c r="YV36" s="17">
        <v>0</v>
      </c>
      <c r="YW36" s="17">
        <v>19</v>
      </c>
      <c r="YX36" s="17">
        <v>22</v>
      </c>
      <c r="YY36" s="17">
        <v>-22</v>
      </c>
    </row>
    <row r="37" spans="1:675" ht="24" customHeight="1" x14ac:dyDescent="0.3">
      <c r="A37" s="1"/>
      <c r="B37" s="16" t="s">
        <v>80</v>
      </c>
      <c r="C37" s="16" t="s">
        <v>874</v>
      </c>
      <c r="D37" s="17">
        <v>205.1</v>
      </c>
      <c r="E37" s="17">
        <v>203.40136000000001</v>
      </c>
      <c r="F37" s="17">
        <v>203.40136000000001</v>
      </c>
      <c r="G37" s="17">
        <v>1.6986399999999999</v>
      </c>
      <c r="H37" s="17">
        <v>645.51</v>
      </c>
      <c r="I37" s="17">
        <v>639.79843000000005</v>
      </c>
      <c r="J37" s="17">
        <v>629.11312999999996</v>
      </c>
      <c r="K37" s="17">
        <v>16.39687</v>
      </c>
      <c r="L37" s="17">
        <v>214.1</v>
      </c>
      <c r="M37" s="17">
        <v>208.34007</v>
      </c>
      <c r="N37" s="17">
        <v>204.86058</v>
      </c>
      <c r="O37" s="17">
        <v>9.2394200000000009</v>
      </c>
      <c r="P37" s="17"/>
      <c r="Q37" s="17"/>
      <c r="R37" s="17"/>
      <c r="S37" s="17">
        <v>0</v>
      </c>
      <c r="T37" s="17"/>
      <c r="U37" s="17"/>
      <c r="V37" s="17"/>
      <c r="W37" s="17">
        <v>0</v>
      </c>
      <c r="X37" s="17">
        <v>88.2</v>
      </c>
      <c r="Y37" s="17">
        <v>91.867829999999998</v>
      </c>
      <c r="Z37" s="17">
        <v>91.867829999999998</v>
      </c>
      <c r="AA37" s="17">
        <v>-3.6678299999999999</v>
      </c>
      <c r="AB37" s="17">
        <v>234.2</v>
      </c>
      <c r="AC37" s="17">
        <v>241.95061999999999</v>
      </c>
      <c r="AD37" s="17">
        <v>242</v>
      </c>
      <c r="AE37" s="17">
        <v>-7.8</v>
      </c>
      <c r="AF37" s="17"/>
      <c r="AG37" s="17"/>
      <c r="AH37" s="17"/>
      <c r="AI37" s="17">
        <v>0</v>
      </c>
      <c r="AJ37" s="17">
        <v>0</v>
      </c>
      <c r="AK37" s="17"/>
      <c r="AL37" s="17"/>
      <c r="AM37" s="17">
        <v>0</v>
      </c>
      <c r="AN37" s="17">
        <v>140.69999999999999</v>
      </c>
      <c r="AO37" s="17">
        <v>152.49405999999999</v>
      </c>
      <c r="AP37" s="17">
        <v>152.49405999999999</v>
      </c>
      <c r="AQ37" s="17">
        <v>-11.79406</v>
      </c>
      <c r="AR37" s="17">
        <v>140.6</v>
      </c>
      <c r="AS37" s="17">
        <v>152.49405999999999</v>
      </c>
      <c r="AT37" s="17">
        <v>152.49405999999999</v>
      </c>
      <c r="AU37" s="17">
        <v>-11.89406</v>
      </c>
      <c r="AV37" s="17">
        <v>139.9</v>
      </c>
      <c r="AW37" s="17">
        <v>152.49405999999999</v>
      </c>
      <c r="AX37" s="17">
        <v>152.49405999999999</v>
      </c>
      <c r="AY37" s="17">
        <v>-12.594060000000001</v>
      </c>
      <c r="AZ37" s="17">
        <v>221.7</v>
      </c>
      <c r="BA37" s="17">
        <v>229.428</v>
      </c>
      <c r="BB37" s="17">
        <v>229.428</v>
      </c>
      <c r="BC37" s="17">
        <v>-7.7279999999999998</v>
      </c>
      <c r="BD37" s="17">
        <v>191.1</v>
      </c>
      <c r="BE37" s="17">
        <v>207.24285</v>
      </c>
      <c r="BF37" s="17">
        <v>207.24285</v>
      </c>
      <c r="BG37" s="17">
        <v>-16.142849999999999</v>
      </c>
      <c r="BH37" s="17">
        <v>103.1</v>
      </c>
      <c r="BI37" s="17">
        <v>103.93259999999999</v>
      </c>
      <c r="BJ37" s="17">
        <v>103.93259999999999</v>
      </c>
      <c r="BK37" s="17">
        <v>-0.83260000000000001</v>
      </c>
      <c r="BL37" s="17">
        <v>561.9</v>
      </c>
      <c r="BM37" s="17">
        <v>566.08941000000004</v>
      </c>
      <c r="BN37" s="17">
        <v>566.08941000000004</v>
      </c>
      <c r="BO37" s="17">
        <v>-4.1894099999999996</v>
      </c>
      <c r="BP37" s="17">
        <v>10.3</v>
      </c>
      <c r="BQ37" s="17">
        <v>10.52094</v>
      </c>
      <c r="BR37" s="17">
        <v>10.52094</v>
      </c>
      <c r="BS37" s="17">
        <v>-0.22094</v>
      </c>
      <c r="BT37" s="17"/>
      <c r="BU37" s="17"/>
      <c r="BV37" s="17"/>
      <c r="BW37" s="17">
        <v>0</v>
      </c>
      <c r="BX37" s="17"/>
      <c r="BY37" s="17"/>
      <c r="BZ37" s="17"/>
      <c r="CA37" s="17">
        <v>0</v>
      </c>
      <c r="CB37" s="17"/>
      <c r="CC37" s="17"/>
      <c r="CD37" s="17"/>
      <c r="CE37" s="17">
        <v>0</v>
      </c>
      <c r="CF37" s="17"/>
      <c r="CG37" s="17"/>
      <c r="CH37" s="17"/>
      <c r="CI37" s="17">
        <v>0</v>
      </c>
      <c r="CJ37" s="17">
        <v>167.8</v>
      </c>
      <c r="CK37" s="17">
        <v>164.06706</v>
      </c>
      <c r="CL37" s="17">
        <v>164.06706</v>
      </c>
      <c r="CM37" s="17">
        <v>3.7329400000000001</v>
      </c>
      <c r="CN37" s="17">
        <v>9.3000000000000007</v>
      </c>
      <c r="CO37" s="17">
        <v>7.3973000000000004</v>
      </c>
      <c r="CP37" s="17">
        <v>7.3973000000000004</v>
      </c>
      <c r="CQ37" s="17">
        <v>1.9027000000000001</v>
      </c>
      <c r="CR37" s="17">
        <v>6.3</v>
      </c>
      <c r="CS37" s="17">
        <v>4.0604800000000001</v>
      </c>
      <c r="CT37" s="17">
        <v>4.0604800000000001</v>
      </c>
      <c r="CU37" s="17">
        <v>2.2395200000000002</v>
      </c>
      <c r="CV37" s="17">
        <v>0</v>
      </c>
      <c r="CW37" s="17"/>
      <c r="CX37" s="17"/>
      <c r="CY37" s="17">
        <v>0</v>
      </c>
      <c r="CZ37" s="17">
        <v>1.2</v>
      </c>
      <c r="DA37" s="17"/>
      <c r="DB37" s="17">
        <v>4.6630700000000003</v>
      </c>
      <c r="DC37" s="17">
        <v>-3.4630700000000001</v>
      </c>
      <c r="DD37" s="17"/>
      <c r="DE37" s="17"/>
      <c r="DF37" s="17"/>
      <c r="DG37" s="17">
        <v>0</v>
      </c>
      <c r="DH37" s="17">
        <v>143.69999999999999</v>
      </c>
      <c r="DI37" s="17">
        <v>142.44412</v>
      </c>
      <c r="DJ37" s="17">
        <v>95.010230000000007</v>
      </c>
      <c r="DK37" s="17">
        <v>48.689770000000003</v>
      </c>
      <c r="DL37" s="17"/>
      <c r="DM37" s="17"/>
      <c r="DN37" s="17"/>
      <c r="DO37" s="17">
        <v>0</v>
      </c>
      <c r="DP37" s="17"/>
      <c r="DQ37" s="17"/>
      <c r="DR37" s="17"/>
      <c r="DS37" s="17">
        <v>0</v>
      </c>
      <c r="DT37" s="17"/>
      <c r="DU37" s="17"/>
      <c r="DV37" s="17"/>
      <c r="DW37" s="17">
        <v>0</v>
      </c>
      <c r="DX37" s="17"/>
      <c r="DY37" s="17"/>
      <c r="DZ37" s="17"/>
      <c r="EA37" s="17">
        <v>0</v>
      </c>
      <c r="EB37" s="17">
        <v>110.5</v>
      </c>
      <c r="EC37" s="17">
        <v>112.46647</v>
      </c>
      <c r="ED37" s="17">
        <v>112.46647</v>
      </c>
      <c r="EE37" s="17">
        <v>-1.9664699999999999</v>
      </c>
      <c r="EF37" s="17">
        <v>223.6</v>
      </c>
      <c r="EG37" s="17">
        <v>220.69499999999999</v>
      </c>
      <c r="EH37" s="17">
        <v>220.69499999999999</v>
      </c>
      <c r="EI37" s="17">
        <v>2.9049999999999998</v>
      </c>
      <c r="EJ37" s="17"/>
      <c r="EK37" s="17"/>
      <c r="EL37" s="17"/>
      <c r="EM37" s="17">
        <v>0</v>
      </c>
      <c r="EN37" s="17"/>
      <c r="EO37" s="17"/>
      <c r="EP37" s="17"/>
      <c r="EQ37" s="17">
        <v>0</v>
      </c>
      <c r="ER37" s="17"/>
      <c r="ES37" s="17"/>
      <c r="ET37" s="17"/>
      <c r="EU37" s="17">
        <v>0</v>
      </c>
      <c r="EV37" s="17">
        <v>6.5</v>
      </c>
      <c r="EW37" s="17">
        <v>6.39</v>
      </c>
      <c r="EX37" s="17">
        <v>6.39</v>
      </c>
      <c r="EY37" s="17">
        <v>0.11</v>
      </c>
      <c r="EZ37" s="17">
        <v>461.2</v>
      </c>
      <c r="FA37" s="17">
        <v>457.09426999999999</v>
      </c>
      <c r="FB37" s="17">
        <v>457.09426999999999</v>
      </c>
      <c r="FC37" s="17">
        <v>4.1057300000000003</v>
      </c>
      <c r="FD37" s="17">
        <v>81.400000000000006</v>
      </c>
      <c r="FE37" s="17">
        <v>81.635570000000001</v>
      </c>
      <c r="FF37" s="17">
        <v>81.635570000000001</v>
      </c>
      <c r="FG37" s="17">
        <v>-0.23557</v>
      </c>
      <c r="FH37" s="17">
        <v>151</v>
      </c>
      <c r="FI37" s="17">
        <v>151.36251999999999</v>
      </c>
      <c r="FJ37" s="17">
        <v>151.36251999999999</v>
      </c>
      <c r="FK37" s="17">
        <v>-0.36252000000000001</v>
      </c>
      <c r="FL37" s="17">
        <v>42</v>
      </c>
      <c r="FM37" s="17">
        <v>41.89893</v>
      </c>
      <c r="FN37" s="17">
        <v>41.89893</v>
      </c>
      <c r="FO37" s="17">
        <v>0.10106999999999999</v>
      </c>
      <c r="FP37" s="17">
        <v>18.600000000000001</v>
      </c>
      <c r="FQ37" s="17">
        <v>19.21088</v>
      </c>
      <c r="FR37" s="17">
        <v>19.21088</v>
      </c>
      <c r="FS37" s="17">
        <v>-0.61087999999999998</v>
      </c>
      <c r="FT37" s="17">
        <v>0</v>
      </c>
      <c r="FU37" s="17"/>
      <c r="FV37" s="17">
        <v>18.46453</v>
      </c>
      <c r="FW37" s="17">
        <v>-18.46453</v>
      </c>
      <c r="FX37" s="17">
        <v>90.8</v>
      </c>
      <c r="FY37" s="17">
        <v>87.773570000000007</v>
      </c>
      <c r="FZ37" s="17">
        <v>87.773570000000007</v>
      </c>
      <c r="GA37" s="17">
        <v>3.02643</v>
      </c>
      <c r="GB37" s="17">
        <v>179.02699999999999</v>
      </c>
      <c r="GC37" s="17">
        <v>185.82039</v>
      </c>
      <c r="GD37" s="17">
        <v>185.82039</v>
      </c>
      <c r="GE37" s="17">
        <v>-6.7933899999999996</v>
      </c>
      <c r="GF37" s="17">
        <v>179.149</v>
      </c>
      <c r="GG37" s="17">
        <v>185.82039</v>
      </c>
      <c r="GH37" s="17">
        <v>185.82039</v>
      </c>
      <c r="GI37" s="17">
        <v>-6.6713899999999997</v>
      </c>
      <c r="GJ37" s="17">
        <v>184.26300000000001</v>
      </c>
      <c r="GK37" s="17">
        <v>186.37841</v>
      </c>
      <c r="GL37" s="17">
        <v>186.37841</v>
      </c>
      <c r="GM37" s="17">
        <v>-2.1154099999999998</v>
      </c>
      <c r="GN37" s="17">
        <v>86.4</v>
      </c>
      <c r="GO37" s="17">
        <v>110.48202000000001</v>
      </c>
      <c r="GP37" s="17">
        <v>110.48202000000001</v>
      </c>
      <c r="GQ37" s="17">
        <v>-24.08202</v>
      </c>
      <c r="GR37" s="17">
        <v>47</v>
      </c>
      <c r="GS37" s="17">
        <v>47.082599999999999</v>
      </c>
      <c r="GT37" s="17">
        <v>47.082599999999999</v>
      </c>
      <c r="GU37" s="17">
        <v>-8.2600000000000007E-2</v>
      </c>
      <c r="GV37" s="17">
        <v>0</v>
      </c>
      <c r="GW37" s="17"/>
      <c r="GX37" s="17">
        <v>22</v>
      </c>
      <c r="GY37" s="17">
        <v>-22</v>
      </c>
      <c r="GZ37" s="17">
        <v>3.8</v>
      </c>
      <c r="HA37" s="17"/>
      <c r="HB37" s="17"/>
      <c r="HC37" s="17">
        <v>3.8</v>
      </c>
      <c r="HD37" s="17">
        <v>32.6</v>
      </c>
      <c r="HE37" s="17">
        <v>33.610849999999999</v>
      </c>
      <c r="HF37" s="17">
        <v>33.610849999999999</v>
      </c>
      <c r="HG37" s="17">
        <v>-1.01085</v>
      </c>
      <c r="HH37" s="17">
        <v>170.4</v>
      </c>
      <c r="HI37" s="17">
        <v>172.35792000000001</v>
      </c>
      <c r="HJ37" s="17">
        <v>174.55948000000001</v>
      </c>
      <c r="HK37" s="17">
        <v>-4.1594800000000003</v>
      </c>
      <c r="HL37" s="17"/>
      <c r="HM37" s="17"/>
      <c r="HN37" s="17"/>
      <c r="HO37" s="17">
        <v>0</v>
      </c>
      <c r="HP37" s="17"/>
      <c r="HQ37" s="17"/>
      <c r="HR37" s="17"/>
      <c r="HS37" s="17">
        <v>0</v>
      </c>
      <c r="HT37" s="17">
        <v>76.900000000000006</v>
      </c>
      <c r="HU37" s="17">
        <v>95.545190000000005</v>
      </c>
      <c r="HV37" s="17">
        <v>93.233999999999995</v>
      </c>
      <c r="HW37" s="17">
        <v>-16.334</v>
      </c>
      <c r="HX37" s="17"/>
      <c r="HY37" s="17"/>
      <c r="HZ37" s="17"/>
      <c r="IA37" s="17">
        <v>0</v>
      </c>
      <c r="IB37" s="17"/>
      <c r="IC37" s="17"/>
      <c r="ID37" s="17"/>
      <c r="IE37" s="17">
        <v>0</v>
      </c>
      <c r="IF37" s="17">
        <v>43.8</v>
      </c>
      <c r="IG37" s="17">
        <v>45.265309999999999</v>
      </c>
      <c r="IH37" s="17">
        <v>45.265309999999999</v>
      </c>
      <c r="II37" s="17">
        <v>-1.4653099999999999</v>
      </c>
      <c r="IJ37" s="17"/>
      <c r="IK37" s="17"/>
      <c r="IL37" s="17"/>
      <c r="IM37" s="17">
        <v>0</v>
      </c>
      <c r="IN37" s="17"/>
      <c r="IO37" s="17"/>
      <c r="IP37" s="17"/>
      <c r="IQ37" s="17">
        <v>0</v>
      </c>
      <c r="IR37" s="17"/>
      <c r="IS37" s="17"/>
      <c r="IT37" s="17"/>
      <c r="IU37" s="17">
        <v>0</v>
      </c>
      <c r="IV37" s="17">
        <v>127.81</v>
      </c>
      <c r="IW37" s="17">
        <v>126.84735999999999</v>
      </c>
      <c r="IX37" s="17">
        <v>132.83837</v>
      </c>
      <c r="IY37" s="17">
        <v>-5.0283699999999998</v>
      </c>
      <c r="IZ37" s="17">
        <v>160.99</v>
      </c>
      <c r="JA37" s="17">
        <v>171.57499999999999</v>
      </c>
      <c r="JB37" s="17"/>
      <c r="JC37" s="17">
        <v>160.99</v>
      </c>
      <c r="JD37" s="17">
        <v>157</v>
      </c>
      <c r="JE37" s="17"/>
      <c r="JF37" s="17">
        <v>76.431039999999996</v>
      </c>
      <c r="JG37" s="17">
        <v>80.568960000000004</v>
      </c>
      <c r="JH37" s="17">
        <v>190.58</v>
      </c>
      <c r="JI37" s="17">
        <v>202.72200000000001</v>
      </c>
      <c r="JJ37" s="17"/>
      <c r="JK37" s="17">
        <v>190.58</v>
      </c>
      <c r="JL37" s="17"/>
      <c r="JM37" s="17"/>
      <c r="JN37" s="17"/>
      <c r="JO37" s="17">
        <v>0</v>
      </c>
      <c r="JP37" s="17">
        <v>70.08</v>
      </c>
      <c r="JQ37" s="17">
        <v>73.590999999999994</v>
      </c>
      <c r="JR37" s="17">
        <v>73.590999999999994</v>
      </c>
      <c r="JS37" s="17">
        <v>-3.5110000000000001</v>
      </c>
      <c r="JT37" s="17">
        <v>33.78</v>
      </c>
      <c r="JU37" s="17">
        <v>36.905999999999999</v>
      </c>
      <c r="JV37" s="17">
        <v>36.905999999999999</v>
      </c>
      <c r="JW37" s="17">
        <v>-3.1259999999999999</v>
      </c>
      <c r="JX37" s="17"/>
      <c r="JY37" s="17"/>
      <c r="JZ37" s="17"/>
      <c r="KA37" s="17">
        <v>0</v>
      </c>
      <c r="KB37" s="17"/>
      <c r="KC37" s="17"/>
      <c r="KD37" s="17"/>
      <c r="KE37" s="17">
        <v>0</v>
      </c>
      <c r="KF37" s="17"/>
      <c r="KG37" s="17"/>
      <c r="KH37" s="17"/>
      <c r="KI37" s="17">
        <v>0</v>
      </c>
      <c r="KJ37" s="17">
        <v>36.549999999999997</v>
      </c>
      <c r="KK37" s="17">
        <v>36</v>
      </c>
      <c r="KL37" s="17">
        <v>36</v>
      </c>
      <c r="KM37" s="17">
        <v>0.55000000000000004</v>
      </c>
      <c r="KN37" s="17"/>
      <c r="KO37" s="17"/>
      <c r="KP37" s="17"/>
      <c r="KQ37" s="17">
        <v>0</v>
      </c>
      <c r="KR37" s="17"/>
      <c r="KS37" s="17"/>
      <c r="KT37" s="17"/>
      <c r="KU37" s="17">
        <v>0</v>
      </c>
      <c r="KV37" s="17">
        <v>0</v>
      </c>
      <c r="KW37" s="17"/>
      <c r="KX37" s="17">
        <v>4.1337599999999997</v>
      </c>
      <c r="KY37" s="17">
        <v>-4.1337599999999997</v>
      </c>
      <c r="KZ37" s="17">
        <v>249.8</v>
      </c>
      <c r="LA37" s="17">
        <v>270.06803000000002</v>
      </c>
      <c r="LB37" s="17">
        <v>270.06803000000002</v>
      </c>
      <c r="LC37" s="17">
        <v>-20.26803</v>
      </c>
      <c r="LD37" s="17">
        <v>134.1</v>
      </c>
      <c r="LE37" s="17">
        <v>133.16031000000001</v>
      </c>
      <c r="LF37" s="17">
        <v>133.16031000000001</v>
      </c>
      <c r="LG37" s="17">
        <v>0.93969000000000003</v>
      </c>
      <c r="LH37" s="17">
        <v>60.5</v>
      </c>
      <c r="LI37" s="17">
        <v>67.199219999999997</v>
      </c>
      <c r="LJ37" s="17">
        <v>67.199219999999997</v>
      </c>
      <c r="LK37" s="17">
        <v>-6.6992200000000004</v>
      </c>
      <c r="LL37" s="17">
        <v>73.900000000000006</v>
      </c>
      <c r="LM37" s="17">
        <v>67.42</v>
      </c>
      <c r="LN37" s="17">
        <v>67.42</v>
      </c>
      <c r="LO37" s="17">
        <v>6.48</v>
      </c>
      <c r="LP37" s="17">
        <v>30.4</v>
      </c>
      <c r="LQ37" s="17"/>
      <c r="LR37" s="17">
        <v>29.980560000000001</v>
      </c>
      <c r="LS37" s="17">
        <v>0.41943999999999998</v>
      </c>
      <c r="LT37" s="17"/>
      <c r="LU37" s="17"/>
      <c r="LV37" s="17"/>
      <c r="LW37" s="17">
        <v>0</v>
      </c>
      <c r="LX37" s="17"/>
      <c r="LY37" s="17"/>
      <c r="LZ37" s="17"/>
      <c r="MA37" s="17">
        <v>0</v>
      </c>
      <c r="MB37" s="17"/>
      <c r="MC37" s="17"/>
      <c r="MD37" s="17"/>
      <c r="ME37" s="17">
        <v>0</v>
      </c>
      <c r="MF37" s="17">
        <v>132.6</v>
      </c>
      <c r="MG37" s="17">
        <v>138.54471000000001</v>
      </c>
      <c r="MH37" s="17">
        <v>138.54471000000001</v>
      </c>
      <c r="MI37" s="17">
        <v>-5.9447099999999997</v>
      </c>
      <c r="MJ37" s="17"/>
      <c r="MK37" s="17"/>
      <c r="ML37" s="17"/>
      <c r="MM37" s="17">
        <v>0</v>
      </c>
      <c r="MN37" s="17">
        <v>65.3</v>
      </c>
      <c r="MO37" s="17">
        <v>69.480379999999997</v>
      </c>
      <c r="MP37" s="17">
        <v>69.480379999999997</v>
      </c>
      <c r="MQ37" s="17">
        <v>-4.1803800000000004</v>
      </c>
      <c r="MR37" s="17">
        <v>102.7</v>
      </c>
      <c r="MS37" s="17">
        <v>116.10862</v>
      </c>
      <c r="MT37" s="17"/>
      <c r="MU37" s="17">
        <v>102.7</v>
      </c>
      <c r="MV37" s="17"/>
      <c r="MW37" s="17"/>
      <c r="MX37" s="17"/>
      <c r="MY37" s="17">
        <v>0</v>
      </c>
      <c r="MZ37" s="17"/>
      <c r="NA37" s="17"/>
      <c r="NB37" s="17"/>
      <c r="NC37" s="17">
        <v>0</v>
      </c>
      <c r="ND37" s="17"/>
      <c r="NE37" s="17"/>
      <c r="NF37" s="17"/>
      <c r="NG37" s="17">
        <v>0</v>
      </c>
      <c r="NH37" s="17"/>
      <c r="NI37" s="17"/>
      <c r="NJ37" s="17"/>
      <c r="NK37" s="17">
        <v>0</v>
      </c>
      <c r="NL37" s="17">
        <v>137.19999999999999</v>
      </c>
      <c r="NM37" s="17">
        <v>145.18799999999999</v>
      </c>
      <c r="NN37" s="17">
        <v>146.52000000000001</v>
      </c>
      <c r="NO37" s="17">
        <v>-9.32</v>
      </c>
      <c r="NP37" s="17">
        <v>76.3</v>
      </c>
      <c r="NQ37" s="17">
        <v>72.811999999999998</v>
      </c>
      <c r="NR37" s="17">
        <v>73.48</v>
      </c>
      <c r="NS37" s="17">
        <v>2.82</v>
      </c>
      <c r="NT37" s="17">
        <v>7.3</v>
      </c>
      <c r="NU37" s="17">
        <v>8.3106000000000009</v>
      </c>
      <c r="NV37" s="17">
        <v>3.4627500000000002</v>
      </c>
      <c r="NW37" s="17">
        <v>3.83725</v>
      </c>
      <c r="NX37" s="17"/>
      <c r="NY37" s="17"/>
      <c r="NZ37" s="17">
        <v>3.6327500000000001</v>
      </c>
      <c r="OA37" s="17">
        <v>-3.6327500000000001</v>
      </c>
      <c r="OB37" s="17">
        <v>20</v>
      </c>
      <c r="OC37" s="17">
        <v>16.99708</v>
      </c>
      <c r="OD37" s="17">
        <v>17.492709999999999</v>
      </c>
      <c r="OE37" s="17">
        <v>2.5072899999999998</v>
      </c>
      <c r="OF37" s="17">
        <v>0.1</v>
      </c>
      <c r="OG37" s="17"/>
      <c r="OH37" s="17">
        <v>0.63200000000000001</v>
      </c>
      <c r="OI37" s="17">
        <v>-0.53200000000000003</v>
      </c>
      <c r="OJ37" s="17">
        <v>17.3</v>
      </c>
      <c r="OK37" s="17">
        <v>16.899999999999999</v>
      </c>
      <c r="OL37" s="17">
        <v>49.991</v>
      </c>
      <c r="OM37" s="17">
        <v>-32.691000000000003</v>
      </c>
      <c r="ON37" s="17">
        <v>78.7</v>
      </c>
      <c r="OO37" s="17"/>
      <c r="OP37" s="17">
        <v>58.03</v>
      </c>
      <c r="OQ37" s="17">
        <v>20.67</v>
      </c>
      <c r="OR37" s="17">
        <v>0</v>
      </c>
      <c r="OS37" s="17">
        <v>2.56</v>
      </c>
      <c r="OT37" s="17">
        <v>2.556</v>
      </c>
      <c r="OU37" s="17">
        <v>-2.556</v>
      </c>
      <c r="OV37" s="17">
        <v>0.4</v>
      </c>
      <c r="OW37" s="17"/>
      <c r="OX37" s="17">
        <v>0.2</v>
      </c>
      <c r="OY37" s="17">
        <v>0.2</v>
      </c>
      <c r="OZ37" s="17">
        <v>20.399999999999999</v>
      </c>
      <c r="PA37" s="17">
        <v>19.436350000000001</v>
      </c>
      <c r="PB37" s="17">
        <v>19.436350000000001</v>
      </c>
      <c r="PC37" s="17">
        <v>0.96365000000000001</v>
      </c>
      <c r="PD37" s="17">
        <v>9.8000000000000007</v>
      </c>
      <c r="PE37" s="17">
        <v>9.9830000000000005</v>
      </c>
      <c r="PF37" s="17">
        <v>9.9830000000000005</v>
      </c>
      <c r="PG37" s="17">
        <v>-0.183</v>
      </c>
      <c r="PH37" s="17">
        <v>5.5</v>
      </c>
      <c r="PI37" s="17">
        <v>5.67</v>
      </c>
      <c r="PJ37" s="17">
        <v>5.67</v>
      </c>
      <c r="PK37" s="17">
        <v>-0.17</v>
      </c>
      <c r="PL37" s="17">
        <v>93</v>
      </c>
      <c r="PM37" s="17"/>
      <c r="PN37" s="17">
        <v>185</v>
      </c>
      <c r="PO37" s="17">
        <v>-92</v>
      </c>
      <c r="PP37" s="17">
        <v>65.86</v>
      </c>
      <c r="PQ37" s="17"/>
      <c r="PR37" s="17">
        <v>99.091999999999999</v>
      </c>
      <c r="PS37" s="17">
        <v>-33.231999999999999</v>
      </c>
      <c r="PT37" s="17">
        <v>2.2000000000000002</v>
      </c>
      <c r="PU37" s="17">
        <v>2</v>
      </c>
      <c r="PV37" s="17"/>
      <c r="PW37" s="17">
        <v>2.2000000000000002</v>
      </c>
      <c r="PX37" s="17"/>
      <c r="PY37" s="17"/>
      <c r="PZ37" s="17">
        <v>3.5</v>
      </c>
      <c r="QA37" s="17">
        <v>-3.5</v>
      </c>
      <c r="QB37" s="17">
        <v>5</v>
      </c>
      <c r="QC37" s="17">
        <v>5</v>
      </c>
      <c r="QD37" s="17">
        <v>5</v>
      </c>
      <c r="QE37" s="17">
        <v>0</v>
      </c>
      <c r="QF37" s="17">
        <v>20.6</v>
      </c>
      <c r="QG37" s="17">
        <v>20.274049999999999</v>
      </c>
      <c r="QH37" s="17">
        <v>20.274049999999999</v>
      </c>
      <c r="QI37" s="17">
        <v>0.32595000000000002</v>
      </c>
      <c r="QJ37" s="17">
        <v>20</v>
      </c>
      <c r="QK37" s="17">
        <v>18.892130000000002</v>
      </c>
      <c r="QL37" s="17">
        <v>19.436350000000001</v>
      </c>
      <c r="QM37" s="17">
        <v>0.56364999999999998</v>
      </c>
      <c r="QN37" s="17">
        <v>18.899999999999999</v>
      </c>
      <c r="QO37" s="17">
        <v>17.006799999999998</v>
      </c>
      <c r="QP37" s="17">
        <v>17.492709999999999</v>
      </c>
      <c r="QQ37" s="17">
        <v>1.4072899999999999</v>
      </c>
      <c r="QR37" s="17">
        <v>3.7</v>
      </c>
      <c r="QS37" s="17">
        <v>3.5</v>
      </c>
      <c r="QT37" s="17">
        <v>3.5</v>
      </c>
      <c r="QU37" s="17">
        <v>0.2</v>
      </c>
      <c r="QV37" s="17"/>
      <c r="QW37" s="17"/>
      <c r="QX37" s="17">
        <v>17.881440000000001</v>
      </c>
      <c r="QY37" s="17">
        <v>-17.881440000000001</v>
      </c>
      <c r="QZ37" s="17">
        <v>4</v>
      </c>
      <c r="RA37" s="17"/>
      <c r="RB37" s="17">
        <v>14.336</v>
      </c>
      <c r="RC37" s="17">
        <v>-10.336</v>
      </c>
      <c r="RD37" s="17">
        <v>7.9</v>
      </c>
      <c r="RE37" s="17"/>
      <c r="RF37" s="17">
        <v>16.390999999999998</v>
      </c>
      <c r="RG37" s="17">
        <v>-8.4909999999999997</v>
      </c>
      <c r="RH37" s="17">
        <v>2.9</v>
      </c>
      <c r="RI37" s="17">
        <v>5.37</v>
      </c>
      <c r="RJ37" s="17">
        <v>5.367</v>
      </c>
      <c r="RK37" s="17">
        <v>-2.4670000000000001</v>
      </c>
      <c r="RL37" s="17">
        <v>12.9</v>
      </c>
      <c r="RM37" s="17">
        <v>23.33</v>
      </c>
      <c r="RN37" s="17">
        <v>23.334</v>
      </c>
      <c r="RO37" s="17">
        <v>-10.433999999999999</v>
      </c>
      <c r="RP37" s="17">
        <v>18</v>
      </c>
      <c r="RQ37" s="17"/>
      <c r="RR37" s="17">
        <v>17.103999999999999</v>
      </c>
      <c r="RS37" s="17">
        <v>0.89600000000000002</v>
      </c>
      <c r="RT37" s="17">
        <v>3.1</v>
      </c>
      <c r="RU37" s="17">
        <v>3.24</v>
      </c>
      <c r="RV37" s="17">
        <v>3.2490000000000001</v>
      </c>
      <c r="RW37" s="17">
        <v>-0.14899999999999999</v>
      </c>
      <c r="RX37" s="17">
        <v>20.2</v>
      </c>
      <c r="RY37" s="17">
        <v>19.792000000000002</v>
      </c>
      <c r="RZ37" s="17">
        <v>19.792000000000002</v>
      </c>
      <c r="SA37" s="17">
        <v>0.40799999999999997</v>
      </c>
      <c r="SB37" s="17">
        <v>3.2</v>
      </c>
      <c r="SC37" s="17">
        <v>2</v>
      </c>
      <c r="SD37" s="17">
        <v>2</v>
      </c>
      <c r="SE37" s="17">
        <v>1.2</v>
      </c>
      <c r="SF37" s="17"/>
      <c r="SG37" s="17"/>
      <c r="SH37" s="17"/>
      <c r="SI37" s="17">
        <v>0</v>
      </c>
      <c r="SJ37" s="17">
        <v>0.2</v>
      </c>
      <c r="SK37" s="17"/>
      <c r="SL37" s="17">
        <v>0.23899999999999999</v>
      </c>
      <c r="SM37" s="17">
        <v>-3.9E-2</v>
      </c>
      <c r="SN37" s="17">
        <v>19.8</v>
      </c>
      <c r="SO37" s="17">
        <v>18.62002</v>
      </c>
      <c r="SP37" s="17">
        <v>19.1448</v>
      </c>
      <c r="SQ37" s="17">
        <v>0.6552</v>
      </c>
      <c r="SR37" s="17">
        <v>12.9</v>
      </c>
      <c r="SS37" s="17">
        <v>11.89504</v>
      </c>
      <c r="ST37" s="17">
        <v>12.244899999999999</v>
      </c>
      <c r="SU37" s="17">
        <v>0.65510000000000002</v>
      </c>
      <c r="SV37" s="17">
        <v>20.2</v>
      </c>
      <c r="SW37" s="17">
        <v>18.892130000000002</v>
      </c>
      <c r="SX37" s="17">
        <v>19.436350000000001</v>
      </c>
      <c r="SY37" s="17">
        <v>0.76365000000000005</v>
      </c>
      <c r="SZ37" s="17">
        <v>20.3</v>
      </c>
      <c r="TA37" s="17">
        <v>18.892130000000002</v>
      </c>
      <c r="TB37" s="17">
        <v>19.436350000000001</v>
      </c>
      <c r="TC37" s="17">
        <v>0.86365000000000003</v>
      </c>
      <c r="TD37" s="17">
        <v>8.6999999999999993</v>
      </c>
      <c r="TE37" s="17">
        <v>4.91</v>
      </c>
      <c r="TF37" s="17">
        <v>4.9080000000000004</v>
      </c>
      <c r="TG37" s="17">
        <v>3.7919999999999998</v>
      </c>
      <c r="TH37" s="17">
        <v>7.8</v>
      </c>
      <c r="TI37" s="17">
        <v>16.73</v>
      </c>
      <c r="TJ37" s="17">
        <v>16.725000000000001</v>
      </c>
      <c r="TK37" s="17">
        <v>-8.9250000000000007</v>
      </c>
      <c r="TL37" s="17">
        <v>19.2</v>
      </c>
      <c r="TM37" s="17"/>
      <c r="TN37" s="17">
        <v>22.931000000000001</v>
      </c>
      <c r="TO37" s="17">
        <v>-3.7309999999999999</v>
      </c>
      <c r="TP37" s="17">
        <v>12.98</v>
      </c>
      <c r="TQ37" s="17">
        <v>31.47</v>
      </c>
      <c r="TR37" s="17">
        <v>31.472999999999999</v>
      </c>
      <c r="TS37" s="17">
        <v>-18.492999999999999</v>
      </c>
      <c r="TT37" s="17">
        <v>19.71</v>
      </c>
      <c r="TU37" s="17">
        <v>20.399999999999999</v>
      </c>
      <c r="TV37" s="17">
        <v>48.002000000000002</v>
      </c>
      <c r="TW37" s="17">
        <v>-28.292000000000002</v>
      </c>
      <c r="TX37" s="17">
        <v>2.1</v>
      </c>
      <c r="TY37" s="17">
        <v>3.26</v>
      </c>
      <c r="TZ37" s="17">
        <v>3.2639999999999998</v>
      </c>
      <c r="UA37" s="17">
        <v>-1.1639999999999999</v>
      </c>
      <c r="UB37" s="17">
        <v>1</v>
      </c>
      <c r="UC37" s="17">
        <v>3.48</v>
      </c>
      <c r="UD37" s="17">
        <v>3.4750000000000001</v>
      </c>
      <c r="UE37" s="17">
        <v>-2.4750000000000001</v>
      </c>
      <c r="UF37" s="17">
        <v>25.1</v>
      </c>
      <c r="UG37" s="17"/>
      <c r="UH37" s="17">
        <v>37.729999999999997</v>
      </c>
      <c r="UI37" s="17">
        <v>-12.63</v>
      </c>
      <c r="UJ37" s="17">
        <v>21</v>
      </c>
      <c r="UK37" s="17">
        <v>18.892130000000002</v>
      </c>
      <c r="UL37" s="17">
        <v>19.436350000000001</v>
      </c>
      <c r="UM37" s="17">
        <v>1.56365</v>
      </c>
      <c r="UN37" s="17">
        <v>8.1</v>
      </c>
      <c r="UO37" s="17">
        <v>8.1999999999999993</v>
      </c>
      <c r="UP37" s="17">
        <v>8.1999999999999993</v>
      </c>
      <c r="UQ37" s="17">
        <v>-0.1</v>
      </c>
      <c r="UR37" s="17"/>
      <c r="US37" s="17"/>
      <c r="UT37" s="17"/>
      <c r="UU37" s="17">
        <v>0</v>
      </c>
      <c r="UV37" s="17">
        <v>20.399999999999999</v>
      </c>
      <c r="UW37" s="17">
        <v>18.892130000000002</v>
      </c>
      <c r="UX37" s="17">
        <v>19.436350000000001</v>
      </c>
      <c r="UY37" s="17">
        <v>0.96365000000000001</v>
      </c>
      <c r="UZ37" s="17">
        <v>20.399999999999999</v>
      </c>
      <c r="VA37" s="17">
        <v>18.892130000000002</v>
      </c>
      <c r="VB37" s="17">
        <v>19.436350000000001</v>
      </c>
      <c r="VC37" s="17">
        <v>0.96365000000000001</v>
      </c>
      <c r="VD37" s="17">
        <v>20</v>
      </c>
      <c r="VE37" s="17">
        <v>18.892130000000002</v>
      </c>
      <c r="VF37" s="17">
        <v>19.436350000000001</v>
      </c>
      <c r="VG37" s="17">
        <v>0.56364999999999998</v>
      </c>
      <c r="VH37" s="17">
        <v>0</v>
      </c>
      <c r="VI37" s="17">
        <v>4.71</v>
      </c>
      <c r="VJ37" s="17">
        <v>4.7050000000000001</v>
      </c>
      <c r="VK37" s="17">
        <v>-4.7050000000000001</v>
      </c>
      <c r="VL37" s="17">
        <v>212.3</v>
      </c>
      <c r="VM37" s="17"/>
      <c r="VN37" s="17">
        <v>152.31100000000001</v>
      </c>
      <c r="VO37" s="17">
        <v>59.988999999999997</v>
      </c>
      <c r="VP37" s="17">
        <v>17</v>
      </c>
      <c r="VQ37" s="17"/>
      <c r="VR37" s="17">
        <v>9.359</v>
      </c>
      <c r="VS37" s="17">
        <v>7.641</v>
      </c>
      <c r="VT37" s="17">
        <v>50.1</v>
      </c>
      <c r="VU37" s="17"/>
      <c r="VV37" s="17">
        <v>91</v>
      </c>
      <c r="VW37" s="17">
        <v>-40.9</v>
      </c>
      <c r="VX37" s="17">
        <v>0.6</v>
      </c>
      <c r="VY37" s="17"/>
      <c r="VZ37" s="17">
        <v>0.6</v>
      </c>
      <c r="WA37" s="17">
        <v>0</v>
      </c>
      <c r="WB37" s="17">
        <v>84.1</v>
      </c>
      <c r="WC37" s="17">
        <v>59.9</v>
      </c>
      <c r="WD37" s="17">
        <v>61.173000000000002</v>
      </c>
      <c r="WE37" s="17">
        <v>22.927</v>
      </c>
      <c r="WF37" s="17">
        <v>94.7</v>
      </c>
      <c r="WG37" s="17">
        <v>63.4</v>
      </c>
      <c r="WH37" s="17">
        <v>51.073999999999998</v>
      </c>
      <c r="WI37" s="17">
        <v>43.625999999999998</v>
      </c>
      <c r="WJ37" s="17">
        <v>56.3</v>
      </c>
      <c r="WK37" s="17"/>
      <c r="WL37" s="17">
        <v>60.744999999999997</v>
      </c>
      <c r="WM37" s="17">
        <v>-4.4450000000000003</v>
      </c>
      <c r="WN37" s="17">
        <v>2.9</v>
      </c>
      <c r="WO37" s="17">
        <v>4.2</v>
      </c>
      <c r="WP37" s="17">
        <v>4.2</v>
      </c>
      <c r="WQ37" s="17">
        <v>-1.3</v>
      </c>
      <c r="WR37" s="17">
        <v>1.1000000000000001</v>
      </c>
      <c r="WS37" s="17">
        <v>1.2</v>
      </c>
      <c r="WT37" s="17">
        <v>1.2</v>
      </c>
      <c r="WU37" s="17">
        <v>-0.1</v>
      </c>
      <c r="WV37" s="17">
        <v>2.2000000000000002</v>
      </c>
      <c r="WW37" s="17">
        <v>2.4</v>
      </c>
      <c r="WX37" s="17">
        <v>2.4</v>
      </c>
      <c r="WY37" s="17">
        <v>-0.2</v>
      </c>
      <c r="WZ37" s="17">
        <v>1.4</v>
      </c>
      <c r="XA37" s="17">
        <v>1.4</v>
      </c>
      <c r="XB37" s="17">
        <v>1.4</v>
      </c>
      <c r="XC37" s="17">
        <v>0</v>
      </c>
      <c r="XD37" s="17">
        <v>12.9</v>
      </c>
      <c r="XE37" s="17"/>
      <c r="XF37" s="17">
        <v>6.5110000000000001</v>
      </c>
      <c r="XG37" s="17">
        <v>6.3890000000000002</v>
      </c>
      <c r="XH37" s="17">
        <v>7.7</v>
      </c>
      <c r="XI37" s="17">
        <v>7.2</v>
      </c>
      <c r="XJ37" s="17">
        <v>7.2</v>
      </c>
      <c r="XK37" s="17">
        <v>0.5</v>
      </c>
      <c r="XL37" s="17">
        <v>20</v>
      </c>
      <c r="XM37" s="17">
        <v>18.697759999999999</v>
      </c>
      <c r="XN37" s="17">
        <v>19.241980000000002</v>
      </c>
      <c r="XO37" s="17">
        <v>0.75802000000000003</v>
      </c>
      <c r="XP37" s="17">
        <v>20</v>
      </c>
      <c r="XQ37" s="17">
        <v>18.697759999999999</v>
      </c>
      <c r="XR37" s="17">
        <v>19.241980000000002</v>
      </c>
      <c r="XS37" s="17">
        <v>0.75802000000000003</v>
      </c>
      <c r="XT37" s="17">
        <v>9.4</v>
      </c>
      <c r="XU37" s="17">
        <v>8</v>
      </c>
      <c r="XV37" s="17">
        <v>10.7</v>
      </c>
      <c r="XW37" s="17">
        <v>-1.3</v>
      </c>
      <c r="XX37" s="17">
        <v>0</v>
      </c>
      <c r="XY37" s="17"/>
      <c r="XZ37" s="17">
        <v>10</v>
      </c>
      <c r="YA37" s="17">
        <v>-10</v>
      </c>
      <c r="YB37" s="17">
        <v>0</v>
      </c>
      <c r="YC37" s="17"/>
      <c r="YD37" s="17">
        <v>33</v>
      </c>
      <c r="YE37" s="17">
        <v>-33</v>
      </c>
      <c r="YF37" s="17">
        <v>16.600000000000001</v>
      </c>
      <c r="YG37" s="17">
        <v>14</v>
      </c>
      <c r="YH37" s="17">
        <v>14</v>
      </c>
      <c r="YI37" s="17">
        <v>2.6</v>
      </c>
      <c r="YJ37" s="17">
        <v>4.3</v>
      </c>
      <c r="YK37" s="17"/>
      <c r="YL37" s="17">
        <v>13</v>
      </c>
      <c r="YM37" s="17">
        <v>-8.6999999999999993</v>
      </c>
      <c r="YN37" s="17">
        <v>8.59</v>
      </c>
      <c r="YO37" s="17">
        <v>7.8</v>
      </c>
      <c r="YP37" s="17">
        <v>7.8</v>
      </c>
      <c r="YQ37" s="17">
        <v>0.79</v>
      </c>
      <c r="YR37" s="17">
        <v>0</v>
      </c>
      <c r="YS37" s="17">
        <v>12.5</v>
      </c>
      <c r="YT37" s="17">
        <v>12.5</v>
      </c>
      <c r="YU37" s="17">
        <v>-12.5</v>
      </c>
      <c r="YV37" s="17">
        <v>0</v>
      </c>
      <c r="YW37" s="17">
        <v>19</v>
      </c>
      <c r="YX37" s="17">
        <v>22</v>
      </c>
      <c r="YY37" s="17">
        <v>-22</v>
      </c>
    </row>
    <row r="38" spans="1:675" ht="24" customHeight="1" x14ac:dyDescent="0.3">
      <c r="A38" s="1"/>
      <c r="B38" s="16" t="s">
        <v>80</v>
      </c>
      <c r="C38" s="16" t="s">
        <v>875</v>
      </c>
      <c r="D38" s="17">
        <v>201.6</v>
      </c>
      <c r="E38" s="17">
        <v>203.40136000000001</v>
      </c>
      <c r="F38" s="17">
        <v>203.40136000000001</v>
      </c>
      <c r="G38" s="17">
        <v>-1.8013600000000001</v>
      </c>
      <c r="H38" s="17">
        <v>638.05999999999995</v>
      </c>
      <c r="I38" s="17">
        <v>639.79843000000005</v>
      </c>
      <c r="J38" s="17">
        <v>629.11312999999996</v>
      </c>
      <c r="K38" s="17">
        <v>8.9468700000000005</v>
      </c>
      <c r="L38" s="17">
        <v>211.57</v>
      </c>
      <c r="M38" s="17">
        <v>208.34007</v>
      </c>
      <c r="N38" s="17">
        <v>204.86058</v>
      </c>
      <c r="O38" s="17">
        <v>6.7094199999999997</v>
      </c>
      <c r="P38" s="17"/>
      <c r="Q38" s="17"/>
      <c r="R38" s="17"/>
      <c r="S38" s="17">
        <v>0</v>
      </c>
      <c r="T38" s="17"/>
      <c r="U38" s="17"/>
      <c r="V38" s="17"/>
      <c r="W38" s="17">
        <v>0</v>
      </c>
      <c r="X38" s="17">
        <v>91.1</v>
      </c>
      <c r="Y38" s="17">
        <v>91.867829999999998</v>
      </c>
      <c r="Z38" s="17">
        <v>91.867829999999998</v>
      </c>
      <c r="AA38" s="17">
        <v>-0.76783000000000001</v>
      </c>
      <c r="AB38" s="17">
        <v>237.1</v>
      </c>
      <c r="AC38" s="17">
        <v>241.95061999999999</v>
      </c>
      <c r="AD38" s="17">
        <v>242</v>
      </c>
      <c r="AE38" s="17">
        <v>-4.9000000000000004</v>
      </c>
      <c r="AF38" s="17"/>
      <c r="AG38" s="17"/>
      <c r="AH38" s="17"/>
      <c r="AI38" s="17">
        <v>0</v>
      </c>
      <c r="AJ38" s="17">
        <v>0</v>
      </c>
      <c r="AK38" s="17"/>
      <c r="AL38" s="17"/>
      <c r="AM38" s="17">
        <v>0</v>
      </c>
      <c r="AN38" s="17">
        <v>154</v>
      </c>
      <c r="AO38" s="17">
        <v>152.49405999999999</v>
      </c>
      <c r="AP38" s="17">
        <v>152.49405999999999</v>
      </c>
      <c r="AQ38" s="17">
        <v>1.5059400000000001</v>
      </c>
      <c r="AR38" s="17">
        <v>154.19999999999999</v>
      </c>
      <c r="AS38" s="17">
        <v>152.49405999999999</v>
      </c>
      <c r="AT38" s="17">
        <v>152.49405999999999</v>
      </c>
      <c r="AU38" s="17">
        <v>1.70594</v>
      </c>
      <c r="AV38" s="17">
        <v>153.5</v>
      </c>
      <c r="AW38" s="17">
        <v>152.49405999999999</v>
      </c>
      <c r="AX38" s="17">
        <v>152.49405999999999</v>
      </c>
      <c r="AY38" s="17">
        <v>1.0059400000000001</v>
      </c>
      <c r="AZ38" s="17">
        <v>245</v>
      </c>
      <c r="BA38" s="17">
        <v>229.428</v>
      </c>
      <c r="BB38" s="17">
        <v>229.428</v>
      </c>
      <c r="BC38" s="17">
        <v>15.571999999999999</v>
      </c>
      <c r="BD38" s="17">
        <v>194</v>
      </c>
      <c r="BE38" s="17">
        <v>207.24285</v>
      </c>
      <c r="BF38" s="17">
        <v>207.24285</v>
      </c>
      <c r="BG38" s="17">
        <v>-13.242850000000001</v>
      </c>
      <c r="BH38" s="17">
        <v>102.8</v>
      </c>
      <c r="BI38" s="17">
        <v>103.93259999999999</v>
      </c>
      <c r="BJ38" s="17">
        <v>103.93259999999999</v>
      </c>
      <c r="BK38" s="17">
        <v>-1.1326000000000001</v>
      </c>
      <c r="BL38" s="17">
        <v>558.70000000000005</v>
      </c>
      <c r="BM38" s="17">
        <v>566.08941000000004</v>
      </c>
      <c r="BN38" s="17">
        <v>566.08941000000004</v>
      </c>
      <c r="BO38" s="17">
        <v>-7.3894099999999998</v>
      </c>
      <c r="BP38" s="17">
        <v>10.3</v>
      </c>
      <c r="BQ38" s="17">
        <v>10.52094</v>
      </c>
      <c r="BR38" s="17">
        <v>10.52094</v>
      </c>
      <c r="BS38" s="17">
        <v>-0.22094</v>
      </c>
      <c r="BT38" s="17"/>
      <c r="BU38" s="17"/>
      <c r="BV38" s="17"/>
      <c r="BW38" s="17">
        <v>0</v>
      </c>
      <c r="BX38" s="17"/>
      <c r="BY38" s="17"/>
      <c r="BZ38" s="17"/>
      <c r="CA38" s="17">
        <v>0</v>
      </c>
      <c r="CB38" s="17"/>
      <c r="CC38" s="17"/>
      <c r="CD38" s="17"/>
      <c r="CE38" s="17">
        <v>0</v>
      </c>
      <c r="CF38" s="17"/>
      <c r="CG38" s="17"/>
      <c r="CH38" s="17"/>
      <c r="CI38" s="17">
        <v>0</v>
      </c>
      <c r="CJ38" s="17">
        <v>165.5</v>
      </c>
      <c r="CK38" s="17">
        <v>164.06706</v>
      </c>
      <c r="CL38" s="17">
        <v>164.06706</v>
      </c>
      <c r="CM38" s="17">
        <v>1.4329400000000001</v>
      </c>
      <c r="CN38" s="17">
        <v>8.6999999999999993</v>
      </c>
      <c r="CO38" s="17">
        <v>7.3973000000000004</v>
      </c>
      <c r="CP38" s="17">
        <v>7.3973000000000004</v>
      </c>
      <c r="CQ38" s="17">
        <v>1.3027</v>
      </c>
      <c r="CR38" s="17">
        <v>6.1</v>
      </c>
      <c r="CS38" s="17">
        <v>4.0604800000000001</v>
      </c>
      <c r="CT38" s="17">
        <v>4.0604800000000001</v>
      </c>
      <c r="CU38" s="17">
        <v>2.03952</v>
      </c>
      <c r="CV38" s="17">
        <v>0</v>
      </c>
      <c r="CW38" s="17"/>
      <c r="CX38" s="17"/>
      <c r="CY38" s="17">
        <v>0</v>
      </c>
      <c r="CZ38" s="17">
        <v>3.5</v>
      </c>
      <c r="DA38" s="17"/>
      <c r="DB38" s="17">
        <v>4.6630700000000003</v>
      </c>
      <c r="DC38" s="17">
        <v>-1.16307</v>
      </c>
      <c r="DD38" s="17"/>
      <c r="DE38" s="17"/>
      <c r="DF38" s="17"/>
      <c r="DG38" s="17">
        <v>0</v>
      </c>
      <c r="DH38" s="17">
        <v>143</v>
      </c>
      <c r="DI38" s="17">
        <v>142.44412</v>
      </c>
      <c r="DJ38" s="17">
        <v>95.010230000000007</v>
      </c>
      <c r="DK38" s="17">
        <v>47.98977</v>
      </c>
      <c r="DL38" s="17"/>
      <c r="DM38" s="17"/>
      <c r="DN38" s="17"/>
      <c r="DO38" s="17">
        <v>0</v>
      </c>
      <c r="DP38" s="17"/>
      <c r="DQ38" s="17"/>
      <c r="DR38" s="17"/>
      <c r="DS38" s="17">
        <v>0</v>
      </c>
      <c r="DT38" s="17"/>
      <c r="DU38" s="17"/>
      <c r="DV38" s="17"/>
      <c r="DW38" s="17">
        <v>0</v>
      </c>
      <c r="DX38" s="17"/>
      <c r="DY38" s="17"/>
      <c r="DZ38" s="17"/>
      <c r="EA38" s="17">
        <v>0</v>
      </c>
      <c r="EB38" s="17">
        <v>110.3</v>
      </c>
      <c r="EC38" s="17">
        <v>112.46647</v>
      </c>
      <c r="ED38" s="17">
        <v>112.46647</v>
      </c>
      <c r="EE38" s="17">
        <v>-2.1664699999999999</v>
      </c>
      <c r="EF38" s="17">
        <v>223.7</v>
      </c>
      <c r="EG38" s="17">
        <v>220.69499999999999</v>
      </c>
      <c r="EH38" s="17">
        <v>220.69499999999999</v>
      </c>
      <c r="EI38" s="17">
        <v>3.0049999999999999</v>
      </c>
      <c r="EJ38" s="17"/>
      <c r="EK38" s="17"/>
      <c r="EL38" s="17"/>
      <c r="EM38" s="17">
        <v>0</v>
      </c>
      <c r="EN38" s="17"/>
      <c r="EO38" s="17"/>
      <c r="EP38" s="17"/>
      <c r="EQ38" s="17">
        <v>0</v>
      </c>
      <c r="ER38" s="17"/>
      <c r="ES38" s="17"/>
      <c r="ET38" s="17"/>
      <c r="EU38" s="17">
        <v>0</v>
      </c>
      <c r="EV38" s="17">
        <v>6.5</v>
      </c>
      <c r="EW38" s="17">
        <v>6.39</v>
      </c>
      <c r="EX38" s="17">
        <v>6.39</v>
      </c>
      <c r="EY38" s="17">
        <v>0.11</v>
      </c>
      <c r="EZ38" s="17">
        <v>462.3</v>
      </c>
      <c r="FA38" s="17">
        <v>457.09426999999999</v>
      </c>
      <c r="FB38" s="17">
        <v>457.09426999999999</v>
      </c>
      <c r="FC38" s="17">
        <v>5.20573</v>
      </c>
      <c r="FD38" s="17">
        <v>81.400000000000006</v>
      </c>
      <c r="FE38" s="17">
        <v>81.635570000000001</v>
      </c>
      <c r="FF38" s="17">
        <v>81.635570000000001</v>
      </c>
      <c r="FG38" s="17">
        <v>-0.23557</v>
      </c>
      <c r="FH38" s="17">
        <v>150.30000000000001</v>
      </c>
      <c r="FI38" s="17">
        <v>151.36251999999999</v>
      </c>
      <c r="FJ38" s="17">
        <v>149.98721</v>
      </c>
      <c r="FK38" s="17">
        <v>0.31279000000000001</v>
      </c>
      <c r="FL38" s="17">
        <v>41.7</v>
      </c>
      <c r="FM38" s="17">
        <v>41.89893</v>
      </c>
      <c r="FN38" s="17">
        <v>41.89893</v>
      </c>
      <c r="FO38" s="17">
        <v>-0.19893</v>
      </c>
      <c r="FP38" s="17">
        <v>18.600000000000001</v>
      </c>
      <c r="FQ38" s="17">
        <v>19.21088</v>
      </c>
      <c r="FR38" s="17">
        <v>19.21088</v>
      </c>
      <c r="FS38" s="17">
        <v>-0.61087999999999998</v>
      </c>
      <c r="FT38" s="17">
        <v>0</v>
      </c>
      <c r="FU38" s="17"/>
      <c r="FV38" s="17">
        <v>18.46453</v>
      </c>
      <c r="FW38" s="17">
        <v>-18.46453</v>
      </c>
      <c r="FX38" s="17">
        <v>89.8</v>
      </c>
      <c r="FY38" s="17">
        <v>87.773570000000007</v>
      </c>
      <c r="FZ38" s="17">
        <v>87.773570000000007</v>
      </c>
      <c r="GA38" s="17">
        <v>2.02643</v>
      </c>
      <c r="GB38" s="17">
        <v>176.34053</v>
      </c>
      <c r="GC38" s="17">
        <v>185.82039</v>
      </c>
      <c r="GD38" s="17">
        <v>185.82039</v>
      </c>
      <c r="GE38" s="17">
        <v>-9.4798600000000004</v>
      </c>
      <c r="GF38" s="17">
        <v>176.70591999999999</v>
      </c>
      <c r="GG38" s="17">
        <v>185.82039</v>
      </c>
      <c r="GH38" s="17">
        <v>185.82039</v>
      </c>
      <c r="GI38" s="17">
        <v>-9.1144700000000007</v>
      </c>
      <c r="GJ38" s="17">
        <v>183.46095</v>
      </c>
      <c r="GK38" s="17">
        <v>186.37841</v>
      </c>
      <c r="GL38" s="17">
        <v>186.37841</v>
      </c>
      <c r="GM38" s="17">
        <v>-2.9174600000000002</v>
      </c>
      <c r="GN38" s="17">
        <v>85.1</v>
      </c>
      <c r="GO38" s="17">
        <v>110.48202000000001</v>
      </c>
      <c r="GP38" s="17">
        <v>110.48202000000001</v>
      </c>
      <c r="GQ38" s="17">
        <v>-25.382020000000001</v>
      </c>
      <c r="GR38" s="17">
        <v>44.9</v>
      </c>
      <c r="GS38" s="17">
        <v>45</v>
      </c>
      <c r="GT38" s="17">
        <v>47.082599999999999</v>
      </c>
      <c r="GU38" s="17">
        <v>-2.1825999999999999</v>
      </c>
      <c r="GV38" s="17">
        <v>0</v>
      </c>
      <c r="GW38" s="17"/>
      <c r="GX38" s="17">
        <v>22.582999999999998</v>
      </c>
      <c r="GY38" s="17">
        <v>-22.582999999999998</v>
      </c>
      <c r="GZ38" s="17">
        <v>3.8</v>
      </c>
      <c r="HA38" s="17"/>
      <c r="HB38" s="17"/>
      <c r="HC38" s="17">
        <v>3.8</v>
      </c>
      <c r="HD38" s="17">
        <v>33.1</v>
      </c>
      <c r="HE38" s="17">
        <v>33.610849999999999</v>
      </c>
      <c r="HF38" s="17">
        <v>33.610849999999999</v>
      </c>
      <c r="HG38" s="17">
        <v>-0.51085000000000003</v>
      </c>
      <c r="HH38" s="17">
        <v>169.3</v>
      </c>
      <c r="HI38" s="17">
        <v>174.55948000000001</v>
      </c>
      <c r="HJ38" s="17">
        <v>174.55948000000001</v>
      </c>
      <c r="HK38" s="17">
        <v>-5.2594799999999999</v>
      </c>
      <c r="HL38" s="17"/>
      <c r="HM38" s="17"/>
      <c r="HN38" s="17"/>
      <c r="HO38" s="17">
        <v>0</v>
      </c>
      <c r="HP38" s="17"/>
      <c r="HQ38" s="17"/>
      <c r="HR38" s="17"/>
      <c r="HS38" s="17">
        <v>0</v>
      </c>
      <c r="HT38" s="17">
        <v>75.900000000000006</v>
      </c>
      <c r="HU38" s="17">
        <v>70.951250000000002</v>
      </c>
      <c r="HV38" s="17">
        <v>95.545190000000005</v>
      </c>
      <c r="HW38" s="17">
        <v>-19.645189999999999</v>
      </c>
      <c r="HX38" s="17"/>
      <c r="HY38" s="17"/>
      <c r="HZ38" s="17"/>
      <c r="IA38" s="17">
        <v>0</v>
      </c>
      <c r="IB38" s="17"/>
      <c r="IC38" s="17"/>
      <c r="ID38" s="17"/>
      <c r="IE38" s="17">
        <v>0</v>
      </c>
      <c r="IF38" s="17">
        <v>44</v>
      </c>
      <c r="IG38" s="17">
        <v>45.265309999999999</v>
      </c>
      <c r="IH38" s="17">
        <v>45.265309999999999</v>
      </c>
      <c r="II38" s="17">
        <v>-1.2653099999999999</v>
      </c>
      <c r="IJ38" s="17"/>
      <c r="IK38" s="17"/>
      <c r="IL38" s="17"/>
      <c r="IM38" s="17">
        <v>0</v>
      </c>
      <c r="IN38" s="17"/>
      <c r="IO38" s="17"/>
      <c r="IP38" s="17"/>
      <c r="IQ38" s="17">
        <v>0</v>
      </c>
      <c r="IR38" s="17"/>
      <c r="IS38" s="17"/>
      <c r="IT38" s="17"/>
      <c r="IU38" s="17">
        <v>0</v>
      </c>
      <c r="IV38" s="17">
        <v>127.02</v>
      </c>
      <c r="IW38" s="17">
        <v>126.84735999999999</v>
      </c>
      <c r="IX38" s="17">
        <v>132.83837</v>
      </c>
      <c r="IY38" s="17">
        <v>-5.8183699999999998</v>
      </c>
      <c r="IZ38" s="17">
        <v>160.05000000000001</v>
      </c>
      <c r="JA38" s="17">
        <v>171.57499999999999</v>
      </c>
      <c r="JB38" s="17"/>
      <c r="JC38" s="17">
        <v>160.05000000000001</v>
      </c>
      <c r="JD38" s="17">
        <v>157.15</v>
      </c>
      <c r="JE38" s="17">
        <v>143.34692999999999</v>
      </c>
      <c r="JF38" s="17">
        <v>65.354600000000005</v>
      </c>
      <c r="JG38" s="17">
        <v>91.795400000000001</v>
      </c>
      <c r="JH38" s="17">
        <v>189.68</v>
      </c>
      <c r="JI38" s="17">
        <v>202.72200000000001</v>
      </c>
      <c r="JJ38" s="17"/>
      <c r="JK38" s="17">
        <v>189.68</v>
      </c>
      <c r="JL38" s="17"/>
      <c r="JM38" s="17"/>
      <c r="JN38" s="17"/>
      <c r="JO38" s="17">
        <v>0</v>
      </c>
      <c r="JP38" s="17">
        <v>68.959999999999994</v>
      </c>
      <c r="JQ38" s="17">
        <v>73.590999999999994</v>
      </c>
      <c r="JR38" s="17">
        <v>73.590999999999994</v>
      </c>
      <c r="JS38" s="17">
        <v>-4.6310000000000002</v>
      </c>
      <c r="JT38" s="17">
        <v>33.340000000000003</v>
      </c>
      <c r="JU38" s="17">
        <v>36.905999999999999</v>
      </c>
      <c r="JV38" s="17">
        <v>36.905999999999999</v>
      </c>
      <c r="JW38" s="17">
        <v>-3.5659999999999998</v>
      </c>
      <c r="JX38" s="17"/>
      <c r="JY38" s="17"/>
      <c r="JZ38" s="17"/>
      <c r="KA38" s="17">
        <v>0</v>
      </c>
      <c r="KB38" s="17"/>
      <c r="KC38" s="17"/>
      <c r="KD38" s="17"/>
      <c r="KE38" s="17">
        <v>0</v>
      </c>
      <c r="KF38" s="17"/>
      <c r="KG38" s="17"/>
      <c r="KH38" s="17"/>
      <c r="KI38" s="17">
        <v>0</v>
      </c>
      <c r="KJ38" s="17">
        <v>35.58</v>
      </c>
      <c r="KK38" s="17">
        <v>36</v>
      </c>
      <c r="KL38" s="17">
        <v>36</v>
      </c>
      <c r="KM38" s="17">
        <v>-0.42</v>
      </c>
      <c r="KN38" s="17"/>
      <c r="KO38" s="17"/>
      <c r="KP38" s="17"/>
      <c r="KQ38" s="17">
        <v>0</v>
      </c>
      <c r="KR38" s="17"/>
      <c r="KS38" s="17"/>
      <c r="KT38" s="17"/>
      <c r="KU38" s="17">
        <v>0</v>
      </c>
      <c r="KV38" s="17">
        <v>0</v>
      </c>
      <c r="KW38" s="17"/>
      <c r="KX38" s="17">
        <v>4.1337599999999997</v>
      </c>
      <c r="KY38" s="17">
        <v>-4.1337599999999997</v>
      </c>
      <c r="KZ38" s="17">
        <v>268</v>
      </c>
      <c r="LA38" s="17">
        <v>270.06803000000002</v>
      </c>
      <c r="LB38" s="17">
        <v>270.06803000000002</v>
      </c>
      <c r="LC38" s="17">
        <v>-2.0680299999999998</v>
      </c>
      <c r="LD38" s="17">
        <v>132.4</v>
      </c>
      <c r="LE38" s="17">
        <v>133.16031000000001</v>
      </c>
      <c r="LF38" s="17">
        <v>133.16031000000001</v>
      </c>
      <c r="LG38" s="17">
        <v>-0.76031000000000004</v>
      </c>
      <c r="LH38" s="17">
        <v>59.9</v>
      </c>
      <c r="LI38" s="17">
        <v>67.199219999999997</v>
      </c>
      <c r="LJ38" s="17">
        <v>67.199219999999997</v>
      </c>
      <c r="LK38" s="17">
        <v>-7.29922</v>
      </c>
      <c r="LL38" s="17">
        <v>78.3</v>
      </c>
      <c r="LM38" s="17">
        <v>67.42</v>
      </c>
      <c r="LN38" s="17">
        <v>67.42</v>
      </c>
      <c r="LO38" s="17">
        <v>10.88</v>
      </c>
      <c r="LP38" s="17">
        <v>30</v>
      </c>
      <c r="LQ38" s="17"/>
      <c r="LR38" s="17">
        <v>29.980560000000001</v>
      </c>
      <c r="LS38" s="17">
        <v>1.9439999999999999E-2</v>
      </c>
      <c r="LT38" s="17"/>
      <c r="LU38" s="17"/>
      <c r="LV38" s="17"/>
      <c r="LW38" s="17">
        <v>0</v>
      </c>
      <c r="LX38" s="17"/>
      <c r="LY38" s="17"/>
      <c r="LZ38" s="17"/>
      <c r="MA38" s="17">
        <v>0</v>
      </c>
      <c r="MB38" s="17"/>
      <c r="MC38" s="17"/>
      <c r="MD38" s="17"/>
      <c r="ME38" s="17">
        <v>0</v>
      </c>
      <c r="MF38" s="17">
        <v>133.9</v>
      </c>
      <c r="MG38" s="17">
        <v>138.54471000000001</v>
      </c>
      <c r="MH38" s="17">
        <v>138.54471000000001</v>
      </c>
      <c r="MI38" s="17">
        <v>-4.6447099999999999</v>
      </c>
      <c r="MJ38" s="17"/>
      <c r="MK38" s="17"/>
      <c r="ML38" s="17"/>
      <c r="MM38" s="17">
        <v>0</v>
      </c>
      <c r="MN38" s="17">
        <v>65.3</v>
      </c>
      <c r="MO38" s="17">
        <v>69.480379999999997</v>
      </c>
      <c r="MP38" s="17">
        <v>69.480379999999997</v>
      </c>
      <c r="MQ38" s="17">
        <v>-4.1803800000000004</v>
      </c>
      <c r="MR38" s="17">
        <v>102.7</v>
      </c>
      <c r="MS38" s="17">
        <v>102.98661</v>
      </c>
      <c r="MT38" s="17"/>
      <c r="MU38" s="17">
        <v>102.7</v>
      </c>
      <c r="MV38" s="17"/>
      <c r="MW38" s="17"/>
      <c r="MX38" s="17"/>
      <c r="MY38" s="17">
        <v>0</v>
      </c>
      <c r="MZ38" s="17"/>
      <c r="NA38" s="17"/>
      <c r="NB38" s="17"/>
      <c r="NC38" s="17">
        <v>0</v>
      </c>
      <c r="ND38" s="17"/>
      <c r="NE38" s="17"/>
      <c r="NF38" s="17"/>
      <c r="NG38" s="17">
        <v>0</v>
      </c>
      <c r="NH38" s="17"/>
      <c r="NI38" s="17"/>
      <c r="NJ38" s="17"/>
      <c r="NK38" s="17">
        <v>0</v>
      </c>
      <c r="NL38" s="17">
        <v>137.19999999999999</v>
      </c>
      <c r="NM38" s="17">
        <v>145.18799999999999</v>
      </c>
      <c r="NN38" s="17">
        <v>206.49084999999999</v>
      </c>
      <c r="NO38" s="17">
        <v>-69.290850000000006</v>
      </c>
      <c r="NP38" s="17">
        <v>76.3</v>
      </c>
      <c r="NQ38" s="17">
        <v>72.811999999999998</v>
      </c>
      <c r="NR38" s="17">
        <v>103.55547</v>
      </c>
      <c r="NS38" s="17">
        <v>-27.255469999999999</v>
      </c>
      <c r="NT38" s="17">
        <v>7.3</v>
      </c>
      <c r="NU38" s="17">
        <v>8.3106000000000009</v>
      </c>
      <c r="NV38" s="17">
        <v>3.4627500000000002</v>
      </c>
      <c r="NW38" s="17">
        <v>3.83725</v>
      </c>
      <c r="NX38" s="17"/>
      <c r="NY38" s="17"/>
      <c r="NZ38" s="17">
        <v>3.6327500000000001</v>
      </c>
      <c r="OA38" s="17">
        <v>-3.6327500000000001</v>
      </c>
      <c r="OB38" s="17">
        <v>20</v>
      </c>
      <c r="OC38" s="17">
        <v>16.99708</v>
      </c>
      <c r="OD38" s="17">
        <v>17.492709999999999</v>
      </c>
      <c r="OE38" s="17">
        <v>2.5072899999999998</v>
      </c>
      <c r="OF38" s="17">
        <v>0.1</v>
      </c>
      <c r="OG38" s="17"/>
      <c r="OH38" s="17">
        <v>0.59099999999999997</v>
      </c>
      <c r="OI38" s="17">
        <v>-0.49099999999999999</v>
      </c>
      <c r="OJ38" s="17">
        <v>22.2</v>
      </c>
      <c r="OK38" s="17">
        <v>17.8</v>
      </c>
      <c r="OL38" s="17">
        <v>54.889000000000003</v>
      </c>
      <c r="OM38" s="17">
        <v>-32.689</v>
      </c>
      <c r="ON38" s="17">
        <v>75.099999999999994</v>
      </c>
      <c r="OO38" s="17"/>
      <c r="OP38" s="17">
        <v>57.548999999999999</v>
      </c>
      <c r="OQ38" s="17">
        <v>17.550999999999998</v>
      </c>
      <c r="OR38" s="17">
        <v>0.1</v>
      </c>
      <c r="OS38" s="17">
        <v>2.2400000000000002</v>
      </c>
      <c r="OT38" s="17">
        <v>2.2389999999999999</v>
      </c>
      <c r="OU38" s="17">
        <v>-2.1389999999999998</v>
      </c>
      <c r="OV38" s="17">
        <v>0.4</v>
      </c>
      <c r="OW38" s="17"/>
      <c r="OX38" s="17">
        <v>0.1</v>
      </c>
      <c r="OY38" s="17">
        <v>0.3</v>
      </c>
      <c r="OZ38" s="17">
        <v>20.2</v>
      </c>
      <c r="PA38" s="17">
        <v>19.436350000000001</v>
      </c>
      <c r="PB38" s="17">
        <v>19.436350000000001</v>
      </c>
      <c r="PC38" s="17">
        <v>0.76365000000000005</v>
      </c>
      <c r="PD38" s="17">
        <v>9.9</v>
      </c>
      <c r="PE38" s="17">
        <v>9.9830000000000005</v>
      </c>
      <c r="PF38" s="17">
        <v>9.9830000000000005</v>
      </c>
      <c r="PG38" s="17">
        <v>-8.3000000000000004E-2</v>
      </c>
      <c r="PH38" s="17">
        <v>5.4</v>
      </c>
      <c r="PI38" s="17">
        <v>5.67</v>
      </c>
      <c r="PJ38" s="17">
        <v>5.67</v>
      </c>
      <c r="PK38" s="17">
        <v>-0.27</v>
      </c>
      <c r="PL38" s="17">
        <v>91.9</v>
      </c>
      <c r="PM38" s="17"/>
      <c r="PN38" s="17">
        <v>176</v>
      </c>
      <c r="PO38" s="17">
        <v>-84.1</v>
      </c>
      <c r="PP38" s="17">
        <v>70.38</v>
      </c>
      <c r="PQ38" s="17"/>
      <c r="PR38" s="17">
        <v>96.611000000000004</v>
      </c>
      <c r="PS38" s="17">
        <v>-26.231000000000002</v>
      </c>
      <c r="PT38" s="17">
        <v>2.2000000000000002</v>
      </c>
      <c r="PU38" s="17">
        <v>2</v>
      </c>
      <c r="PV38" s="17"/>
      <c r="PW38" s="17">
        <v>2.2000000000000002</v>
      </c>
      <c r="PX38" s="17"/>
      <c r="PY38" s="17"/>
      <c r="PZ38" s="17">
        <v>3.5</v>
      </c>
      <c r="QA38" s="17">
        <v>-3.5</v>
      </c>
      <c r="QB38" s="17">
        <v>5</v>
      </c>
      <c r="QC38" s="17">
        <v>5</v>
      </c>
      <c r="QD38" s="17">
        <v>5</v>
      </c>
      <c r="QE38" s="17">
        <v>0</v>
      </c>
      <c r="QF38" s="17">
        <v>20.2</v>
      </c>
      <c r="QG38" s="17">
        <v>20.274049999999999</v>
      </c>
      <c r="QH38" s="17">
        <v>20.274049999999999</v>
      </c>
      <c r="QI38" s="17">
        <v>-7.4050000000000005E-2</v>
      </c>
      <c r="QJ38" s="17">
        <v>20</v>
      </c>
      <c r="QK38" s="17">
        <v>18.892130000000002</v>
      </c>
      <c r="QL38" s="17">
        <v>19.436350000000001</v>
      </c>
      <c r="QM38" s="17">
        <v>0.56364999999999998</v>
      </c>
      <c r="QN38" s="17">
        <v>18.899999999999999</v>
      </c>
      <c r="QO38" s="17">
        <v>17.006799999999998</v>
      </c>
      <c r="QP38" s="17">
        <v>17.492709999999999</v>
      </c>
      <c r="QQ38" s="17">
        <v>1.4072899999999999</v>
      </c>
      <c r="QR38" s="17">
        <v>3.6</v>
      </c>
      <c r="QS38" s="17">
        <v>3.5</v>
      </c>
      <c r="QT38" s="17">
        <v>3.5</v>
      </c>
      <c r="QU38" s="17">
        <v>0.1</v>
      </c>
      <c r="QV38" s="17"/>
      <c r="QW38" s="17"/>
      <c r="QX38" s="17">
        <v>17.881440000000001</v>
      </c>
      <c r="QY38" s="17">
        <v>-17.881440000000001</v>
      </c>
      <c r="QZ38" s="17">
        <v>4.7</v>
      </c>
      <c r="RA38" s="17"/>
      <c r="RB38" s="17">
        <v>13.382</v>
      </c>
      <c r="RC38" s="17">
        <v>-8.6820000000000004</v>
      </c>
      <c r="RD38" s="17">
        <v>6.5</v>
      </c>
      <c r="RE38" s="17"/>
      <c r="RF38" s="17">
        <v>15.731</v>
      </c>
      <c r="RG38" s="17">
        <v>-9.2309999999999999</v>
      </c>
      <c r="RH38" s="17">
        <v>2.7</v>
      </c>
      <c r="RI38" s="17">
        <v>6.15</v>
      </c>
      <c r="RJ38" s="17">
        <v>6.1539999999999999</v>
      </c>
      <c r="RK38" s="17">
        <v>-3.4540000000000002</v>
      </c>
      <c r="RL38" s="17">
        <v>15.5</v>
      </c>
      <c r="RM38" s="17">
        <v>25.08</v>
      </c>
      <c r="RN38" s="17">
        <v>25.08</v>
      </c>
      <c r="RO38" s="17">
        <v>-9.58</v>
      </c>
      <c r="RP38" s="17">
        <v>17.600000000000001</v>
      </c>
      <c r="RQ38" s="17"/>
      <c r="RR38" s="17">
        <v>17.027999999999999</v>
      </c>
      <c r="RS38" s="17">
        <v>0.57199999999999995</v>
      </c>
      <c r="RT38" s="17">
        <v>3.1</v>
      </c>
      <c r="RU38" s="17">
        <v>3.24</v>
      </c>
      <c r="RV38" s="17">
        <v>3.2490000000000001</v>
      </c>
      <c r="RW38" s="17">
        <v>-0.14899999999999999</v>
      </c>
      <c r="RX38" s="17">
        <v>20.2</v>
      </c>
      <c r="RY38" s="17">
        <v>19.792000000000002</v>
      </c>
      <c r="RZ38" s="17">
        <v>19.792000000000002</v>
      </c>
      <c r="SA38" s="17">
        <v>0.40799999999999997</v>
      </c>
      <c r="SB38" s="17">
        <v>3.2</v>
      </c>
      <c r="SC38" s="17">
        <v>2</v>
      </c>
      <c r="SD38" s="17">
        <v>2</v>
      </c>
      <c r="SE38" s="17">
        <v>1.2</v>
      </c>
      <c r="SF38" s="17"/>
      <c r="SG38" s="17"/>
      <c r="SH38" s="17"/>
      <c r="SI38" s="17">
        <v>0</v>
      </c>
      <c r="SJ38" s="17">
        <v>0.3</v>
      </c>
      <c r="SK38" s="17"/>
      <c r="SL38" s="17">
        <v>0.19700000000000001</v>
      </c>
      <c r="SM38" s="17">
        <v>0.10299999999999999</v>
      </c>
      <c r="SN38" s="17">
        <v>19.8</v>
      </c>
      <c r="SO38" s="17">
        <v>18.62002</v>
      </c>
      <c r="SP38" s="17">
        <v>19.1448</v>
      </c>
      <c r="SQ38" s="17">
        <v>0.6552</v>
      </c>
      <c r="SR38" s="17">
        <v>13.8</v>
      </c>
      <c r="SS38" s="17">
        <v>11.89504</v>
      </c>
      <c r="ST38" s="17">
        <v>12.244899999999999</v>
      </c>
      <c r="SU38" s="17">
        <v>1.5550999999999999</v>
      </c>
      <c r="SV38" s="17">
        <v>20.3</v>
      </c>
      <c r="SW38" s="17">
        <v>18.892130000000002</v>
      </c>
      <c r="SX38" s="17">
        <v>19.436350000000001</v>
      </c>
      <c r="SY38" s="17">
        <v>0.86365000000000003</v>
      </c>
      <c r="SZ38" s="17">
        <v>20.399999999999999</v>
      </c>
      <c r="TA38" s="17">
        <v>18.892130000000002</v>
      </c>
      <c r="TB38" s="17">
        <v>19.436350000000001</v>
      </c>
      <c r="TC38" s="17">
        <v>0.96365000000000001</v>
      </c>
      <c r="TD38" s="17">
        <v>9.3000000000000007</v>
      </c>
      <c r="TE38" s="17">
        <v>4.45</v>
      </c>
      <c r="TF38" s="17">
        <v>4.45</v>
      </c>
      <c r="TG38" s="17">
        <v>4.8499999999999996</v>
      </c>
      <c r="TH38" s="17">
        <v>10.199999999999999</v>
      </c>
      <c r="TI38" s="17">
        <v>14.74</v>
      </c>
      <c r="TJ38" s="17">
        <v>14.737500000000001</v>
      </c>
      <c r="TK38" s="17">
        <v>-4.5374999999999996</v>
      </c>
      <c r="TL38" s="17">
        <v>15.7</v>
      </c>
      <c r="TM38" s="17"/>
      <c r="TN38" s="17">
        <v>21.35</v>
      </c>
      <c r="TO38" s="17">
        <v>-5.65</v>
      </c>
      <c r="TP38" s="17">
        <v>13.9</v>
      </c>
      <c r="TQ38" s="17">
        <v>35.090000000000003</v>
      </c>
      <c r="TR38" s="17">
        <v>35.091999999999999</v>
      </c>
      <c r="TS38" s="17">
        <v>-21.192</v>
      </c>
      <c r="TT38" s="17">
        <v>17.010000000000002</v>
      </c>
      <c r="TU38" s="17">
        <v>22</v>
      </c>
      <c r="TV38" s="17">
        <v>51.192</v>
      </c>
      <c r="TW38" s="17">
        <v>-34.182000000000002</v>
      </c>
      <c r="TX38" s="17">
        <v>2.67</v>
      </c>
      <c r="TY38" s="17">
        <v>3.29</v>
      </c>
      <c r="TZ38" s="17">
        <v>3.2869999999999999</v>
      </c>
      <c r="UA38" s="17">
        <v>-0.61699999999999999</v>
      </c>
      <c r="UB38" s="17">
        <v>0.83</v>
      </c>
      <c r="UC38" s="17">
        <v>3.11</v>
      </c>
      <c r="UD38" s="17">
        <v>3.1059999999999999</v>
      </c>
      <c r="UE38" s="17">
        <v>-2.2759999999999998</v>
      </c>
      <c r="UF38" s="17">
        <v>34.200000000000003</v>
      </c>
      <c r="UG38" s="17"/>
      <c r="UH38" s="17">
        <v>34.96</v>
      </c>
      <c r="UI38" s="17">
        <v>-0.76</v>
      </c>
      <c r="UJ38" s="17">
        <v>21</v>
      </c>
      <c r="UK38" s="17">
        <v>18.892130000000002</v>
      </c>
      <c r="UL38" s="17">
        <v>19.436350000000001</v>
      </c>
      <c r="UM38" s="17">
        <v>1.56365</v>
      </c>
      <c r="UN38" s="17">
        <v>8.1</v>
      </c>
      <c r="UO38" s="17">
        <v>8.1999999999999993</v>
      </c>
      <c r="UP38" s="17">
        <v>8.1999999999999993</v>
      </c>
      <c r="UQ38" s="17">
        <v>-0.1</v>
      </c>
      <c r="UR38" s="17"/>
      <c r="US38" s="17"/>
      <c r="UT38" s="17"/>
      <c r="UU38" s="17">
        <v>0</v>
      </c>
      <c r="UV38" s="17">
        <v>20.399999999999999</v>
      </c>
      <c r="UW38" s="17">
        <v>18.892130000000002</v>
      </c>
      <c r="UX38" s="17">
        <v>19.436350000000001</v>
      </c>
      <c r="UY38" s="17">
        <v>0.96365000000000001</v>
      </c>
      <c r="UZ38" s="17">
        <v>20.399999999999999</v>
      </c>
      <c r="VA38" s="17">
        <v>18.892130000000002</v>
      </c>
      <c r="VB38" s="17">
        <v>19.436350000000001</v>
      </c>
      <c r="VC38" s="17">
        <v>0.96365000000000001</v>
      </c>
      <c r="VD38" s="17">
        <v>20</v>
      </c>
      <c r="VE38" s="17">
        <v>18.892130000000002</v>
      </c>
      <c r="VF38" s="17">
        <v>19.436350000000001</v>
      </c>
      <c r="VG38" s="17">
        <v>0.56364999999999998</v>
      </c>
      <c r="VH38" s="17">
        <v>0</v>
      </c>
      <c r="VI38" s="17">
        <v>5.0599999999999996</v>
      </c>
      <c r="VJ38" s="17">
        <v>5.056</v>
      </c>
      <c r="VK38" s="17">
        <v>-5.056</v>
      </c>
      <c r="VL38" s="17">
        <v>156</v>
      </c>
      <c r="VM38" s="17"/>
      <c r="VN38" s="17">
        <v>122.99</v>
      </c>
      <c r="VO38" s="17">
        <v>33.01</v>
      </c>
      <c r="VP38" s="17">
        <v>14.1</v>
      </c>
      <c r="VQ38" s="17"/>
      <c r="VR38" s="17">
        <v>6.0330000000000004</v>
      </c>
      <c r="VS38" s="17">
        <v>8.0670000000000002</v>
      </c>
      <c r="VT38" s="17">
        <v>26</v>
      </c>
      <c r="VU38" s="17"/>
      <c r="VV38" s="17">
        <v>93</v>
      </c>
      <c r="VW38" s="17">
        <v>-67</v>
      </c>
      <c r="VX38" s="17">
        <v>0.6</v>
      </c>
      <c r="VY38" s="17"/>
      <c r="VZ38" s="17">
        <v>0.6</v>
      </c>
      <c r="WA38" s="17">
        <v>0</v>
      </c>
      <c r="WB38" s="17">
        <v>88.4</v>
      </c>
      <c r="WC38" s="17">
        <v>63.9</v>
      </c>
      <c r="WD38" s="17">
        <v>69.709000000000003</v>
      </c>
      <c r="WE38" s="17">
        <v>18.690999999999999</v>
      </c>
      <c r="WF38" s="17">
        <v>102.6</v>
      </c>
      <c r="WG38" s="17">
        <v>67.599999999999994</v>
      </c>
      <c r="WH38" s="17">
        <v>59.506999999999998</v>
      </c>
      <c r="WI38" s="17">
        <v>43.093000000000004</v>
      </c>
      <c r="WJ38" s="17">
        <v>31.3</v>
      </c>
      <c r="WK38" s="17"/>
      <c r="WL38" s="17">
        <v>51.151000000000003</v>
      </c>
      <c r="WM38" s="17">
        <v>-19.850999999999999</v>
      </c>
      <c r="WN38" s="17">
        <v>2.9</v>
      </c>
      <c r="WO38" s="17">
        <v>4.2</v>
      </c>
      <c r="WP38" s="17">
        <v>4.2</v>
      </c>
      <c r="WQ38" s="17">
        <v>-1.3</v>
      </c>
      <c r="WR38" s="17">
        <v>1.1000000000000001</v>
      </c>
      <c r="WS38" s="17">
        <v>1.2</v>
      </c>
      <c r="WT38" s="17">
        <v>1.2</v>
      </c>
      <c r="WU38" s="17">
        <v>-0.1</v>
      </c>
      <c r="WV38" s="17">
        <v>2.4</v>
      </c>
      <c r="WW38" s="17">
        <v>2.4</v>
      </c>
      <c r="WX38" s="17">
        <v>2.4</v>
      </c>
      <c r="WY38" s="17">
        <v>0</v>
      </c>
      <c r="WZ38" s="17">
        <v>1.5</v>
      </c>
      <c r="XA38" s="17">
        <v>1.4</v>
      </c>
      <c r="XB38" s="17">
        <v>1.4</v>
      </c>
      <c r="XC38" s="17">
        <v>0.1</v>
      </c>
      <c r="XD38" s="17">
        <v>3.7</v>
      </c>
      <c r="XE38" s="17"/>
      <c r="XF38" s="17">
        <v>4.9800000000000004</v>
      </c>
      <c r="XG38" s="17">
        <v>-1.28</v>
      </c>
      <c r="XH38" s="17">
        <v>7.6</v>
      </c>
      <c r="XI38" s="17">
        <v>7.2</v>
      </c>
      <c r="XJ38" s="17">
        <v>7.2</v>
      </c>
      <c r="XK38" s="17">
        <v>0.4</v>
      </c>
      <c r="XL38" s="17">
        <v>20</v>
      </c>
      <c r="XM38" s="17">
        <v>18.697759999999999</v>
      </c>
      <c r="XN38" s="17">
        <v>19.241980000000002</v>
      </c>
      <c r="XO38" s="17">
        <v>0.75802000000000003</v>
      </c>
      <c r="XP38" s="17">
        <v>20</v>
      </c>
      <c r="XQ38" s="17">
        <v>18.697759999999999</v>
      </c>
      <c r="XR38" s="17">
        <v>19.241980000000002</v>
      </c>
      <c r="XS38" s="17">
        <v>0.75802000000000003</v>
      </c>
      <c r="XT38" s="17">
        <v>9.6</v>
      </c>
      <c r="XU38" s="17">
        <v>8</v>
      </c>
      <c r="XV38" s="17">
        <v>10.7</v>
      </c>
      <c r="XW38" s="17">
        <v>-1.1000000000000001</v>
      </c>
      <c r="XX38" s="17">
        <v>0</v>
      </c>
      <c r="XY38" s="17"/>
      <c r="XZ38" s="17">
        <v>10</v>
      </c>
      <c r="YA38" s="17">
        <v>-10</v>
      </c>
      <c r="YB38" s="17">
        <v>0</v>
      </c>
      <c r="YC38" s="17"/>
      <c r="YD38" s="17">
        <v>33</v>
      </c>
      <c r="YE38" s="17">
        <v>-33</v>
      </c>
      <c r="YF38" s="17">
        <v>16.100000000000001</v>
      </c>
      <c r="YG38" s="17">
        <v>14</v>
      </c>
      <c r="YH38" s="17">
        <v>14</v>
      </c>
      <c r="YI38" s="17">
        <v>2.1</v>
      </c>
      <c r="YJ38" s="17">
        <v>4.5999999999999996</v>
      </c>
      <c r="YK38" s="17"/>
      <c r="YL38" s="17">
        <v>13</v>
      </c>
      <c r="YM38" s="17">
        <v>-8.4</v>
      </c>
      <c r="YN38" s="17">
        <v>7.53</v>
      </c>
      <c r="YO38" s="17">
        <v>7.8</v>
      </c>
      <c r="YP38" s="17">
        <v>7.8</v>
      </c>
      <c r="YQ38" s="17">
        <v>-0.27</v>
      </c>
      <c r="YR38" s="17">
        <v>2.5099999999999998</v>
      </c>
      <c r="YS38" s="17">
        <v>12.5</v>
      </c>
      <c r="YT38" s="17">
        <v>12.5</v>
      </c>
      <c r="YU38" s="17">
        <v>-9.99</v>
      </c>
      <c r="YV38" s="17">
        <v>3.01</v>
      </c>
      <c r="YW38" s="17">
        <v>19</v>
      </c>
      <c r="YX38" s="17">
        <v>22</v>
      </c>
      <c r="YY38" s="17">
        <v>-18.989999999999998</v>
      </c>
    </row>
    <row r="39" spans="1:675" ht="24" customHeight="1" x14ac:dyDescent="0.3">
      <c r="A39" s="1"/>
      <c r="B39" s="16" t="s">
        <v>80</v>
      </c>
      <c r="C39" s="16" t="s">
        <v>876</v>
      </c>
      <c r="D39" s="17">
        <v>201.1</v>
      </c>
      <c r="E39" s="17">
        <v>203.40136000000001</v>
      </c>
      <c r="F39" s="17">
        <v>203.40136000000001</v>
      </c>
      <c r="G39" s="17">
        <v>-2.3013599999999999</v>
      </c>
      <c r="H39" s="17">
        <v>638.99</v>
      </c>
      <c r="I39" s="17">
        <v>639.79843000000005</v>
      </c>
      <c r="J39" s="17">
        <v>629.11312999999996</v>
      </c>
      <c r="K39" s="17">
        <v>9.8768700000000003</v>
      </c>
      <c r="L39" s="17">
        <v>210.9</v>
      </c>
      <c r="M39" s="17">
        <v>208.34007</v>
      </c>
      <c r="N39" s="17">
        <v>204.86058</v>
      </c>
      <c r="O39" s="17">
        <v>6.0394199999999998</v>
      </c>
      <c r="P39" s="17"/>
      <c r="Q39" s="17"/>
      <c r="R39" s="17"/>
      <c r="S39" s="17">
        <v>0</v>
      </c>
      <c r="T39" s="17"/>
      <c r="U39" s="17"/>
      <c r="V39" s="17"/>
      <c r="W39" s="17">
        <v>0</v>
      </c>
      <c r="X39" s="17">
        <v>90</v>
      </c>
      <c r="Y39" s="17">
        <v>91.867829999999998</v>
      </c>
      <c r="Z39" s="17">
        <v>91.867829999999998</v>
      </c>
      <c r="AA39" s="17">
        <v>-1.8678300000000001</v>
      </c>
      <c r="AB39" s="17">
        <v>236</v>
      </c>
      <c r="AC39" s="17">
        <v>241.95061999999999</v>
      </c>
      <c r="AD39" s="17">
        <v>242</v>
      </c>
      <c r="AE39" s="17">
        <v>-6</v>
      </c>
      <c r="AF39" s="17"/>
      <c r="AG39" s="17"/>
      <c r="AH39" s="17"/>
      <c r="AI39" s="17">
        <v>0</v>
      </c>
      <c r="AJ39" s="17">
        <v>0</v>
      </c>
      <c r="AK39" s="17"/>
      <c r="AL39" s="17"/>
      <c r="AM39" s="17">
        <v>0</v>
      </c>
      <c r="AN39" s="17">
        <v>156.1</v>
      </c>
      <c r="AO39" s="17">
        <v>152.49405999999999</v>
      </c>
      <c r="AP39" s="17">
        <v>152.49405999999999</v>
      </c>
      <c r="AQ39" s="17">
        <v>3.6059399999999999</v>
      </c>
      <c r="AR39" s="17">
        <v>154.6</v>
      </c>
      <c r="AS39" s="17">
        <v>152.49405999999999</v>
      </c>
      <c r="AT39" s="17">
        <v>152.49405999999999</v>
      </c>
      <c r="AU39" s="17">
        <v>2.1059399999999999</v>
      </c>
      <c r="AV39" s="17">
        <v>154.6</v>
      </c>
      <c r="AW39" s="17">
        <v>152.49405999999999</v>
      </c>
      <c r="AX39" s="17">
        <v>152.49405999999999</v>
      </c>
      <c r="AY39" s="17">
        <v>2.1059399999999999</v>
      </c>
      <c r="AZ39" s="17">
        <v>244</v>
      </c>
      <c r="BA39" s="17">
        <v>229.428</v>
      </c>
      <c r="BB39" s="17">
        <v>229.428</v>
      </c>
      <c r="BC39" s="17">
        <v>14.571999999999999</v>
      </c>
      <c r="BD39" s="17">
        <v>194.5</v>
      </c>
      <c r="BE39" s="17">
        <v>207.24285</v>
      </c>
      <c r="BF39" s="17">
        <v>207.24285</v>
      </c>
      <c r="BG39" s="17">
        <v>-12.742850000000001</v>
      </c>
      <c r="BH39" s="17">
        <v>103.5</v>
      </c>
      <c r="BI39" s="17">
        <v>103.93259999999999</v>
      </c>
      <c r="BJ39" s="17">
        <v>103.93259999999999</v>
      </c>
      <c r="BK39" s="17">
        <v>-0.43259999999999998</v>
      </c>
      <c r="BL39" s="17">
        <v>565.70000000000005</v>
      </c>
      <c r="BM39" s="17">
        <v>566.08941000000004</v>
      </c>
      <c r="BN39" s="17">
        <v>566.08941000000004</v>
      </c>
      <c r="BO39" s="17">
        <v>-0.38940999999999998</v>
      </c>
      <c r="BP39" s="17">
        <v>10.3</v>
      </c>
      <c r="BQ39" s="17">
        <v>10.52094</v>
      </c>
      <c r="BR39" s="17">
        <v>10.52094</v>
      </c>
      <c r="BS39" s="17">
        <v>-0.22094</v>
      </c>
      <c r="BT39" s="17"/>
      <c r="BU39" s="17"/>
      <c r="BV39" s="17"/>
      <c r="BW39" s="17">
        <v>0</v>
      </c>
      <c r="BX39" s="17"/>
      <c r="BY39" s="17"/>
      <c r="BZ39" s="17"/>
      <c r="CA39" s="17">
        <v>0</v>
      </c>
      <c r="CB39" s="17"/>
      <c r="CC39" s="17"/>
      <c r="CD39" s="17"/>
      <c r="CE39" s="17">
        <v>0</v>
      </c>
      <c r="CF39" s="17"/>
      <c r="CG39" s="17"/>
      <c r="CH39" s="17"/>
      <c r="CI39" s="17">
        <v>0</v>
      </c>
      <c r="CJ39" s="17">
        <v>162.6</v>
      </c>
      <c r="CK39" s="17">
        <v>164.06706</v>
      </c>
      <c r="CL39" s="17">
        <v>164.06706</v>
      </c>
      <c r="CM39" s="17">
        <v>-1.46706</v>
      </c>
      <c r="CN39" s="17">
        <v>8.4</v>
      </c>
      <c r="CO39" s="17">
        <v>7.3973000000000004</v>
      </c>
      <c r="CP39" s="17">
        <v>7.3973000000000004</v>
      </c>
      <c r="CQ39" s="17">
        <v>1.0026999999999999</v>
      </c>
      <c r="CR39" s="17">
        <v>5.8</v>
      </c>
      <c r="CS39" s="17">
        <v>4.0604800000000001</v>
      </c>
      <c r="CT39" s="17">
        <v>4.0604800000000001</v>
      </c>
      <c r="CU39" s="17">
        <v>1.73952</v>
      </c>
      <c r="CV39" s="17">
        <v>0</v>
      </c>
      <c r="CW39" s="17"/>
      <c r="CX39" s="17"/>
      <c r="CY39" s="17">
        <v>0</v>
      </c>
      <c r="CZ39" s="17">
        <v>3.9</v>
      </c>
      <c r="DA39" s="17"/>
      <c r="DB39" s="17">
        <v>4.6630700000000003</v>
      </c>
      <c r="DC39" s="17">
        <v>-0.76307000000000003</v>
      </c>
      <c r="DD39" s="17"/>
      <c r="DE39" s="17"/>
      <c r="DF39" s="17"/>
      <c r="DG39" s="17">
        <v>0</v>
      </c>
      <c r="DH39" s="17">
        <v>143.4</v>
      </c>
      <c r="DI39" s="17">
        <v>142.44412</v>
      </c>
      <c r="DJ39" s="17">
        <v>142.44412</v>
      </c>
      <c r="DK39" s="17">
        <v>0.95587999999999995</v>
      </c>
      <c r="DL39" s="17"/>
      <c r="DM39" s="17"/>
      <c r="DN39" s="17"/>
      <c r="DO39" s="17">
        <v>0</v>
      </c>
      <c r="DP39" s="17"/>
      <c r="DQ39" s="17"/>
      <c r="DR39" s="17"/>
      <c r="DS39" s="17">
        <v>0</v>
      </c>
      <c r="DT39" s="17"/>
      <c r="DU39" s="17"/>
      <c r="DV39" s="17"/>
      <c r="DW39" s="17">
        <v>0</v>
      </c>
      <c r="DX39" s="17"/>
      <c r="DY39" s="17"/>
      <c r="DZ39" s="17"/>
      <c r="EA39" s="17">
        <v>0</v>
      </c>
      <c r="EB39" s="17">
        <v>110.2</v>
      </c>
      <c r="EC39" s="17">
        <v>112.46647</v>
      </c>
      <c r="ED39" s="17">
        <v>112.46647</v>
      </c>
      <c r="EE39" s="17">
        <v>-2.26647</v>
      </c>
      <c r="EF39" s="17">
        <v>223.1</v>
      </c>
      <c r="EG39" s="17">
        <v>220.69499999999999</v>
      </c>
      <c r="EH39" s="17">
        <v>220.69499999999999</v>
      </c>
      <c r="EI39" s="17">
        <v>2.4049999999999998</v>
      </c>
      <c r="EJ39" s="17"/>
      <c r="EK39" s="17"/>
      <c r="EL39" s="17"/>
      <c r="EM39" s="17">
        <v>0</v>
      </c>
      <c r="EN39" s="17"/>
      <c r="EO39" s="17"/>
      <c r="EP39" s="17"/>
      <c r="EQ39" s="17">
        <v>0</v>
      </c>
      <c r="ER39" s="17"/>
      <c r="ES39" s="17"/>
      <c r="ET39" s="17"/>
      <c r="EU39" s="17">
        <v>0</v>
      </c>
      <c r="EV39" s="17">
        <v>6.5</v>
      </c>
      <c r="EW39" s="17">
        <v>6.39</v>
      </c>
      <c r="EX39" s="17">
        <v>6.39</v>
      </c>
      <c r="EY39" s="17">
        <v>0.11</v>
      </c>
      <c r="EZ39" s="17">
        <v>462.9</v>
      </c>
      <c r="FA39" s="17">
        <v>457.09426999999999</v>
      </c>
      <c r="FB39" s="17">
        <v>457.09426999999999</v>
      </c>
      <c r="FC39" s="17">
        <v>5.8057299999999996</v>
      </c>
      <c r="FD39" s="17">
        <v>81.400000000000006</v>
      </c>
      <c r="FE39" s="17">
        <v>81.635570000000001</v>
      </c>
      <c r="FF39" s="17">
        <v>81.635570000000001</v>
      </c>
      <c r="FG39" s="17">
        <v>-0.23557</v>
      </c>
      <c r="FH39" s="17">
        <v>150.9</v>
      </c>
      <c r="FI39" s="17">
        <v>151.36251999999999</v>
      </c>
      <c r="FJ39" s="17">
        <v>151.36251999999999</v>
      </c>
      <c r="FK39" s="17">
        <v>-0.46251999999999999</v>
      </c>
      <c r="FL39" s="17">
        <v>41.6</v>
      </c>
      <c r="FM39" s="17">
        <v>41.89893</v>
      </c>
      <c r="FN39" s="17">
        <v>41.89893</v>
      </c>
      <c r="FO39" s="17">
        <v>-0.29892999999999997</v>
      </c>
      <c r="FP39" s="17">
        <v>18.399999999999999</v>
      </c>
      <c r="FQ39" s="17">
        <v>19.21088</v>
      </c>
      <c r="FR39" s="17">
        <v>19.21088</v>
      </c>
      <c r="FS39" s="17">
        <v>-0.81088000000000005</v>
      </c>
      <c r="FT39" s="17">
        <v>0</v>
      </c>
      <c r="FU39" s="17"/>
      <c r="FV39" s="17">
        <v>18.46453</v>
      </c>
      <c r="FW39" s="17">
        <v>-18.46453</v>
      </c>
      <c r="FX39" s="17">
        <v>89.9</v>
      </c>
      <c r="FY39" s="17">
        <v>87.773570000000007</v>
      </c>
      <c r="FZ39" s="17">
        <v>87.773570000000007</v>
      </c>
      <c r="GA39" s="17">
        <v>2.12643</v>
      </c>
      <c r="GB39" s="17">
        <v>175.95222000000001</v>
      </c>
      <c r="GC39" s="17">
        <v>185.82039</v>
      </c>
      <c r="GD39" s="17">
        <v>185.82039</v>
      </c>
      <c r="GE39" s="17">
        <v>-9.8681699999999992</v>
      </c>
      <c r="GF39" s="17">
        <v>176.6568</v>
      </c>
      <c r="GG39" s="17">
        <v>185.82039</v>
      </c>
      <c r="GH39" s="17">
        <v>185.82039</v>
      </c>
      <c r="GI39" s="17">
        <v>-9.1635899999999992</v>
      </c>
      <c r="GJ39" s="17">
        <v>184.69177999999999</v>
      </c>
      <c r="GK39" s="17">
        <v>186.37841</v>
      </c>
      <c r="GL39" s="17">
        <v>186.37841</v>
      </c>
      <c r="GM39" s="17">
        <v>-1.6866300000000001</v>
      </c>
      <c r="GN39" s="17">
        <v>84.9</v>
      </c>
      <c r="GO39" s="17">
        <v>110.48202000000001</v>
      </c>
      <c r="GP39" s="17">
        <v>110.48202000000001</v>
      </c>
      <c r="GQ39" s="17">
        <v>-25.58202</v>
      </c>
      <c r="GR39" s="17">
        <v>43.9</v>
      </c>
      <c r="GS39" s="17">
        <v>45</v>
      </c>
      <c r="GT39" s="17">
        <v>47.082599999999999</v>
      </c>
      <c r="GU39" s="17">
        <v>-3.1825999999999999</v>
      </c>
      <c r="GV39" s="17">
        <v>0</v>
      </c>
      <c r="GW39" s="17"/>
      <c r="GX39" s="17">
        <v>22</v>
      </c>
      <c r="GY39" s="17">
        <v>-22</v>
      </c>
      <c r="GZ39" s="17">
        <v>3.8</v>
      </c>
      <c r="HA39" s="17"/>
      <c r="HB39" s="17"/>
      <c r="HC39" s="17">
        <v>3.8</v>
      </c>
      <c r="HD39" s="17">
        <v>32.4</v>
      </c>
      <c r="HE39" s="17">
        <v>33.610849999999999</v>
      </c>
      <c r="HF39" s="17">
        <v>33.610849999999999</v>
      </c>
      <c r="HG39" s="17">
        <v>-1.21085</v>
      </c>
      <c r="HH39" s="17">
        <v>168.2</v>
      </c>
      <c r="HI39" s="17">
        <v>174.55948000000001</v>
      </c>
      <c r="HJ39" s="17">
        <v>174.55948000000001</v>
      </c>
      <c r="HK39" s="17">
        <v>-6.3594799999999996</v>
      </c>
      <c r="HL39" s="17"/>
      <c r="HM39" s="17"/>
      <c r="HN39" s="17"/>
      <c r="HO39" s="17">
        <v>0</v>
      </c>
      <c r="HP39" s="17"/>
      <c r="HQ39" s="17"/>
      <c r="HR39" s="17"/>
      <c r="HS39" s="17">
        <v>0</v>
      </c>
      <c r="HT39" s="17">
        <v>75.5</v>
      </c>
      <c r="HU39" s="17">
        <v>72.143199999999993</v>
      </c>
      <c r="HV39" s="17">
        <v>95.545190000000005</v>
      </c>
      <c r="HW39" s="17">
        <v>-20.045190000000002</v>
      </c>
      <c r="HX39" s="17"/>
      <c r="HY39" s="17"/>
      <c r="HZ39" s="17"/>
      <c r="IA39" s="17">
        <v>0</v>
      </c>
      <c r="IB39" s="17"/>
      <c r="IC39" s="17"/>
      <c r="ID39" s="17"/>
      <c r="IE39" s="17">
        <v>0</v>
      </c>
      <c r="IF39" s="17">
        <v>43.7</v>
      </c>
      <c r="IG39" s="17">
        <v>45.265309999999999</v>
      </c>
      <c r="IH39" s="17">
        <v>45.265309999999999</v>
      </c>
      <c r="II39" s="17">
        <v>-1.56531</v>
      </c>
      <c r="IJ39" s="17"/>
      <c r="IK39" s="17"/>
      <c r="IL39" s="17"/>
      <c r="IM39" s="17">
        <v>0</v>
      </c>
      <c r="IN39" s="17"/>
      <c r="IO39" s="17"/>
      <c r="IP39" s="17"/>
      <c r="IQ39" s="17">
        <v>0</v>
      </c>
      <c r="IR39" s="17"/>
      <c r="IS39" s="17"/>
      <c r="IT39" s="17"/>
      <c r="IU39" s="17">
        <v>0</v>
      </c>
      <c r="IV39" s="17">
        <v>126.55</v>
      </c>
      <c r="IW39" s="17">
        <v>126.84735999999999</v>
      </c>
      <c r="IX39" s="17">
        <v>132.83837</v>
      </c>
      <c r="IY39" s="17">
        <v>-6.2883699999999996</v>
      </c>
      <c r="IZ39" s="17">
        <v>161.86000000000001</v>
      </c>
      <c r="JA39" s="17">
        <v>171.57499999999999</v>
      </c>
      <c r="JB39" s="17"/>
      <c r="JC39" s="17">
        <v>161.86000000000001</v>
      </c>
      <c r="JD39" s="17">
        <v>157.75</v>
      </c>
      <c r="JE39" s="17">
        <v>156.01238000000001</v>
      </c>
      <c r="JF39" s="17">
        <v>64.373000000000005</v>
      </c>
      <c r="JG39" s="17">
        <v>93.376999999999995</v>
      </c>
      <c r="JH39" s="17">
        <v>189.39</v>
      </c>
      <c r="JI39" s="17">
        <v>202.72200000000001</v>
      </c>
      <c r="JJ39" s="17"/>
      <c r="JK39" s="17">
        <v>189.39</v>
      </c>
      <c r="JL39" s="17"/>
      <c r="JM39" s="17"/>
      <c r="JN39" s="17"/>
      <c r="JO39" s="17">
        <v>0</v>
      </c>
      <c r="JP39" s="17">
        <v>69.650000000000006</v>
      </c>
      <c r="JQ39" s="17">
        <v>73.590999999999994</v>
      </c>
      <c r="JR39" s="17">
        <v>53.103119999999997</v>
      </c>
      <c r="JS39" s="17">
        <v>16.546880000000002</v>
      </c>
      <c r="JT39" s="17">
        <v>33.33</v>
      </c>
      <c r="JU39" s="17">
        <v>36.905999999999999</v>
      </c>
      <c r="JV39" s="17">
        <v>26.63129</v>
      </c>
      <c r="JW39" s="17">
        <v>6.6987100000000002</v>
      </c>
      <c r="JX39" s="17"/>
      <c r="JY39" s="17"/>
      <c r="JZ39" s="17"/>
      <c r="KA39" s="17">
        <v>0</v>
      </c>
      <c r="KB39" s="17"/>
      <c r="KC39" s="17"/>
      <c r="KD39" s="17"/>
      <c r="KE39" s="17">
        <v>0</v>
      </c>
      <c r="KF39" s="17"/>
      <c r="KG39" s="17"/>
      <c r="KH39" s="17"/>
      <c r="KI39" s="17">
        <v>0</v>
      </c>
      <c r="KJ39" s="17">
        <v>35.119999999999997</v>
      </c>
      <c r="KK39" s="17">
        <v>36</v>
      </c>
      <c r="KL39" s="17">
        <v>36</v>
      </c>
      <c r="KM39" s="17">
        <v>-0.88</v>
      </c>
      <c r="KN39" s="17"/>
      <c r="KO39" s="17"/>
      <c r="KP39" s="17"/>
      <c r="KQ39" s="17">
        <v>0</v>
      </c>
      <c r="KR39" s="17"/>
      <c r="KS39" s="17"/>
      <c r="KT39" s="17"/>
      <c r="KU39" s="17">
        <v>0</v>
      </c>
      <c r="KV39" s="17">
        <v>0</v>
      </c>
      <c r="KW39" s="17"/>
      <c r="KX39" s="17">
        <v>4.1337599999999997</v>
      </c>
      <c r="KY39" s="17">
        <v>-4.1337599999999997</v>
      </c>
      <c r="KZ39" s="17">
        <v>269.5</v>
      </c>
      <c r="LA39" s="17">
        <v>270.06803000000002</v>
      </c>
      <c r="LB39" s="17">
        <v>270.06803000000002</v>
      </c>
      <c r="LC39" s="17">
        <v>-0.56803000000000003</v>
      </c>
      <c r="LD39" s="17">
        <v>131.30000000000001</v>
      </c>
      <c r="LE39" s="17">
        <v>133.16031000000001</v>
      </c>
      <c r="LF39" s="17">
        <v>133.16031000000001</v>
      </c>
      <c r="LG39" s="17">
        <v>-1.8603099999999999</v>
      </c>
      <c r="LH39" s="17">
        <v>59.7</v>
      </c>
      <c r="LI39" s="17">
        <v>67.199219999999997</v>
      </c>
      <c r="LJ39" s="17">
        <v>67.199219999999997</v>
      </c>
      <c r="LK39" s="17">
        <v>-7.4992200000000002</v>
      </c>
      <c r="LL39" s="17">
        <v>79.099999999999994</v>
      </c>
      <c r="LM39" s="17">
        <v>78.567999999999998</v>
      </c>
      <c r="LN39" s="17">
        <v>78.567999999999998</v>
      </c>
      <c r="LO39" s="17">
        <v>0.53200000000000003</v>
      </c>
      <c r="LP39" s="17">
        <v>29.8</v>
      </c>
      <c r="LQ39" s="17"/>
      <c r="LR39" s="17">
        <v>29.980560000000001</v>
      </c>
      <c r="LS39" s="17">
        <v>-0.18056</v>
      </c>
      <c r="LT39" s="17"/>
      <c r="LU39" s="17"/>
      <c r="LV39" s="17"/>
      <c r="LW39" s="17">
        <v>0</v>
      </c>
      <c r="LX39" s="17"/>
      <c r="LY39" s="17"/>
      <c r="LZ39" s="17"/>
      <c r="MA39" s="17">
        <v>0</v>
      </c>
      <c r="MB39" s="17"/>
      <c r="MC39" s="17"/>
      <c r="MD39" s="17"/>
      <c r="ME39" s="17">
        <v>0</v>
      </c>
      <c r="MF39" s="17">
        <v>135.19999999999999</v>
      </c>
      <c r="MG39" s="17">
        <v>138.54471000000001</v>
      </c>
      <c r="MH39" s="17">
        <v>138.54471000000001</v>
      </c>
      <c r="MI39" s="17">
        <v>-3.3447100000000001</v>
      </c>
      <c r="MJ39" s="17"/>
      <c r="MK39" s="17"/>
      <c r="ML39" s="17"/>
      <c r="MM39" s="17">
        <v>0</v>
      </c>
      <c r="MN39" s="17">
        <v>66</v>
      </c>
      <c r="MO39" s="17">
        <v>69.480379999999997</v>
      </c>
      <c r="MP39" s="17">
        <v>69.480379999999997</v>
      </c>
      <c r="MQ39" s="17">
        <v>-3.4803799999999998</v>
      </c>
      <c r="MR39" s="17">
        <v>103.4</v>
      </c>
      <c r="MS39" s="17">
        <v>102.98661</v>
      </c>
      <c r="MT39" s="17"/>
      <c r="MU39" s="17">
        <v>103.4</v>
      </c>
      <c r="MV39" s="17"/>
      <c r="MW39" s="17"/>
      <c r="MX39" s="17"/>
      <c r="MY39" s="17">
        <v>0</v>
      </c>
      <c r="MZ39" s="17"/>
      <c r="NA39" s="17"/>
      <c r="NB39" s="17"/>
      <c r="NC39" s="17">
        <v>0</v>
      </c>
      <c r="ND39" s="17"/>
      <c r="NE39" s="17"/>
      <c r="NF39" s="17"/>
      <c r="NG39" s="17">
        <v>0</v>
      </c>
      <c r="NH39" s="17"/>
      <c r="NI39" s="17"/>
      <c r="NJ39" s="17"/>
      <c r="NK39" s="17">
        <v>0</v>
      </c>
      <c r="NL39" s="17">
        <v>137.19999999999999</v>
      </c>
      <c r="NM39" s="17">
        <v>145.18799999999999</v>
      </c>
      <c r="NN39" s="17">
        <v>206.49084999999999</v>
      </c>
      <c r="NO39" s="17">
        <v>-69.290850000000006</v>
      </c>
      <c r="NP39" s="17">
        <v>76.099999999999994</v>
      </c>
      <c r="NQ39" s="17">
        <v>72.811999999999998</v>
      </c>
      <c r="NR39" s="17">
        <v>103.55547</v>
      </c>
      <c r="NS39" s="17">
        <v>-27.455469999999998</v>
      </c>
      <c r="NT39" s="17">
        <v>7.2</v>
      </c>
      <c r="NU39" s="17">
        <v>8.3106000000000009</v>
      </c>
      <c r="NV39" s="17">
        <v>3.4627500000000002</v>
      </c>
      <c r="NW39" s="17">
        <v>3.73725</v>
      </c>
      <c r="NX39" s="17"/>
      <c r="NY39" s="17"/>
      <c r="NZ39" s="17">
        <v>3.6327500000000001</v>
      </c>
      <c r="OA39" s="17">
        <v>-3.6327500000000001</v>
      </c>
      <c r="OB39" s="17">
        <v>20</v>
      </c>
      <c r="OC39" s="17">
        <v>16.99708</v>
      </c>
      <c r="OD39" s="17">
        <v>17.492709999999999</v>
      </c>
      <c r="OE39" s="17">
        <v>2.5072899999999998</v>
      </c>
      <c r="OF39" s="17">
        <v>0</v>
      </c>
      <c r="OG39" s="17"/>
      <c r="OH39" s="17">
        <v>0.498</v>
      </c>
      <c r="OI39" s="17">
        <v>-0.498</v>
      </c>
      <c r="OJ39" s="17">
        <v>25.9</v>
      </c>
      <c r="OK39" s="17">
        <v>18.7</v>
      </c>
      <c r="OL39" s="17">
        <v>55.395000000000003</v>
      </c>
      <c r="OM39" s="17">
        <v>-29.495000000000001</v>
      </c>
      <c r="ON39" s="17">
        <v>75.900000000000006</v>
      </c>
      <c r="OO39" s="17"/>
      <c r="OP39" s="17">
        <v>61.728000000000002</v>
      </c>
      <c r="OQ39" s="17">
        <v>14.172000000000001</v>
      </c>
      <c r="OR39" s="17">
        <v>1.6</v>
      </c>
      <c r="OS39" s="17">
        <v>1.69</v>
      </c>
      <c r="OT39" s="17">
        <v>1.6870000000000001</v>
      </c>
      <c r="OU39" s="17">
        <v>-8.6999999999999994E-2</v>
      </c>
      <c r="OV39" s="17">
        <v>0.3</v>
      </c>
      <c r="OW39" s="17"/>
      <c r="OX39" s="17">
        <v>0.1</v>
      </c>
      <c r="OY39" s="17">
        <v>0.2</v>
      </c>
      <c r="OZ39" s="17">
        <v>20.2</v>
      </c>
      <c r="PA39" s="17">
        <v>19.436350000000001</v>
      </c>
      <c r="PB39" s="17">
        <v>19.436350000000001</v>
      </c>
      <c r="PC39" s="17">
        <v>0.76365000000000005</v>
      </c>
      <c r="PD39" s="17">
        <v>9.9</v>
      </c>
      <c r="PE39" s="17">
        <v>9.9830000000000005</v>
      </c>
      <c r="PF39" s="17">
        <v>9.9830000000000005</v>
      </c>
      <c r="PG39" s="17">
        <v>-8.3000000000000004E-2</v>
      </c>
      <c r="PH39" s="17">
        <v>5.6</v>
      </c>
      <c r="PI39" s="17">
        <v>5.67</v>
      </c>
      <c r="PJ39" s="17">
        <v>5.67</v>
      </c>
      <c r="PK39" s="17">
        <v>-7.0000000000000007E-2</v>
      </c>
      <c r="PL39" s="17">
        <v>125.4</v>
      </c>
      <c r="PM39" s="17"/>
      <c r="PN39" s="17">
        <v>143</v>
      </c>
      <c r="PO39" s="17">
        <v>-17.600000000000001</v>
      </c>
      <c r="PP39" s="17">
        <v>41.66</v>
      </c>
      <c r="PQ39" s="17"/>
      <c r="PR39" s="17">
        <v>93.296999999999997</v>
      </c>
      <c r="PS39" s="17">
        <v>-51.637</v>
      </c>
      <c r="PT39" s="17">
        <v>2.2000000000000002</v>
      </c>
      <c r="PU39" s="17">
        <v>2</v>
      </c>
      <c r="PV39" s="17"/>
      <c r="PW39" s="17">
        <v>2.2000000000000002</v>
      </c>
      <c r="PX39" s="17"/>
      <c r="PY39" s="17"/>
      <c r="PZ39" s="17">
        <v>3.5</v>
      </c>
      <c r="QA39" s="17">
        <v>-3.5</v>
      </c>
      <c r="QB39" s="17">
        <v>5</v>
      </c>
      <c r="QC39" s="17">
        <v>5</v>
      </c>
      <c r="QD39" s="17">
        <v>5</v>
      </c>
      <c r="QE39" s="17">
        <v>0</v>
      </c>
      <c r="QF39" s="17">
        <v>20</v>
      </c>
      <c r="QG39" s="17">
        <v>20.274049999999999</v>
      </c>
      <c r="QH39" s="17">
        <v>20.274049999999999</v>
      </c>
      <c r="QI39" s="17">
        <v>-0.27405000000000002</v>
      </c>
      <c r="QJ39" s="17">
        <v>20</v>
      </c>
      <c r="QK39" s="17">
        <v>18.892130000000002</v>
      </c>
      <c r="QL39" s="17">
        <v>19.436350000000001</v>
      </c>
      <c r="QM39" s="17">
        <v>0.56364999999999998</v>
      </c>
      <c r="QN39" s="17">
        <v>18.899999999999999</v>
      </c>
      <c r="QO39" s="17">
        <v>17.006799999999998</v>
      </c>
      <c r="QP39" s="17">
        <v>17.492709999999999</v>
      </c>
      <c r="QQ39" s="17">
        <v>1.4072899999999999</v>
      </c>
      <c r="QR39" s="17">
        <v>3.7</v>
      </c>
      <c r="QS39" s="17">
        <v>3.5</v>
      </c>
      <c r="QT39" s="17">
        <v>3.5</v>
      </c>
      <c r="QU39" s="17">
        <v>0.2</v>
      </c>
      <c r="QV39" s="17"/>
      <c r="QW39" s="17"/>
      <c r="QX39" s="17">
        <v>17.881440000000001</v>
      </c>
      <c r="QY39" s="17">
        <v>-17.881440000000001</v>
      </c>
      <c r="QZ39" s="17">
        <v>5.7</v>
      </c>
      <c r="RA39" s="17"/>
      <c r="RB39" s="17">
        <v>11.334</v>
      </c>
      <c r="RC39" s="17">
        <v>-5.6340000000000003</v>
      </c>
      <c r="RD39" s="17">
        <v>9.5</v>
      </c>
      <c r="RE39" s="17"/>
      <c r="RF39" s="17">
        <v>14.747</v>
      </c>
      <c r="RG39" s="17">
        <v>-5.2469999999999999</v>
      </c>
      <c r="RH39" s="17">
        <v>3.2</v>
      </c>
      <c r="RI39" s="17">
        <v>6.66</v>
      </c>
      <c r="RJ39" s="17">
        <v>6.6639999999999997</v>
      </c>
      <c r="RK39" s="17">
        <v>-3.464</v>
      </c>
      <c r="RL39" s="17">
        <v>16.399999999999999</v>
      </c>
      <c r="RM39" s="17">
        <v>25.96</v>
      </c>
      <c r="RN39" s="17">
        <v>25.963999999999999</v>
      </c>
      <c r="RO39" s="17">
        <v>-9.5640000000000001</v>
      </c>
      <c r="RP39" s="17">
        <v>16.899999999999999</v>
      </c>
      <c r="RQ39" s="17"/>
      <c r="RR39" s="17">
        <v>16.581</v>
      </c>
      <c r="RS39" s="17">
        <v>0.31900000000000001</v>
      </c>
      <c r="RT39" s="17">
        <v>3.1</v>
      </c>
      <c r="RU39" s="17">
        <v>3.24</v>
      </c>
      <c r="RV39" s="17">
        <v>3.2490000000000001</v>
      </c>
      <c r="RW39" s="17">
        <v>-0.14899999999999999</v>
      </c>
      <c r="RX39" s="17">
        <v>20.2</v>
      </c>
      <c r="RY39" s="17">
        <v>19.792000000000002</v>
      </c>
      <c r="RZ39" s="17">
        <v>19.792000000000002</v>
      </c>
      <c r="SA39" s="17">
        <v>0.40799999999999997</v>
      </c>
      <c r="SB39" s="17">
        <v>3.2</v>
      </c>
      <c r="SC39" s="17">
        <v>2</v>
      </c>
      <c r="SD39" s="17">
        <v>2</v>
      </c>
      <c r="SE39" s="17">
        <v>1.2</v>
      </c>
      <c r="SF39" s="17"/>
      <c r="SG39" s="17"/>
      <c r="SH39" s="17"/>
      <c r="SI39" s="17">
        <v>0</v>
      </c>
      <c r="SJ39" s="17">
        <v>0.3</v>
      </c>
      <c r="SK39" s="17"/>
      <c r="SL39" s="17">
        <v>0.155</v>
      </c>
      <c r="SM39" s="17">
        <v>0.14499999999999999</v>
      </c>
      <c r="SN39" s="17">
        <v>19.899999999999999</v>
      </c>
      <c r="SO39" s="17">
        <v>18.62002</v>
      </c>
      <c r="SP39" s="17">
        <v>19.1448</v>
      </c>
      <c r="SQ39" s="17">
        <v>0.75519999999999998</v>
      </c>
      <c r="SR39" s="17">
        <v>12.7</v>
      </c>
      <c r="SS39" s="17">
        <v>11.89504</v>
      </c>
      <c r="ST39" s="17">
        <v>12.244899999999999</v>
      </c>
      <c r="SU39" s="17">
        <v>0.4551</v>
      </c>
      <c r="SV39" s="17">
        <v>20.100000000000001</v>
      </c>
      <c r="SW39" s="17">
        <v>18.892130000000002</v>
      </c>
      <c r="SX39" s="17">
        <v>19.436350000000001</v>
      </c>
      <c r="SY39" s="17">
        <v>0.66364999999999996</v>
      </c>
      <c r="SZ39" s="17">
        <v>20.3</v>
      </c>
      <c r="TA39" s="17">
        <v>18.892130000000002</v>
      </c>
      <c r="TB39" s="17">
        <v>19.436350000000001</v>
      </c>
      <c r="TC39" s="17">
        <v>0.86365000000000003</v>
      </c>
      <c r="TD39" s="17">
        <v>8.9</v>
      </c>
      <c r="TE39" s="17">
        <v>3.85</v>
      </c>
      <c r="TF39" s="17">
        <v>3.847</v>
      </c>
      <c r="TG39" s="17">
        <v>5.0529999999999999</v>
      </c>
      <c r="TH39" s="17">
        <v>8.6999999999999993</v>
      </c>
      <c r="TI39" s="17">
        <v>12.2</v>
      </c>
      <c r="TJ39" s="17">
        <v>12.2</v>
      </c>
      <c r="TK39" s="17">
        <v>-3.5</v>
      </c>
      <c r="TL39" s="17">
        <v>32.6</v>
      </c>
      <c r="TM39" s="17"/>
      <c r="TN39" s="17">
        <v>19.835999999999999</v>
      </c>
      <c r="TO39" s="17">
        <v>12.763999999999999</v>
      </c>
      <c r="TP39" s="17">
        <v>11.54</v>
      </c>
      <c r="TQ39" s="17">
        <v>34.450000000000003</v>
      </c>
      <c r="TR39" s="17">
        <v>34.451000000000001</v>
      </c>
      <c r="TS39" s="17">
        <v>-22.911000000000001</v>
      </c>
      <c r="TT39" s="17">
        <v>19.87</v>
      </c>
      <c r="TU39" s="17">
        <v>22.6</v>
      </c>
      <c r="TV39" s="17">
        <v>51.238</v>
      </c>
      <c r="TW39" s="17">
        <v>-31.367999999999999</v>
      </c>
      <c r="TX39" s="17">
        <v>2.16</v>
      </c>
      <c r="TY39" s="17">
        <v>3.16</v>
      </c>
      <c r="TZ39" s="17">
        <v>3.1619999999999999</v>
      </c>
      <c r="UA39" s="17">
        <v>-1.002</v>
      </c>
      <c r="UB39" s="17">
        <v>0.85</v>
      </c>
      <c r="UC39" s="17">
        <v>3.09</v>
      </c>
      <c r="UD39" s="17">
        <v>3.0939999999999999</v>
      </c>
      <c r="UE39" s="17">
        <v>-2.2440000000000002</v>
      </c>
      <c r="UF39" s="17">
        <v>24.4</v>
      </c>
      <c r="UG39" s="17"/>
      <c r="UH39" s="17">
        <v>32.18</v>
      </c>
      <c r="UI39" s="17">
        <v>-7.78</v>
      </c>
      <c r="UJ39" s="17">
        <v>21</v>
      </c>
      <c r="UK39" s="17">
        <v>18.892130000000002</v>
      </c>
      <c r="UL39" s="17">
        <v>19.436350000000001</v>
      </c>
      <c r="UM39" s="17">
        <v>1.56365</v>
      </c>
      <c r="UN39" s="17">
        <v>8.1</v>
      </c>
      <c r="UO39" s="17">
        <v>8.1999999999999993</v>
      </c>
      <c r="UP39" s="17">
        <v>8.1999999999999993</v>
      </c>
      <c r="UQ39" s="17">
        <v>-0.1</v>
      </c>
      <c r="UR39" s="17"/>
      <c r="US39" s="17"/>
      <c r="UT39" s="17"/>
      <c r="UU39" s="17">
        <v>0</v>
      </c>
      <c r="UV39" s="17">
        <v>20.399999999999999</v>
      </c>
      <c r="UW39" s="17">
        <v>18.892130000000002</v>
      </c>
      <c r="UX39" s="17">
        <v>19.436350000000001</v>
      </c>
      <c r="UY39" s="17">
        <v>0.96365000000000001</v>
      </c>
      <c r="UZ39" s="17">
        <v>20.399999999999999</v>
      </c>
      <c r="VA39" s="17">
        <v>18.892130000000002</v>
      </c>
      <c r="VB39" s="17">
        <v>19.436350000000001</v>
      </c>
      <c r="VC39" s="17">
        <v>0.96365000000000001</v>
      </c>
      <c r="VD39" s="17">
        <v>20</v>
      </c>
      <c r="VE39" s="17">
        <v>18.892130000000002</v>
      </c>
      <c r="VF39" s="17">
        <v>19.436350000000001</v>
      </c>
      <c r="VG39" s="17">
        <v>0.56364999999999998</v>
      </c>
      <c r="VH39" s="17">
        <v>2.2000000000000002</v>
      </c>
      <c r="VI39" s="17">
        <v>4.8</v>
      </c>
      <c r="VJ39" s="17">
        <v>4.8040000000000003</v>
      </c>
      <c r="VK39" s="17">
        <v>-2.6040000000000001</v>
      </c>
      <c r="VL39" s="17">
        <v>88.7</v>
      </c>
      <c r="VM39" s="17"/>
      <c r="VN39" s="17">
        <v>106.46299999999999</v>
      </c>
      <c r="VO39" s="17">
        <v>-17.763000000000002</v>
      </c>
      <c r="VP39" s="17">
        <v>11.8</v>
      </c>
      <c r="VQ39" s="17"/>
      <c r="VR39" s="17">
        <v>1.9810000000000001</v>
      </c>
      <c r="VS39" s="17">
        <v>9.8190000000000008</v>
      </c>
      <c r="VT39" s="17">
        <v>43.3</v>
      </c>
      <c r="VU39" s="17"/>
      <c r="VV39" s="17">
        <v>90</v>
      </c>
      <c r="VW39" s="17">
        <v>-46.7</v>
      </c>
      <c r="VX39" s="17">
        <v>0.6</v>
      </c>
      <c r="VY39" s="17"/>
      <c r="VZ39" s="17">
        <v>0.6</v>
      </c>
      <c r="WA39" s="17">
        <v>0</v>
      </c>
      <c r="WB39" s="17">
        <v>98.8</v>
      </c>
      <c r="WC39" s="17">
        <v>70.900000000000006</v>
      </c>
      <c r="WD39" s="17">
        <v>75.974000000000004</v>
      </c>
      <c r="WE39" s="17">
        <v>22.826000000000001</v>
      </c>
      <c r="WF39" s="17">
        <v>111.2</v>
      </c>
      <c r="WG39" s="17">
        <v>81.3</v>
      </c>
      <c r="WH39" s="17">
        <v>65.593000000000004</v>
      </c>
      <c r="WI39" s="17">
        <v>45.606999999999999</v>
      </c>
      <c r="WJ39" s="17">
        <v>20.7</v>
      </c>
      <c r="WK39" s="17"/>
      <c r="WL39" s="17">
        <v>43.219000000000001</v>
      </c>
      <c r="WM39" s="17">
        <v>-22.518999999999998</v>
      </c>
      <c r="WN39" s="17">
        <v>2.9</v>
      </c>
      <c r="WO39" s="17">
        <v>4.2</v>
      </c>
      <c r="WP39" s="17">
        <v>4.2</v>
      </c>
      <c r="WQ39" s="17">
        <v>-1.3</v>
      </c>
      <c r="WR39" s="17">
        <v>1.1000000000000001</v>
      </c>
      <c r="WS39" s="17">
        <v>1.2</v>
      </c>
      <c r="WT39" s="17">
        <v>1.2</v>
      </c>
      <c r="WU39" s="17">
        <v>-0.1</v>
      </c>
      <c r="WV39" s="17">
        <v>2.4</v>
      </c>
      <c r="WW39" s="17">
        <v>2.4</v>
      </c>
      <c r="WX39" s="17">
        <v>2.4</v>
      </c>
      <c r="WY39" s="17">
        <v>0</v>
      </c>
      <c r="WZ39" s="17">
        <v>1.5</v>
      </c>
      <c r="XA39" s="17">
        <v>1.4</v>
      </c>
      <c r="XB39" s="17">
        <v>1.4</v>
      </c>
      <c r="XC39" s="17">
        <v>0.1</v>
      </c>
      <c r="XD39" s="17">
        <v>7.4</v>
      </c>
      <c r="XE39" s="17"/>
      <c r="XF39" s="17">
        <v>3.923</v>
      </c>
      <c r="XG39" s="17">
        <v>3.4769999999999999</v>
      </c>
      <c r="XH39" s="17">
        <v>7.6</v>
      </c>
      <c r="XI39" s="17">
        <v>7.2</v>
      </c>
      <c r="XJ39" s="17">
        <v>7.2</v>
      </c>
      <c r="XK39" s="17">
        <v>0.4</v>
      </c>
      <c r="XL39" s="17">
        <v>20</v>
      </c>
      <c r="XM39" s="17">
        <v>18.697759999999999</v>
      </c>
      <c r="XN39" s="17">
        <v>19.241980000000002</v>
      </c>
      <c r="XO39" s="17">
        <v>0.75802000000000003</v>
      </c>
      <c r="XP39" s="17">
        <v>20</v>
      </c>
      <c r="XQ39" s="17">
        <v>18.697759999999999</v>
      </c>
      <c r="XR39" s="17">
        <v>19.241980000000002</v>
      </c>
      <c r="XS39" s="17">
        <v>0.75802000000000003</v>
      </c>
      <c r="XT39" s="17">
        <v>9</v>
      </c>
      <c r="XU39" s="17">
        <v>8</v>
      </c>
      <c r="XV39" s="17">
        <v>10.7</v>
      </c>
      <c r="XW39" s="17">
        <v>-1.7</v>
      </c>
      <c r="XX39" s="17">
        <v>0</v>
      </c>
      <c r="XY39" s="17"/>
      <c r="XZ39" s="17">
        <v>10</v>
      </c>
      <c r="YA39" s="17">
        <v>-10</v>
      </c>
      <c r="YB39" s="17">
        <v>0</v>
      </c>
      <c r="YC39" s="17"/>
      <c r="YD39" s="17">
        <v>33</v>
      </c>
      <c r="YE39" s="17">
        <v>-33</v>
      </c>
      <c r="YF39" s="17">
        <v>16.8</v>
      </c>
      <c r="YG39" s="17">
        <v>14</v>
      </c>
      <c r="YH39" s="17">
        <v>14</v>
      </c>
      <c r="YI39" s="17">
        <v>2.8</v>
      </c>
      <c r="YJ39" s="17">
        <v>5.8</v>
      </c>
      <c r="YK39" s="17"/>
      <c r="YL39" s="17">
        <v>13</v>
      </c>
      <c r="YM39" s="17">
        <v>-7.2</v>
      </c>
      <c r="YN39" s="17">
        <v>7.51</v>
      </c>
      <c r="YO39" s="17">
        <v>7.8</v>
      </c>
      <c r="YP39" s="17">
        <v>7.8</v>
      </c>
      <c r="YQ39" s="17">
        <v>-0.28999999999999998</v>
      </c>
      <c r="YR39" s="17">
        <v>8.98</v>
      </c>
      <c r="YS39" s="17">
        <v>12.5</v>
      </c>
      <c r="YT39" s="17">
        <v>12.5</v>
      </c>
      <c r="YU39" s="17">
        <v>-3.52</v>
      </c>
      <c r="YV39" s="17">
        <v>10.97</v>
      </c>
      <c r="YW39" s="17">
        <v>19</v>
      </c>
      <c r="YX39" s="17">
        <v>22</v>
      </c>
      <c r="YY39" s="17">
        <v>-11.03</v>
      </c>
    </row>
    <row r="40" spans="1:675" ht="24" customHeight="1" x14ac:dyDescent="0.3">
      <c r="A40" s="1"/>
      <c r="B40" s="18" t="s">
        <v>80</v>
      </c>
      <c r="C40" s="18" t="s">
        <v>877</v>
      </c>
      <c r="D40" s="19">
        <v>201.8</v>
      </c>
      <c r="E40" s="19">
        <v>203.40136000000001</v>
      </c>
      <c r="F40" s="19">
        <v>203.40136000000001</v>
      </c>
      <c r="G40" s="19">
        <v>-1.6013599999999999</v>
      </c>
      <c r="H40" s="19">
        <v>643.84</v>
      </c>
      <c r="I40" s="19">
        <v>639.79843000000005</v>
      </c>
      <c r="J40" s="19">
        <v>629.11312999999996</v>
      </c>
      <c r="K40" s="19">
        <v>14.72687</v>
      </c>
      <c r="L40" s="19">
        <v>213.86</v>
      </c>
      <c r="M40" s="19">
        <v>208.34007</v>
      </c>
      <c r="N40" s="19">
        <v>204.86058</v>
      </c>
      <c r="O40" s="19">
        <v>8.9994200000000006</v>
      </c>
      <c r="P40" s="19"/>
      <c r="Q40" s="19"/>
      <c r="R40" s="19"/>
      <c r="S40" s="19">
        <v>0</v>
      </c>
      <c r="T40" s="19"/>
      <c r="U40" s="19"/>
      <c r="V40" s="19"/>
      <c r="W40" s="19">
        <v>0</v>
      </c>
      <c r="X40" s="19">
        <v>89.9</v>
      </c>
      <c r="Y40" s="19">
        <v>91.867829999999998</v>
      </c>
      <c r="Z40" s="19">
        <v>91.867829999999998</v>
      </c>
      <c r="AA40" s="19">
        <v>-1.96783</v>
      </c>
      <c r="AB40" s="19">
        <v>235.8</v>
      </c>
      <c r="AC40" s="19">
        <v>241.95061999999999</v>
      </c>
      <c r="AD40" s="19">
        <v>242</v>
      </c>
      <c r="AE40" s="19">
        <v>-6.2</v>
      </c>
      <c r="AF40" s="19"/>
      <c r="AG40" s="19"/>
      <c r="AH40" s="19"/>
      <c r="AI40" s="19">
        <v>0</v>
      </c>
      <c r="AJ40" s="19">
        <v>0</v>
      </c>
      <c r="AK40" s="19"/>
      <c r="AL40" s="19"/>
      <c r="AM40" s="19">
        <v>0</v>
      </c>
      <c r="AN40" s="19">
        <v>126.1</v>
      </c>
      <c r="AO40" s="19">
        <v>152.49405999999999</v>
      </c>
      <c r="AP40" s="19">
        <v>152.49405999999999</v>
      </c>
      <c r="AQ40" s="19">
        <v>-26.39406</v>
      </c>
      <c r="AR40" s="19">
        <v>126</v>
      </c>
      <c r="AS40" s="19">
        <v>152.49405999999999</v>
      </c>
      <c r="AT40" s="19">
        <v>152.49405999999999</v>
      </c>
      <c r="AU40" s="19">
        <v>-26.494060000000001</v>
      </c>
      <c r="AV40" s="19">
        <v>125.8</v>
      </c>
      <c r="AW40" s="19">
        <v>152.49405999999999</v>
      </c>
      <c r="AX40" s="19">
        <v>152.49405999999999</v>
      </c>
      <c r="AY40" s="19">
        <v>-26.69406</v>
      </c>
      <c r="AZ40" s="19">
        <v>217.3</v>
      </c>
      <c r="BA40" s="19">
        <v>229.428</v>
      </c>
      <c r="BB40" s="19">
        <v>229.428</v>
      </c>
      <c r="BC40" s="19">
        <v>-12.128</v>
      </c>
      <c r="BD40" s="19">
        <v>193.8</v>
      </c>
      <c r="BE40" s="19">
        <v>207.24285</v>
      </c>
      <c r="BF40" s="19">
        <v>207.24285</v>
      </c>
      <c r="BG40" s="19">
        <v>-13.44285</v>
      </c>
      <c r="BH40" s="19">
        <v>103.5</v>
      </c>
      <c r="BI40" s="19">
        <v>103.93259999999999</v>
      </c>
      <c r="BJ40" s="19">
        <v>103.93259999999999</v>
      </c>
      <c r="BK40" s="19">
        <v>-0.43259999999999998</v>
      </c>
      <c r="BL40" s="19">
        <v>555.9</v>
      </c>
      <c r="BM40" s="19">
        <v>566.08941000000004</v>
      </c>
      <c r="BN40" s="19">
        <v>566.08941000000004</v>
      </c>
      <c r="BO40" s="19">
        <v>-10.189410000000001</v>
      </c>
      <c r="BP40" s="19">
        <v>10.199999999999999</v>
      </c>
      <c r="BQ40" s="19">
        <v>10.52094</v>
      </c>
      <c r="BR40" s="19">
        <v>10.52094</v>
      </c>
      <c r="BS40" s="19">
        <v>-0.32094</v>
      </c>
      <c r="BT40" s="19"/>
      <c r="BU40" s="19"/>
      <c r="BV40" s="19"/>
      <c r="BW40" s="19">
        <v>0</v>
      </c>
      <c r="BX40" s="19"/>
      <c r="BY40" s="19"/>
      <c r="BZ40" s="19"/>
      <c r="CA40" s="19">
        <v>0</v>
      </c>
      <c r="CB40" s="19"/>
      <c r="CC40" s="19"/>
      <c r="CD40" s="19"/>
      <c r="CE40" s="19">
        <v>0</v>
      </c>
      <c r="CF40" s="19"/>
      <c r="CG40" s="19"/>
      <c r="CH40" s="19"/>
      <c r="CI40" s="19">
        <v>0</v>
      </c>
      <c r="CJ40" s="19">
        <v>167.1</v>
      </c>
      <c r="CK40" s="19">
        <v>164.06706</v>
      </c>
      <c r="CL40" s="19">
        <v>164.06706</v>
      </c>
      <c r="CM40" s="19">
        <v>3.03294</v>
      </c>
      <c r="CN40" s="19">
        <v>11.6</v>
      </c>
      <c r="CO40" s="19">
        <v>7.3973000000000004</v>
      </c>
      <c r="CP40" s="19">
        <v>7.3973000000000004</v>
      </c>
      <c r="CQ40" s="19">
        <v>4.2027000000000001</v>
      </c>
      <c r="CR40" s="19">
        <v>6.2</v>
      </c>
      <c r="CS40" s="19">
        <v>4.0604800000000001</v>
      </c>
      <c r="CT40" s="19">
        <v>4.0604800000000001</v>
      </c>
      <c r="CU40" s="19">
        <v>2.1395200000000001</v>
      </c>
      <c r="CV40" s="19">
        <v>15.9</v>
      </c>
      <c r="CW40" s="19"/>
      <c r="CX40" s="19"/>
      <c r="CY40" s="19">
        <v>15.9</v>
      </c>
      <c r="CZ40" s="19">
        <v>3.9</v>
      </c>
      <c r="DA40" s="19"/>
      <c r="DB40" s="19">
        <v>4.6630700000000003</v>
      </c>
      <c r="DC40" s="19">
        <v>-0.76307000000000003</v>
      </c>
      <c r="DD40" s="19"/>
      <c r="DE40" s="19"/>
      <c r="DF40" s="19"/>
      <c r="DG40" s="19">
        <v>0</v>
      </c>
      <c r="DH40" s="19">
        <v>142.80000000000001</v>
      </c>
      <c r="DI40" s="19">
        <v>142.44412</v>
      </c>
      <c r="DJ40" s="19">
        <v>142.44412</v>
      </c>
      <c r="DK40" s="19">
        <v>0.35587999999999997</v>
      </c>
      <c r="DL40" s="19"/>
      <c r="DM40" s="19"/>
      <c r="DN40" s="19"/>
      <c r="DO40" s="19">
        <v>0</v>
      </c>
      <c r="DP40" s="19"/>
      <c r="DQ40" s="19"/>
      <c r="DR40" s="19"/>
      <c r="DS40" s="19">
        <v>0</v>
      </c>
      <c r="DT40" s="19"/>
      <c r="DU40" s="19"/>
      <c r="DV40" s="19"/>
      <c r="DW40" s="19">
        <v>0</v>
      </c>
      <c r="DX40" s="19"/>
      <c r="DY40" s="19"/>
      <c r="DZ40" s="19"/>
      <c r="EA40" s="19">
        <v>0</v>
      </c>
      <c r="EB40" s="19">
        <v>110.5</v>
      </c>
      <c r="EC40" s="19">
        <v>112.46647</v>
      </c>
      <c r="ED40" s="19">
        <v>112.46647</v>
      </c>
      <c r="EE40" s="19">
        <v>-1.9664699999999999</v>
      </c>
      <c r="EF40" s="19">
        <v>222.1</v>
      </c>
      <c r="EG40" s="19">
        <v>220.69499999999999</v>
      </c>
      <c r="EH40" s="19">
        <v>220.69499999999999</v>
      </c>
      <c r="EI40" s="19">
        <v>1.405</v>
      </c>
      <c r="EJ40" s="19"/>
      <c r="EK40" s="19"/>
      <c r="EL40" s="19"/>
      <c r="EM40" s="19">
        <v>0</v>
      </c>
      <c r="EN40" s="19"/>
      <c r="EO40" s="19"/>
      <c r="EP40" s="19"/>
      <c r="EQ40" s="19">
        <v>0</v>
      </c>
      <c r="ER40" s="19"/>
      <c r="ES40" s="19"/>
      <c r="ET40" s="19"/>
      <c r="EU40" s="19">
        <v>0</v>
      </c>
      <c r="EV40" s="19">
        <v>6.5</v>
      </c>
      <c r="EW40" s="19">
        <v>6.39</v>
      </c>
      <c r="EX40" s="19">
        <v>6.39</v>
      </c>
      <c r="EY40" s="19">
        <v>0.11</v>
      </c>
      <c r="EZ40" s="19">
        <v>460.5</v>
      </c>
      <c r="FA40" s="19">
        <v>457.09426999999999</v>
      </c>
      <c r="FB40" s="19">
        <v>457.09426999999999</v>
      </c>
      <c r="FC40" s="19">
        <v>3.4057300000000001</v>
      </c>
      <c r="FD40" s="19">
        <v>81.3</v>
      </c>
      <c r="FE40" s="19">
        <v>81.635570000000001</v>
      </c>
      <c r="FF40" s="19">
        <v>81.635570000000001</v>
      </c>
      <c r="FG40" s="19">
        <v>-0.33556999999999998</v>
      </c>
      <c r="FH40" s="19">
        <v>150.69999999999999</v>
      </c>
      <c r="FI40" s="19">
        <v>151.36251999999999</v>
      </c>
      <c r="FJ40" s="19">
        <v>151.36251999999999</v>
      </c>
      <c r="FK40" s="19">
        <v>-0.66252</v>
      </c>
      <c r="FL40" s="19">
        <v>42.2</v>
      </c>
      <c r="FM40" s="19">
        <v>41.89893</v>
      </c>
      <c r="FN40" s="19">
        <v>41.89893</v>
      </c>
      <c r="FO40" s="19">
        <v>0.30107</v>
      </c>
      <c r="FP40" s="19">
        <v>18.399999999999999</v>
      </c>
      <c r="FQ40" s="19">
        <v>19.21088</v>
      </c>
      <c r="FR40" s="19">
        <v>19.21088</v>
      </c>
      <c r="FS40" s="19">
        <v>-0.81088000000000005</v>
      </c>
      <c r="FT40" s="19">
        <v>0</v>
      </c>
      <c r="FU40" s="19"/>
      <c r="FV40" s="19">
        <v>18.46453</v>
      </c>
      <c r="FW40" s="19">
        <v>-18.46453</v>
      </c>
      <c r="FX40" s="19">
        <v>92.5</v>
      </c>
      <c r="FY40" s="19">
        <v>87.773570000000007</v>
      </c>
      <c r="FZ40" s="19">
        <v>87.773570000000007</v>
      </c>
      <c r="GA40" s="19">
        <v>4.7264299999999997</v>
      </c>
      <c r="GB40" s="19">
        <v>177.39697000000001</v>
      </c>
      <c r="GC40" s="19">
        <v>185.82039</v>
      </c>
      <c r="GD40" s="19">
        <v>185.82039</v>
      </c>
      <c r="GE40" s="19">
        <v>-8.4234200000000001</v>
      </c>
      <c r="GF40" s="19">
        <v>178.06013999999999</v>
      </c>
      <c r="GG40" s="19">
        <v>185.82039</v>
      </c>
      <c r="GH40" s="19">
        <v>185.82039</v>
      </c>
      <c r="GI40" s="19">
        <v>-7.7602500000000001</v>
      </c>
      <c r="GJ40" s="19">
        <v>183.89519999999999</v>
      </c>
      <c r="GK40" s="19">
        <v>186.37841</v>
      </c>
      <c r="GL40" s="19">
        <v>186.37841</v>
      </c>
      <c r="GM40" s="19">
        <v>-2.4832100000000001</v>
      </c>
      <c r="GN40" s="19">
        <v>85.5</v>
      </c>
      <c r="GO40" s="19">
        <v>110.48202000000001</v>
      </c>
      <c r="GP40" s="19">
        <v>110.48202000000001</v>
      </c>
      <c r="GQ40" s="19">
        <v>-24.982019999999999</v>
      </c>
      <c r="GR40" s="19">
        <v>42.3</v>
      </c>
      <c r="GS40" s="19">
        <v>45</v>
      </c>
      <c r="GT40" s="19">
        <v>47.082599999999999</v>
      </c>
      <c r="GU40" s="19">
        <v>-4.7826000000000004</v>
      </c>
      <c r="GV40" s="19">
        <v>0</v>
      </c>
      <c r="GW40" s="19"/>
      <c r="GX40" s="19">
        <v>22</v>
      </c>
      <c r="GY40" s="19">
        <v>-22</v>
      </c>
      <c r="GZ40" s="19">
        <v>3.8</v>
      </c>
      <c r="HA40" s="19"/>
      <c r="HB40" s="19"/>
      <c r="HC40" s="19">
        <v>3.8</v>
      </c>
      <c r="HD40" s="19">
        <v>32.4</v>
      </c>
      <c r="HE40" s="19">
        <v>33.610849999999999</v>
      </c>
      <c r="HF40" s="19">
        <v>33.610849999999999</v>
      </c>
      <c r="HG40" s="19">
        <v>-1.21085</v>
      </c>
      <c r="HH40" s="19">
        <v>171.4</v>
      </c>
      <c r="HI40" s="19">
        <v>174.55948000000001</v>
      </c>
      <c r="HJ40" s="19">
        <v>174.55948000000001</v>
      </c>
      <c r="HK40" s="19">
        <v>-3.1594799999999998</v>
      </c>
      <c r="HL40" s="19"/>
      <c r="HM40" s="19"/>
      <c r="HN40" s="19"/>
      <c r="HO40" s="19">
        <v>0</v>
      </c>
      <c r="HP40" s="19"/>
      <c r="HQ40" s="19"/>
      <c r="HR40" s="19"/>
      <c r="HS40" s="19">
        <v>0</v>
      </c>
      <c r="HT40" s="19">
        <v>76.5</v>
      </c>
      <c r="HU40" s="19">
        <v>73.500249999999994</v>
      </c>
      <c r="HV40" s="19">
        <v>95.545190000000005</v>
      </c>
      <c r="HW40" s="19">
        <v>-19.045190000000002</v>
      </c>
      <c r="HX40" s="19"/>
      <c r="HY40" s="19"/>
      <c r="HZ40" s="19"/>
      <c r="IA40" s="19">
        <v>0</v>
      </c>
      <c r="IB40" s="19"/>
      <c r="IC40" s="19"/>
      <c r="ID40" s="19"/>
      <c r="IE40" s="19">
        <v>0</v>
      </c>
      <c r="IF40" s="19">
        <v>43.6</v>
      </c>
      <c r="IG40" s="19">
        <v>45.265309999999999</v>
      </c>
      <c r="IH40" s="19">
        <v>45.265309999999999</v>
      </c>
      <c r="II40" s="19">
        <v>-1.6653100000000001</v>
      </c>
      <c r="IJ40" s="19"/>
      <c r="IK40" s="19"/>
      <c r="IL40" s="19"/>
      <c r="IM40" s="19">
        <v>0</v>
      </c>
      <c r="IN40" s="19"/>
      <c r="IO40" s="19"/>
      <c r="IP40" s="19"/>
      <c r="IQ40" s="19">
        <v>0</v>
      </c>
      <c r="IR40" s="19"/>
      <c r="IS40" s="19"/>
      <c r="IT40" s="19"/>
      <c r="IU40" s="19">
        <v>0</v>
      </c>
      <c r="IV40" s="19">
        <v>127.67</v>
      </c>
      <c r="IW40" s="19">
        <v>126.84735999999999</v>
      </c>
      <c r="IX40" s="19">
        <v>132.83837</v>
      </c>
      <c r="IY40" s="19">
        <v>-5.1683700000000004</v>
      </c>
      <c r="IZ40" s="19">
        <v>162.69999999999999</v>
      </c>
      <c r="JA40" s="19">
        <v>171.57499999999999</v>
      </c>
      <c r="JB40" s="19"/>
      <c r="JC40" s="19">
        <v>162.69999999999999</v>
      </c>
      <c r="JD40" s="19">
        <v>158.9</v>
      </c>
      <c r="JE40" s="19">
        <v>149.36812</v>
      </c>
      <c r="JF40" s="19">
        <v>64.373000000000005</v>
      </c>
      <c r="JG40" s="19">
        <v>94.527000000000001</v>
      </c>
      <c r="JH40" s="19">
        <v>190.87</v>
      </c>
      <c r="JI40" s="19">
        <v>202.72200000000001</v>
      </c>
      <c r="JJ40" s="19"/>
      <c r="JK40" s="19">
        <v>190.87</v>
      </c>
      <c r="JL40" s="19"/>
      <c r="JM40" s="19"/>
      <c r="JN40" s="19"/>
      <c r="JO40" s="19">
        <v>0</v>
      </c>
      <c r="JP40" s="19">
        <v>69.680000000000007</v>
      </c>
      <c r="JQ40" s="19">
        <v>73.590999999999994</v>
      </c>
      <c r="JR40" s="19">
        <v>62.779890000000002</v>
      </c>
      <c r="JS40" s="19">
        <v>6.9001099999999997</v>
      </c>
      <c r="JT40" s="19">
        <v>33.53</v>
      </c>
      <c r="JU40" s="19">
        <v>36.905999999999999</v>
      </c>
      <c r="JV40" s="19">
        <v>31.484210000000001</v>
      </c>
      <c r="JW40" s="19">
        <v>2.0457900000000002</v>
      </c>
      <c r="JX40" s="19"/>
      <c r="JY40" s="19"/>
      <c r="JZ40" s="19"/>
      <c r="KA40" s="19">
        <v>0</v>
      </c>
      <c r="KB40" s="19"/>
      <c r="KC40" s="19"/>
      <c r="KD40" s="19"/>
      <c r="KE40" s="19">
        <v>0</v>
      </c>
      <c r="KF40" s="19"/>
      <c r="KG40" s="19"/>
      <c r="KH40" s="19"/>
      <c r="KI40" s="19">
        <v>0</v>
      </c>
      <c r="KJ40" s="19">
        <v>36.119999999999997</v>
      </c>
      <c r="KK40" s="19">
        <v>36</v>
      </c>
      <c r="KL40" s="19">
        <v>36</v>
      </c>
      <c r="KM40" s="19">
        <v>0.12</v>
      </c>
      <c r="KN40" s="19"/>
      <c r="KO40" s="19"/>
      <c r="KP40" s="19"/>
      <c r="KQ40" s="19">
        <v>0</v>
      </c>
      <c r="KR40" s="19"/>
      <c r="KS40" s="19"/>
      <c r="KT40" s="19"/>
      <c r="KU40" s="19">
        <v>0</v>
      </c>
      <c r="KV40" s="19">
        <v>0</v>
      </c>
      <c r="KW40" s="19"/>
      <c r="KX40" s="19">
        <v>4.1337599999999997</v>
      </c>
      <c r="KY40" s="19">
        <v>-4.1337599999999997</v>
      </c>
      <c r="KZ40" s="19">
        <v>227.5</v>
      </c>
      <c r="LA40" s="19">
        <v>270.06803000000002</v>
      </c>
      <c r="LB40" s="19">
        <v>270.06803000000002</v>
      </c>
      <c r="LC40" s="19">
        <v>-42.56803</v>
      </c>
      <c r="LD40" s="19">
        <v>131.9</v>
      </c>
      <c r="LE40" s="19">
        <v>133.16031000000001</v>
      </c>
      <c r="LF40" s="19">
        <v>133.16031000000001</v>
      </c>
      <c r="LG40" s="19">
        <v>-1.26031</v>
      </c>
      <c r="LH40" s="19">
        <v>64.400000000000006</v>
      </c>
      <c r="LI40" s="19">
        <v>67.199219999999997</v>
      </c>
      <c r="LJ40" s="19">
        <v>67.199219999999997</v>
      </c>
      <c r="LK40" s="19">
        <v>-2.79922</v>
      </c>
      <c r="LL40" s="19">
        <v>79.5</v>
      </c>
      <c r="LM40" s="19">
        <v>78.567999999999998</v>
      </c>
      <c r="LN40" s="19">
        <v>78.567999999999998</v>
      </c>
      <c r="LO40" s="19">
        <v>0.93200000000000005</v>
      </c>
      <c r="LP40" s="19">
        <v>30.4</v>
      </c>
      <c r="LQ40" s="19"/>
      <c r="LR40" s="19">
        <v>29.980560000000001</v>
      </c>
      <c r="LS40" s="19">
        <v>0.41943999999999998</v>
      </c>
      <c r="LT40" s="19"/>
      <c r="LU40" s="19"/>
      <c r="LV40" s="19"/>
      <c r="LW40" s="19">
        <v>0</v>
      </c>
      <c r="LX40" s="19"/>
      <c r="LY40" s="19"/>
      <c r="LZ40" s="19"/>
      <c r="MA40" s="19">
        <v>0</v>
      </c>
      <c r="MB40" s="19"/>
      <c r="MC40" s="19"/>
      <c r="MD40" s="19"/>
      <c r="ME40" s="19">
        <v>0</v>
      </c>
      <c r="MF40" s="19">
        <v>136.30000000000001</v>
      </c>
      <c r="MG40" s="19">
        <v>138.54471000000001</v>
      </c>
      <c r="MH40" s="19">
        <v>138.54471000000001</v>
      </c>
      <c r="MI40" s="19">
        <v>-2.24471</v>
      </c>
      <c r="MJ40" s="19"/>
      <c r="MK40" s="19"/>
      <c r="ML40" s="19"/>
      <c r="MM40" s="19">
        <v>0</v>
      </c>
      <c r="MN40" s="19">
        <v>63.1</v>
      </c>
      <c r="MO40" s="19">
        <v>69.480379999999997</v>
      </c>
      <c r="MP40" s="19">
        <v>69.480379999999997</v>
      </c>
      <c r="MQ40" s="19">
        <v>-6.3803799999999997</v>
      </c>
      <c r="MR40" s="19">
        <v>176.3</v>
      </c>
      <c r="MS40" s="19">
        <v>102.98661</v>
      </c>
      <c r="MT40" s="19"/>
      <c r="MU40" s="19">
        <v>176.3</v>
      </c>
      <c r="MV40" s="19"/>
      <c r="MW40" s="19"/>
      <c r="MX40" s="19"/>
      <c r="MY40" s="19">
        <v>0</v>
      </c>
      <c r="MZ40" s="19"/>
      <c r="NA40" s="19"/>
      <c r="NB40" s="19"/>
      <c r="NC40" s="19">
        <v>0</v>
      </c>
      <c r="ND40" s="19"/>
      <c r="NE40" s="19"/>
      <c r="NF40" s="19"/>
      <c r="NG40" s="19">
        <v>0</v>
      </c>
      <c r="NH40" s="19"/>
      <c r="NI40" s="19"/>
      <c r="NJ40" s="19"/>
      <c r="NK40" s="19">
        <v>0</v>
      </c>
      <c r="NL40" s="19">
        <v>137.19999999999999</v>
      </c>
      <c r="NM40" s="19">
        <v>145.18799999999999</v>
      </c>
      <c r="NN40" s="19">
        <v>206.49084999999999</v>
      </c>
      <c r="NO40" s="19">
        <v>-69.290850000000006</v>
      </c>
      <c r="NP40" s="19">
        <v>76.3</v>
      </c>
      <c r="NQ40" s="19">
        <v>72.811999999999998</v>
      </c>
      <c r="NR40" s="19">
        <v>103.55547</v>
      </c>
      <c r="NS40" s="19">
        <v>-27.255469999999999</v>
      </c>
      <c r="NT40" s="19">
        <v>7.2</v>
      </c>
      <c r="NU40" s="19">
        <v>8.3106000000000009</v>
      </c>
      <c r="NV40" s="19">
        <v>3.4627500000000002</v>
      </c>
      <c r="NW40" s="19">
        <v>3.73725</v>
      </c>
      <c r="NX40" s="19"/>
      <c r="NY40" s="19"/>
      <c r="NZ40" s="19">
        <v>3.6327500000000001</v>
      </c>
      <c r="OA40" s="19">
        <v>-3.6327500000000001</v>
      </c>
      <c r="OB40" s="19">
        <v>20</v>
      </c>
      <c r="OC40" s="19">
        <v>16.99708</v>
      </c>
      <c r="OD40" s="19">
        <v>17.492709999999999</v>
      </c>
      <c r="OE40" s="19">
        <v>2.5072899999999998</v>
      </c>
      <c r="OF40" s="19">
        <v>0</v>
      </c>
      <c r="OG40" s="19"/>
      <c r="OH40" s="19">
        <v>0.36</v>
      </c>
      <c r="OI40" s="19">
        <v>-0.36</v>
      </c>
      <c r="OJ40" s="19">
        <v>21.1</v>
      </c>
      <c r="OK40" s="19">
        <v>24.4</v>
      </c>
      <c r="OL40" s="19">
        <v>54.695</v>
      </c>
      <c r="OM40" s="19">
        <v>-33.594999999999999</v>
      </c>
      <c r="ON40" s="19">
        <v>72.3</v>
      </c>
      <c r="OO40" s="19"/>
      <c r="OP40" s="19">
        <v>57.805</v>
      </c>
      <c r="OQ40" s="19">
        <v>14.494999999999999</v>
      </c>
      <c r="OR40" s="19">
        <v>2.2999999999999998</v>
      </c>
      <c r="OS40" s="19">
        <v>1.64</v>
      </c>
      <c r="OT40" s="19">
        <v>1.64</v>
      </c>
      <c r="OU40" s="19">
        <v>0.66</v>
      </c>
      <c r="OV40" s="19">
        <v>0.3</v>
      </c>
      <c r="OW40" s="19"/>
      <c r="OX40" s="19">
        <v>0.1</v>
      </c>
      <c r="OY40" s="19">
        <v>0.2</v>
      </c>
      <c r="OZ40" s="19">
        <v>20.3</v>
      </c>
      <c r="PA40" s="19">
        <v>19.436350000000001</v>
      </c>
      <c r="PB40" s="19">
        <v>19.436350000000001</v>
      </c>
      <c r="PC40" s="19">
        <v>0.86365000000000003</v>
      </c>
      <c r="PD40" s="19">
        <v>9.9</v>
      </c>
      <c r="PE40" s="19">
        <v>9.9830000000000005</v>
      </c>
      <c r="PF40" s="19">
        <v>9.9830000000000005</v>
      </c>
      <c r="PG40" s="19">
        <v>-8.3000000000000004E-2</v>
      </c>
      <c r="PH40" s="19">
        <v>5.4</v>
      </c>
      <c r="PI40" s="19">
        <v>5.67</v>
      </c>
      <c r="PJ40" s="19">
        <v>5.67</v>
      </c>
      <c r="PK40" s="19">
        <v>-0.27</v>
      </c>
      <c r="PL40" s="19">
        <v>80</v>
      </c>
      <c r="PM40" s="19"/>
      <c r="PN40" s="19">
        <v>109</v>
      </c>
      <c r="PO40" s="19">
        <v>-29</v>
      </c>
      <c r="PP40" s="19">
        <v>49.1</v>
      </c>
      <c r="PQ40" s="19"/>
      <c r="PR40" s="19">
        <v>87.936999999999998</v>
      </c>
      <c r="PS40" s="19">
        <v>-38.837000000000003</v>
      </c>
      <c r="PT40" s="19">
        <v>2.2000000000000002</v>
      </c>
      <c r="PU40" s="19">
        <v>2</v>
      </c>
      <c r="PV40" s="19"/>
      <c r="PW40" s="19">
        <v>2.2000000000000002</v>
      </c>
      <c r="PX40" s="19"/>
      <c r="PY40" s="19"/>
      <c r="PZ40" s="19">
        <v>3.5</v>
      </c>
      <c r="QA40" s="19">
        <v>-3.5</v>
      </c>
      <c r="QB40" s="19">
        <v>4.9000000000000004</v>
      </c>
      <c r="QC40" s="19">
        <v>5</v>
      </c>
      <c r="QD40" s="19">
        <v>5</v>
      </c>
      <c r="QE40" s="19">
        <v>-0.1</v>
      </c>
      <c r="QF40" s="19">
        <v>20.5</v>
      </c>
      <c r="QG40" s="19">
        <v>20.274049999999999</v>
      </c>
      <c r="QH40" s="19">
        <v>20.274049999999999</v>
      </c>
      <c r="QI40" s="19">
        <v>0.22595000000000001</v>
      </c>
      <c r="QJ40" s="19">
        <v>20</v>
      </c>
      <c r="QK40" s="19">
        <v>18.892130000000002</v>
      </c>
      <c r="QL40" s="19">
        <v>19.436350000000001</v>
      </c>
      <c r="QM40" s="19">
        <v>0.56364999999999998</v>
      </c>
      <c r="QN40" s="19">
        <v>18.899999999999999</v>
      </c>
      <c r="QO40" s="19">
        <v>17.006799999999998</v>
      </c>
      <c r="QP40" s="19">
        <v>17.492709999999999</v>
      </c>
      <c r="QQ40" s="19">
        <v>1.4072899999999999</v>
      </c>
      <c r="QR40" s="19">
        <v>3.7</v>
      </c>
      <c r="QS40" s="19">
        <v>3.5</v>
      </c>
      <c r="QT40" s="19">
        <v>3.5</v>
      </c>
      <c r="QU40" s="19">
        <v>0.2</v>
      </c>
      <c r="QV40" s="19"/>
      <c r="QW40" s="19"/>
      <c r="QX40" s="19">
        <v>17.881440000000001</v>
      </c>
      <c r="QY40" s="19">
        <v>-17.881440000000001</v>
      </c>
      <c r="QZ40" s="19">
        <v>2.5</v>
      </c>
      <c r="RA40" s="19"/>
      <c r="RB40" s="19">
        <v>9.2940000000000005</v>
      </c>
      <c r="RC40" s="19">
        <v>-6.7939999999999996</v>
      </c>
      <c r="RD40" s="19">
        <v>4.2</v>
      </c>
      <c r="RE40" s="19"/>
      <c r="RF40" s="19">
        <v>13.759</v>
      </c>
      <c r="RG40" s="19">
        <v>-9.5589999999999993</v>
      </c>
      <c r="RH40" s="19">
        <v>2.6</v>
      </c>
      <c r="RI40" s="19">
        <v>7.02</v>
      </c>
      <c r="RJ40" s="19">
        <v>7.0179999999999998</v>
      </c>
      <c r="RK40" s="19">
        <v>-4.4180000000000001</v>
      </c>
      <c r="RL40" s="19">
        <v>11.5</v>
      </c>
      <c r="RM40" s="19">
        <v>26.91</v>
      </c>
      <c r="RN40" s="19">
        <v>26.908000000000001</v>
      </c>
      <c r="RO40" s="19">
        <v>-15.407999999999999</v>
      </c>
      <c r="RP40" s="19">
        <v>0</v>
      </c>
      <c r="RQ40" s="19"/>
      <c r="RR40" s="19">
        <v>14.471</v>
      </c>
      <c r="RS40" s="19">
        <v>-14.471</v>
      </c>
      <c r="RT40" s="19">
        <v>3.2</v>
      </c>
      <c r="RU40" s="19">
        <v>3.24</v>
      </c>
      <c r="RV40" s="19">
        <v>3.2490000000000001</v>
      </c>
      <c r="RW40" s="19">
        <v>-4.9000000000000002E-2</v>
      </c>
      <c r="RX40" s="19">
        <v>20.2</v>
      </c>
      <c r="RY40" s="19">
        <v>19.792000000000002</v>
      </c>
      <c r="RZ40" s="19">
        <v>19.792000000000002</v>
      </c>
      <c r="SA40" s="19">
        <v>0.40799999999999997</v>
      </c>
      <c r="SB40" s="19">
        <v>3.2</v>
      </c>
      <c r="SC40" s="19">
        <v>2</v>
      </c>
      <c r="SD40" s="19">
        <v>2</v>
      </c>
      <c r="SE40" s="19">
        <v>1.2</v>
      </c>
      <c r="SF40" s="19"/>
      <c r="SG40" s="19"/>
      <c r="SH40" s="19"/>
      <c r="SI40" s="19">
        <v>0</v>
      </c>
      <c r="SJ40" s="19">
        <v>0.2</v>
      </c>
      <c r="SK40" s="19"/>
      <c r="SL40" s="19">
        <v>0.122</v>
      </c>
      <c r="SM40" s="19">
        <v>7.8E-2</v>
      </c>
      <c r="SN40" s="19">
        <v>19.899999999999999</v>
      </c>
      <c r="SO40" s="19">
        <v>18.62002</v>
      </c>
      <c r="SP40" s="19">
        <v>19.1448</v>
      </c>
      <c r="SQ40" s="19">
        <v>0.75519999999999998</v>
      </c>
      <c r="SR40" s="19">
        <v>12.7</v>
      </c>
      <c r="SS40" s="19">
        <v>11.89504</v>
      </c>
      <c r="ST40" s="19">
        <v>12.244899999999999</v>
      </c>
      <c r="SU40" s="19">
        <v>0.4551</v>
      </c>
      <c r="SV40" s="19">
        <v>20.399999999999999</v>
      </c>
      <c r="SW40" s="19">
        <v>18.892130000000002</v>
      </c>
      <c r="SX40" s="19">
        <v>19.436350000000001</v>
      </c>
      <c r="SY40" s="19">
        <v>0.96365000000000001</v>
      </c>
      <c r="SZ40" s="19">
        <v>20.399999999999999</v>
      </c>
      <c r="TA40" s="19">
        <v>18.892130000000002</v>
      </c>
      <c r="TB40" s="19">
        <v>19.436350000000001</v>
      </c>
      <c r="TC40" s="19">
        <v>0.96365000000000001</v>
      </c>
      <c r="TD40" s="19">
        <v>13</v>
      </c>
      <c r="TE40" s="19">
        <v>3.11</v>
      </c>
      <c r="TF40" s="19">
        <v>3.1120000000000001</v>
      </c>
      <c r="TG40" s="19">
        <v>9.8879999999999999</v>
      </c>
      <c r="TH40" s="19">
        <v>9</v>
      </c>
      <c r="TI40" s="19">
        <v>8.94</v>
      </c>
      <c r="TJ40" s="19">
        <v>8.9375</v>
      </c>
      <c r="TK40" s="19">
        <v>6.25E-2</v>
      </c>
      <c r="TL40" s="19">
        <v>27.1</v>
      </c>
      <c r="TM40" s="19"/>
      <c r="TN40" s="19">
        <v>16.977</v>
      </c>
      <c r="TO40" s="19">
        <v>10.122999999999999</v>
      </c>
      <c r="TP40" s="19">
        <v>13.95</v>
      </c>
      <c r="TQ40" s="19">
        <v>32.770000000000003</v>
      </c>
      <c r="TR40" s="19">
        <v>32.773000000000003</v>
      </c>
      <c r="TS40" s="19">
        <v>-18.823</v>
      </c>
      <c r="TT40" s="19">
        <v>20.85</v>
      </c>
      <c r="TU40" s="19">
        <v>23.1</v>
      </c>
      <c r="TV40" s="19">
        <v>50.854999999999997</v>
      </c>
      <c r="TW40" s="19">
        <v>-30.004999999999999</v>
      </c>
      <c r="TX40" s="19">
        <v>1.6</v>
      </c>
      <c r="TY40" s="19">
        <v>2.89</v>
      </c>
      <c r="TZ40" s="19">
        <v>2.8860000000000001</v>
      </c>
      <c r="UA40" s="19">
        <v>-1.286</v>
      </c>
      <c r="UB40" s="19">
        <v>1.1499999999999999</v>
      </c>
      <c r="UC40" s="19">
        <v>3.39</v>
      </c>
      <c r="UD40" s="19">
        <v>3.3860000000000001</v>
      </c>
      <c r="UE40" s="19">
        <v>-2.2360000000000002</v>
      </c>
      <c r="UF40" s="19">
        <v>42.8</v>
      </c>
      <c r="UG40" s="19"/>
      <c r="UH40" s="19">
        <v>24.1</v>
      </c>
      <c r="UI40" s="19">
        <v>18.7</v>
      </c>
      <c r="UJ40" s="19">
        <v>21</v>
      </c>
      <c r="UK40" s="19">
        <v>18.892130000000002</v>
      </c>
      <c r="UL40" s="19">
        <v>19.436350000000001</v>
      </c>
      <c r="UM40" s="19">
        <v>1.56365</v>
      </c>
      <c r="UN40" s="19">
        <v>8.1</v>
      </c>
      <c r="UO40" s="19">
        <v>8.1999999999999993</v>
      </c>
      <c r="UP40" s="19">
        <v>8.1999999999999993</v>
      </c>
      <c r="UQ40" s="19">
        <v>-0.1</v>
      </c>
      <c r="UR40" s="19"/>
      <c r="US40" s="19"/>
      <c r="UT40" s="19"/>
      <c r="UU40" s="19">
        <v>0</v>
      </c>
      <c r="UV40" s="19">
        <v>20.399999999999999</v>
      </c>
      <c r="UW40" s="19">
        <v>18.892130000000002</v>
      </c>
      <c r="UX40" s="19">
        <v>19.436350000000001</v>
      </c>
      <c r="UY40" s="19">
        <v>0.96365000000000001</v>
      </c>
      <c r="UZ40" s="19">
        <v>20.399999999999999</v>
      </c>
      <c r="VA40" s="19">
        <v>18.892130000000002</v>
      </c>
      <c r="VB40" s="19">
        <v>19.436350000000001</v>
      </c>
      <c r="VC40" s="19">
        <v>0.96365000000000001</v>
      </c>
      <c r="VD40" s="19">
        <v>20</v>
      </c>
      <c r="VE40" s="19">
        <v>18.892130000000002</v>
      </c>
      <c r="VF40" s="19">
        <v>19.436350000000001</v>
      </c>
      <c r="VG40" s="19">
        <v>0.56364999999999998</v>
      </c>
      <c r="VH40" s="19">
        <v>5.9</v>
      </c>
      <c r="VI40" s="19">
        <v>5.01</v>
      </c>
      <c r="VJ40" s="19">
        <v>5.0140000000000002</v>
      </c>
      <c r="VK40" s="19">
        <v>0.88600000000000001</v>
      </c>
      <c r="VL40" s="19">
        <v>101</v>
      </c>
      <c r="VM40" s="19"/>
      <c r="VN40" s="19">
        <v>96.528999999999996</v>
      </c>
      <c r="VO40" s="19">
        <v>4.4710000000000001</v>
      </c>
      <c r="VP40" s="19">
        <v>8.6999999999999993</v>
      </c>
      <c r="VQ40" s="19"/>
      <c r="VR40" s="19">
        <v>0.44500000000000001</v>
      </c>
      <c r="VS40" s="19">
        <v>8.2550000000000008</v>
      </c>
      <c r="VT40" s="19">
        <v>14.1</v>
      </c>
      <c r="VU40" s="19"/>
      <c r="VV40" s="19">
        <v>82</v>
      </c>
      <c r="VW40" s="19">
        <v>-67.900000000000006</v>
      </c>
      <c r="VX40" s="19">
        <v>0.6</v>
      </c>
      <c r="VY40" s="19"/>
      <c r="VZ40" s="19">
        <v>0.6</v>
      </c>
      <c r="WA40" s="19">
        <v>0</v>
      </c>
      <c r="WB40" s="19">
        <v>87.2</v>
      </c>
      <c r="WC40" s="19">
        <v>77.3</v>
      </c>
      <c r="WD40" s="19">
        <v>83.361000000000004</v>
      </c>
      <c r="WE40" s="19">
        <v>3.839</v>
      </c>
      <c r="WF40" s="19">
        <v>107.4</v>
      </c>
      <c r="WG40" s="19">
        <v>99.1</v>
      </c>
      <c r="WH40" s="19">
        <v>69.626999999999995</v>
      </c>
      <c r="WI40" s="19">
        <v>37.773000000000003</v>
      </c>
      <c r="WJ40" s="19">
        <v>12.7</v>
      </c>
      <c r="WK40" s="19"/>
      <c r="WL40" s="19">
        <v>37.11</v>
      </c>
      <c r="WM40" s="19">
        <v>-24.41</v>
      </c>
      <c r="WN40" s="19">
        <v>3</v>
      </c>
      <c r="WO40" s="19">
        <v>4.2</v>
      </c>
      <c r="WP40" s="19">
        <v>4.2</v>
      </c>
      <c r="WQ40" s="19">
        <v>-1.2</v>
      </c>
      <c r="WR40" s="19">
        <v>1.1000000000000001</v>
      </c>
      <c r="WS40" s="19">
        <v>1.2</v>
      </c>
      <c r="WT40" s="19">
        <v>1.2</v>
      </c>
      <c r="WU40" s="19">
        <v>-0.1</v>
      </c>
      <c r="WV40" s="19">
        <v>2.4</v>
      </c>
      <c r="WW40" s="19">
        <v>2.4</v>
      </c>
      <c r="WX40" s="19">
        <v>2.4</v>
      </c>
      <c r="WY40" s="19">
        <v>0</v>
      </c>
      <c r="WZ40" s="19">
        <v>1.5</v>
      </c>
      <c r="XA40" s="19">
        <v>1.4</v>
      </c>
      <c r="XB40" s="19">
        <v>1.4</v>
      </c>
      <c r="XC40" s="19">
        <v>0.1</v>
      </c>
      <c r="XD40" s="19">
        <v>9.4</v>
      </c>
      <c r="XE40" s="19"/>
      <c r="XF40" s="19">
        <v>2.556</v>
      </c>
      <c r="XG40" s="19">
        <v>6.8440000000000003</v>
      </c>
      <c r="XH40" s="19">
        <v>7.6</v>
      </c>
      <c r="XI40" s="19">
        <v>7.2</v>
      </c>
      <c r="XJ40" s="19">
        <v>7.2</v>
      </c>
      <c r="XK40" s="19">
        <v>0.4</v>
      </c>
      <c r="XL40" s="19">
        <v>20</v>
      </c>
      <c r="XM40" s="19">
        <v>18.697759999999999</v>
      </c>
      <c r="XN40" s="19">
        <v>19.241980000000002</v>
      </c>
      <c r="XO40" s="19">
        <v>0.75802000000000003</v>
      </c>
      <c r="XP40" s="19">
        <v>20</v>
      </c>
      <c r="XQ40" s="19">
        <v>18.697759999999999</v>
      </c>
      <c r="XR40" s="19">
        <v>19.241980000000002</v>
      </c>
      <c r="XS40" s="19">
        <v>0.75802000000000003</v>
      </c>
      <c r="XT40" s="19">
        <v>8.3000000000000007</v>
      </c>
      <c r="XU40" s="19">
        <v>8</v>
      </c>
      <c r="XV40" s="19">
        <v>10.7</v>
      </c>
      <c r="XW40" s="19">
        <v>-2.4</v>
      </c>
      <c r="XX40" s="19">
        <v>0</v>
      </c>
      <c r="XY40" s="19"/>
      <c r="XZ40" s="19">
        <v>10</v>
      </c>
      <c r="YA40" s="19">
        <v>-10</v>
      </c>
      <c r="YB40" s="19">
        <v>0</v>
      </c>
      <c r="YC40" s="19"/>
      <c r="YD40" s="19">
        <v>33</v>
      </c>
      <c r="YE40" s="19">
        <v>-33</v>
      </c>
      <c r="YF40" s="19">
        <v>17.600000000000001</v>
      </c>
      <c r="YG40" s="19">
        <v>14</v>
      </c>
      <c r="YH40" s="19">
        <v>14</v>
      </c>
      <c r="YI40" s="19">
        <v>3.6</v>
      </c>
      <c r="YJ40" s="19">
        <v>12.5</v>
      </c>
      <c r="YK40" s="19"/>
      <c r="YL40" s="19">
        <v>13</v>
      </c>
      <c r="YM40" s="19">
        <v>-0.5</v>
      </c>
      <c r="YN40" s="19">
        <v>5.54</v>
      </c>
      <c r="YO40" s="19">
        <v>7.8</v>
      </c>
      <c r="YP40" s="19">
        <v>7.8</v>
      </c>
      <c r="YQ40" s="19">
        <v>-2.2599999999999998</v>
      </c>
      <c r="YR40" s="19">
        <v>1.63</v>
      </c>
      <c r="YS40" s="19">
        <v>12.5</v>
      </c>
      <c r="YT40" s="19">
        <v>12.5</v>
      </c>
      <c r="YU40" s="19">
        <v>-10.87</v>
      </c>
      <c r="YV40" s="19">
        <v>13.44</v>
      </c>
      <c r="YW40" s="19">
        <v>19</v>
      </c>
      <c r="YX40" s="19">
        <v>22</v>
      </c>
      <c r="YY40" s="19">
        <v>-8.56</v>
      </c>
    </row>
    <row r="41" spans="1:675" ht="24" customHeight="1" x14ac:dyDescent="0.3">
      <c r="A41" s="1"/>
      <c r="B41" s="13" t="s">
        <v>80</v>
      </c>
      <c r="C41" s="13" t="s">
        <v>878</v>
      </c>
      <c r="D41" s="14">
        <v>202.8</v>
      </c>
      <c r="E41" s="14">
        <v>203.40136000000001</v>
      </c>
      <c r="F41" s="14">
        <v>203.40136000000001</v>
      </c>
      <c r="G41" s="14">
        <v>-0.60136000000000001</v>
      </c>
      <c r="H41" s="14">
        <v>640.20000000000005</v>
      </c>
      <c r="I41" s="14">
        <v>639.79843000000005</v>
      </c>
      <c r="J41" s="14">
        <v>629.11312999999996</v>
      </c>
      <c r="K41" s="14">
        <v>11.086869999999999</v>
      </c>
      <c r="L41" s="14">
        <v>212.17</v>
      </c>
      <c r="M41" s="14">
        <v>208.34007</v>
      </c>
      <c r="N41" s="14">
        <v>204.86058</v>
      </c>
      <c r="O41" s="14">
        <v>7.3094200000000003</v>
      </c>
      <c r="P41" s="14"/>
      <c r="Q41" s="14"/>
      <c r="R41" s="14"/>
      <c r="S41" s="14">
        <v>0</v>
      </c>
      <c r="T41" s="14"/>
      <c r="U41" s="14"/>
      <c r="V41" s="14"/>
      <c r="W41" s="14">
        <v>0</v>
      </c>
      <c r="X41" s="14">
        <v>90.6</v>
      </c>
      <c r="Y41" s="14">
        <v>91.867829999999998</v>
      </c>
      <c r="Z41" s="14">
        <v>91.867829999999998</v>
      </c>
      <c r="AA41" s="14">
        <v>-1.26783</v>
      </c>
      <c r="AB41" s="14">
        <v>203.3</v>
      </c>
      <c r="AC41" s="14">
        <v>241.95061999999999</v>
      </c>
      <c r="AD41" s="14">
        <v>242</v>
      </c>
      <c r="AE41" s="14">
        <v>-38.700000000000003</v>
      </c>
      <c r="AF41" s="14"/>
      <c r="AG41" s="14"/>
      <c r="AH41" s="14"/>
      <c r="AI41" s="14">
        <v>0</v>
      </c>
      <c r="AJ41" s="14">
        <v>0</v>
      </c>
      <c r="AK41" s="14"/>
      <c r="AL41" s="14"/>
      <c r="AM41" s="14">
        <v>0</v>
      </c>
      <c r="AN41" s="14">
        <v>128.5</v>
      </c>
      <c r="AO41" s="14">
        <v>152.49405999999999</v>
      </c>
      <c r="AP41" s="14">
        <v>152.49405999999999</v>
      </c>
      <c r="AQ41" s="14">
        <v>-23.994060000000001</v>
      </c>
      <c r="AR41" s="14">
        <v>129.1</v>
      </c>
      <c r="AS41" s="14">
        <v>152.49405999999999</v>
      </c>
      <c r="AT41" s="14">
        <v>152.49405999999999</v>
      </c>
      <c r="AU41" s="14">
        <v>-23.39406</v>
      </c>
      <c r="AV41" s="14">
        <v>129</v>
      </c>
      <c r="AW41" s="14">
        <v>152.49405999999999</v>
      </c>
      <c r="AX41" s="14">
        <v>152.49405999999999</v>
      </c>
      <c r="AY41" s="14">
        <v>-23.494060000000001</v>
      </c>
      <c r="AZ41" s="14">
        <v>215.5</v>
      </c>
      <c r="BA41" s="14">
        <v>229.428</v>
      </c>
      <c r="BB41" s="14">
        <v>229.428</v>
      </c>
      <c r="BC41" s="14">
        <v>-13.928000000000001</v>
      </c>
      <c r="BD41" s="14">
        <v>194.2</v>
      </c>
      <c r="BE41" s="14">
        <v>207.24285</v>
      </c>
      <c r="BF41" s="14">
        <v>207.24285</v>
      </c>
      <c r="BG41" s="14">
        <v>-13.04285</v>
      </c>
      <c r="BH41" s="14">
        <v>103.4</v>
      </c>
      <c r="BI41" s="14">
        <v>103.93259999999999</v>
      </c>
      <c r="BJ41" s="14">
        <v>103.93259999999999</v>
      </c>
      <c r="BK41" s="14">
        <v>-0.53259999999999996</v>
      </c>
      <c r="BL41" s="14">
        <v>560.29999999999995</v>
      </c>
      <c r="BM41" s="14">
        <v>566.08941000000004</v>
      </c>
      <c r="BN41" s="14">
        <v>566.08941000000004</v>
      </c>
      <c r="BO41" s="14">
        <v>-5.7894100000000002</v>
      </c>
      <c r="BP41" s="14">
        <v>10.3</v>
      </c>
      <c r="BQ41" s="14">
        <v>10.52094</v>
      </c>
      <c r="BR41" s="14">
        <v>10.52094</v>
      </c>
      <c r="BS41" s="14">
        <v>-0.22094</v>
      </c>
      <c r="BT41" s="14"/>
      <c r="BU41" s="14"/>
      <c r="BV41" s="14"/>
      <c r="BW41" s="14">
        <v>0</v>
      </c>
      <c r="BX41" s="14"/>
      <c r="BY41" s="14"/>
      <c r="BZ41" s="14"/>
      <c r="CA41" s="14">
        <v>0</v>
      </c>
      <c r="CB41" s="14"/>
      <c r="CC41" s="14"/>
      <c r="CD41" s="14"/>
      <c r="CE41" s="14">
        <v>0</v>
      </c>
      <c r="CF41" s="14"/>
      <c r="CG41" s="14"/>
      <c r="CH41" s="14"/>
      <c r="CI41" s="14">
        <v>0</v>
      </c>
      <c r="CJ41" s="14">
        <v>166.7</v>
      </c>
      <c r="CK41" s="14">
        <v>164.06706</v>
      </c>
      <c r="CL41" s="14">
        <v>164.06706</v>
      </c>
      <c r="CM41" s="14">
        <v>2.6329400000000001</v>
      </c>
      <c r="CN41" s="14">
        <v>13.7</v>
      </c>
      <c r="CO41" s="14">
        <v>7.3973000000000004</v>
      </c>
      <c r="CP41" s="14">
        <v>7.3973000000000004</v>
      </c>
      <c r="CQ41" s="14">
        <v>6.3026999999999997</v>
      </c>
      <c r="CR41" s="14">
        <v>7.4</v>
      </c>
      <c r="CS41" s="14">
        <v>4.0604800000000001</v>
      </c>
      <c r="CT41" s="14">
        <v>4.0604800000000001</v>
      </c>
      <c r="CU41" s="14">
        <v>3.3395199999999998</v>
      </c>
      <c r="CV41" s="14">
        <v>15.5</v>
      </c>
      <c r="CW41" s="14"/>
      <c r="CX41" s="14"/>
      <c r="CY41" s="14">
        <v>15.5</v>
      </c>
      <c r="CZ41" s="14">
        <v>3.9</v>
      </c>
      <c r="DA41" s="14"/>
      <c r="DB41" s="14">
        <v>4.6630700000000003</v>
      </c>
      <c r="DC41" s="14">
        <v>-0.76307000000000003</v>
      </c>
      <c r="DD41" s="14"/>
      <c r="DE41" s="14"/>
      <c r="DF41" s="14"/>
      <c r="DG41" s="14">
        <v>0</v>
      </c>
      <c r="DH41" s="14">
        <v>143.19999999999999</v>
      </c>
      <c r="DI41" s="14">
        <v>142.44412</v>
      </c>
      <c r="DJ41" s="14">
        <v>142.44412</v>
      </c>
      <c r="DK41" s="14">
        <v>0.75588</v>
      </c>
      <c r="DL41" s="14"/>
      <c r="DM41" s="14"/>
      <c r="DN41" s="14"/>
      <c r="DO41" s="14">
        <v>0</v>
      </c>
      <c r="DP41" s="14"/>
      <c r="DQ41" s="14"/>
      <c r="DR41" s="14"/>
      <c r="DS41" s="14">
        <v>0</v>
      </c>
      <c r="DT41" s="14"/>
      <c r="DU41" s="14"/>
      <c r="DV41" s="14"/>
      <c r="DW41" s="14">
        <v>0</v>
      </c>
      <c r="DX41" s="14"/>
      <c r="DY41" s="14"/>
      <c r="DZ41" s="14"/>
      <c r="EA41" s="14">
        <v>0</v>
      </c>
      <c r="EB41" s="14">
        <v>110.4</v>
      </c>
      <c r="EC41" s="14">
        <v>112.46647</v>
      </c>
      <c r="ED41" s="14">
        <v>112.46647</v>
      </c>
      <c r="EE41" s="14">
        <v>-2.0664699999999998</v>
      </c>
      <c r="EF41" s="14">
        <v>223.4</v>
      </c>
      <c r="EG41" s="14">
        <v>220.69499999999999</v>
      </c>
      <c r="EH41" s="14">
        <v>220.69499999999999</v>
      </c>
      <c r="EI41" s="14">
        <v>2.7050000000000001</v>
      </c>
      <c r="EJ41" s="14"/>
      <c r="EK41" s="14"/>
      <c r="EL41" s="14"/>
      <c r="EM41" s="14">
        <v>0</v>
      </c>
      <c r="EN41" s="14"/>
      <c r="EO41" s="14"/>
      <c r="EP41" s="14"/>
      <c r="EQ41" s="14">
        <v>0</v>
      </c>
      <c r="ER41" s="14"/>
      <c r="ES41" s="14"/>
      <c r="ET41" s="14"/>
      <c r="EU41" s="14">
        <v>0</v>
      </c>
      <c r="EV41" s="14">
        <v>6.5</v>
      </c>
      <c r="EW41" s="14">
        <v>6.39</v>
      </c>
      <c r="EX41" s="14">
        <v>6.39</v>
      </c>
      <c r="EY41" s="14">
        <v>0.11</v>
      </c>
      <c r="EZ41" s="14">
        <v>463.9</v>
      </c>
      <c r="FA41" s="14">
        <v>457.09426999999999</v>
      </c>
      <c r="FB41" s="14">
        <v>457.09426999999999</v>
      </c>
      <c r="FC41" s="14">
        <v>6.8057299999999996</v>
      </c>
      <c r="FD41" s="14">
        <v>81.400000000000006</v>
      </c>
      <c r="FE41" s="14">
        <v>81.635570000000001</v>
      </c>
      <c r="FF41" s="14">
        <v>81.635570000000001</v>
      </c>
      <c r="FG41" s="14">
        <v>-0.23557</v>
      </c>
      <c r="FH41" s="14">
        <v>150.9</v>
      </c>
      <c r="FI41" s="14">
        <v>151.36251999999999</v>
      </c>
      <c r="FJ41" s="14">
        <v>151.36251999999999</v>
      </c>
      <c r="FK41" s="14">
        <v>-0.46251999999999999</v>
      </c>
      <c r="FL41" s="14">
        <v>41.9</v>
      </c>
      <c r="FM41" s="14">
        <v>41.89893</v>
      </c>
      <c r="FN41" s="14">
        <v>41.89893</v>
      </c>
      <c r="FO41" s="14">
        <v>1.07E-3</v>
      </c>
      <c r="FP41" s="14">
        <v>18.5</v>
      </c>
      <c r="FQ41" s="14">
        <v>19.21088</v>
      </c>
      <c r="FR41" s="14">
        <v>19.21088</v>
      </c>
      <c r="FS41" s="14">
        <v>-0.71087999999999996</v>
      </c>
      <c r="FT41" s="14">
        <v>0</v>
      </c>
      <c r="FU41" s="14"/>
      <c r="FV41" s="14">
        <v>18.46453</v>
      </c>
      <c r="FW41" s="14">
        <v>-18.46453</v>
      </c>
      <c r="FX41" s="14">
        <v>88.8</v>
      </c>
      <c r="FY41" s="14">
        <v>87.773570000000007</v>
      </c>
      <c r="FZ41" s="14">
        <v>87.773570000000007</v>
      </c>
      <c r="GA41" s="14">
        <v>1.02643</v>
      </c>
      <c r="GB41" s="14">
        <v>178.01322999999999</v>
      </c>
      <c r="GC41" s="14">
        <v>185.82039</v>
      </c>
      <c r="GD41" s="14">
        <v>185.82039</v>
      </c>
      <c r="GE41" s="14">
        <v>-7.8071599999999997</v>
      </c>
      <c r="GF41" s="14">
        <v>177.28596999999999</v>
      </c>
      <c r="GG41" s="14">
        <v>185.82039</v>
      </c>
      <c r="GH41" s="14">
        <v>185.82039</v>
      </c>
      <c r="GI41" s="14">
        <v>-8.5344200000000008</v>
      </c>
      <c r="GJ41" s="14">
        <v>183.92216999999999</v>
      </c>
      <c r="GK41" s="14">
        <v>186.37841</v>
      </c>
      <c r="GL41" s="14">
        <v>186.37841</v>
      </c>
      <c r="GM41" s="14">
        <v>-2.4562400000000002</v>
      </c>
      <c r="GN41" s="14">
        <v>85.2</v>
      </c>
      <c r="GO41" s="14">
        <v>110.48202000000001</v>
      </c>
      <c r="GP41" s="14">
        <v>110.48202000000001</v>
      </c>
      <c r="GQ41" s="14">
        <v>-25.282019999999999</v>
      </c>
      <c r="GR41" s="14">
        <v>47</v>
      </c>
      <c r="GS41" s="14">
        <v>47.082599999999999</v>
      </c>
      <c r="GT41" s="14">
        <v>47.082599999999999</v>
      </c>
      <c r="GU41" s="14">
        <v>-8.2600000000000007E-2</v>
      </c>
      <c r="GV41" s="14">
        <v>0</v>
      </c>
      <c r="GW41" s="14"/>
      <c r="GX41" s="14">
        <v>22</v>
      </c>
      <c r="GY41" s="14">
        <v>-22</v>
      </c>
      <c r="GZ41" s="14">
        <v>3.8</v>
      </c>
      <c r="HA41" s="14"/>
      <c r="HB41" s="14"/>
      <c r="HC41" s="14">
        <v>3.8</v>
      </c>
      <c r="HD41" s="14">
        <v>32.9</v>
      </c>
      <c r="HE41" s="14">
        <v>33.610849999999999</v>
      </c>
      <c r="HF41" s="14">
        <v>33.610849999999999</v>
      </c>
      <c r="HG41" s="14">
        <v>-0.71084999999999998</v>
      </c>
      <c r="HH41" s="14">
        <v>165.2</v>
      </c>
      <c r="HI41" s="14">
        <v>172.35792000000001</v>
      </c>
      <c r="HJ41" s="14">
        <v>174.55948000000001</v>
      </c>
      <c r="HK41" s="14">
        <v>-9.3594799999999996</v>
      </c>
      <c r="HL41" s="14"/>
      <c r="HM41" s="14"/>
      <c r="HN41" s="14"/>
      <c r="HO41" s="14">
        <v>0</v>
      </c>
      <c r="HP41" s="14"/>
      <c r="HQ41" s="14"/>
      <c r="HR41" s="14"/>
      <c r="HS41" s="14">
        <v>0</v>
      </c>
      <c r="HT41" s="14">
        <v>76.099999999999994</v>
      </c>
      <c r="HU41" s="14">
        <v>73.299340000000001</v>
      </c>
      <c r="HV41" s="14">
        <v>95.545190000000005</v>
      </c>
      <c r="HW41" s="14">
        <v>-19.44519</v>
      </c>
      <c r="HX41" s="14"/>
      <c r="HY41" s="14"/>
      <c r="HZ41" s="14"/>
      <c r="IA41" s="14">
        <v>0</v>
      </c>
      <c r="IB41" s="14"/>
      <c r="IC41" s="14"/>
      <c r="ID41" s="14"/>
      <c r="IE41" s="14">
        <v>0</v>
      </c>
      <c r="IF41" s="14">
        <v>44.1</v>
      </c>
      <c r="IG41" s="14">
        <v>45.265309999999999</v>
      </c>
      <c r="IH41" s="14">
        <v>45.265309999999999</v>
      </c>
      <c r="II41" s="14">
        <v>-1.1653100000000001</v>
      </c>
      <c r="IJ41" s="14"/>
      <c r="IK41" s="14"/>
      <c r="IL41" s="14"/>
      <c r="IM41" s="14">
        <v>0</v>
      </c>
      <c r="IN41" s="14"/>
      <c r="IO41" s="14"/>
      <c r="IP41" s="14"/>
      <c r="IQ41" s="14">
        <v>0</v>
      </c>
      <c r="IR41" s="14"/>
      <c r="IS41" s="14"/>
      <c r="IT41" s="14"/>
      <c r="IU41" s="14">
        <v>0</v>
      </c>
      <c r="IV41" s="14">
        <v>127.02</v>
      </c>
      <c r="IW41" s="14">
        <v>126.84735999999999</v>
      </c>
      <c r="IX41" s="14">
        <v>132.83837</v>
      </c>
      <c r="IY41" s="14">
        <v>-5.8183699999999998</v>
      </c>
      <c r="IZ41" s="14">
        <v>162.33000000000001</v>
      </c>
      <c r="JA41" s="14"/>
      <c r="JB41" s="14"/>
      <c r="JC41" s="14">
        <v>162.33000000000001</v>
      </c>
      <c r="JD41" s="14">
        <v>159.16999999999999</v>
      </c>
      <c r="JE41" s="14">
        <v>169.78200000000001</v>
      </c>
      <c r="JF41" s="14">
        <v>106.2333</v>
      </c>
      <c r="JG41" s="14">
        <v>52.936700000000002</v>
      </c>
      <c r="JH41" s="14">
        <v>191.26</v>
      </c>
      <c r="JI41" s="14">
        <v>202.72200000000001</v>
      </c>
      <c r="JJ41" s="14"/>
      <c r="JK41" s="14">
        <v>191.26</v>
      </c>
      <c r="JL41" s="14"/>
      <c r="JM41" s="14"/>
      <c r="JN41" s="14"/>
      <c r="JO41" s="14">
        <v>0</v>
      </c>
      <c r="JP41" s="14">
        <v>69.900000000000006</v>
      </c>
      <c r="JQ41" s="14">
        <v>73.590999999999994</v>
      </c>
      <c r="JR41" s="14">
        <v>73.590999999999994</v>
      </c>
      <c r="JS41" s="14">
        <v>-3.6909999999999998</v>
      </c>
      <c r="JT41" s="14">
        <v>33.65</v>
      </c>
      <c r="JU41" s="14">
        <v>36.905999999999999</v>
      </c>
      <c r="JV41" s="14">
        <v>36.905999999999999</v>
      </c>
      <c r="JW41" s="14">
        <v>-3.2559999999999998</v>
      </c>
      <c r="JX41" s="14"/>
      <c r="JY41" s="14"/>
      <c r="JZ41" s="14"/>
      <c r="KA41" s="14">
        <v>0</v>
      </c>
      <c r="KB41" s="14"/>
      <c r="KC41" s="14"/>
      <c r="KD41" s="14"/>
      <c r="KE41" s="14">
        <v>0</v>
      </c>
      <c r="KF41" s="14"/>
      <c r="KG41" s="14"/>
      <c r="KH41" s="14"/>
      <c r="KI41" s="14">
        <v>0</v>
      </c>
      <c r="KJ41" s="14">
        <v>35.72</v>
      </c>
      <c r="KK41" s="14">
        <v>36</v>
      </c>
      <c r="KL41" s="14">
        <v>36</v>
      </c>
      <c r="KM41" s="14">
        <v>-0.28000000000000003</v>
      </c>
      <c r="KN41" s="14"/>
      <c r="KO41" s="14"/>
      <c r="KP41" s="14"/>
      <c r="KQ41" s="14">
        <v>0</v>
      </c>
      <c r="KR41" s="14"/>
      <c r="KS41" s="14"/>
      <c r="KT41" s="14"/>
      <c r="KU41" s="14">
        <v>0</v>
      </c>
      <c r="KV41" s="14">
        <v>0</v>
      </c>
      <c r="KW41" s="14"/>
      <c r="KX41" s="14">
        <v>4.1337599999999997</v>
      </c>
      <c r="KY41" s="14">
        <v>-4.1337599999999997</v>
      </c>
      <c r="KZ41" s="14">
        <v>218.9</v>
      </c>
      <c r="LA41" s="14">
        <v>270.06803000000002</v>
      </c>
      <c r="LB41" s="14">
        <v>270.06803000000002</v>
      </c>
      <c r="LC41" s="14">
        <v>-51.168030000000002</v>
      </c>
      <c r="LD41" s="14">
        <v>129.4</v>
      </c>
      <c r="LE41" s="14">
        <v>133.16031000000001</v>
      </c>
      <c r="LF41" s="14">
        <v>133.16031000000001</v>
      </c>
      <c r="LG41" s="14">
        <v>-3.76031</v>
      </c>
      <c r="LH41" s="14">
        <v>64</v>
      </c>
      <c r="LI41" s="14">
        <v>67.199219999999997</v>
      </c>
      <c r="LJ41" s="14">
        <v>67.199219999999997</v>
      </c>
      <c r="LK41" s="14">
        <v>-3.19922</v>
      </c>
      <c r="LL41" s="14">
        <v>79.400000000000006</v>
      </c>
      <c r="LM41" s="14">
        <v>78.567999999999998</v>
      </c>
      <c r="LN41" s="14">
        <v>78.567999999999998</v>
      </c>
      <c r="LO41" s="14">
        <v>0.83199999999999996</v>
      </c>
      <c r="LP41" s="14">
        <v>30.1</v>
      </c>
      <c r="LQ41" s="14"/>
      <c r="LR41" s="14">
        <v>29.980560000000001</v>
      </c>
      <c r="LS41" s="14">
        <v>0.11944</v>
      </c>
      <c r="LT41" s="14"/>
      <c r="LU41" s="14"/>
      <c r="LV41" s="14"/>
      <c r="LW41" s="14">
        <v>0</v>
      </c>
      <c r="LX41" s="14"/>
      <c r="LY41" s="14"/>
      <c r="LZ41" s="14"/>
      <c r="MA41" s="14">
        <v>0</v>
      </c>
      <c r="MB41" s="14"/>
      <c r="MC41" s="14"/>
      <c r="MD41" s="14"/>
      <c r="ME41" s="14">
        <v>0</v>
      </c>
      <c r="MF41" s="14">
        <v>135.80000000000001</v>
      </c>
      <c r="MG41" s="14">
        <v>138.54471000000001</v>
      </c>
      <c r="MH41" s="14">
        <v>138.54471000000001</v>
      </c>
      <c r="MI41" s="14">
        <v>-2.74471</v>
      </c>
      <c r="MJ41" s="14"/>
      <c r="MK41" s="14"/>
      <c r="ML41" s="14"/>
      <c r="MM41" s="14">
        <v>0</v>
      </c>
      <c r="MN41" s="14">
        <v>66</v>
      </c>
      <c r="MO41" s="14">
        <v>69.480379999999997</v>
      </c>
      <c r="MP41" s="14">
        <v>69.480379999999997</v>
      </c>
      <c r="MQ41" s="14">
        <v>-3.4803799999999998</v>
      </c>
      <c r="MR41" s="14">
        <v>103</v>
      </c>
      <c r="MS41" s="14">
        <v>102.98661</v>
      </c>
      <c r="MT41" s="14"/>
      <c r="MU41" s="14">
        <v>103</v>
      </c>
      <c r="MV41" s="14"/>
      <c r="MW41" s="14"/>
      <c r="MX41" s="14"/>
      <c r="MY41" s="14">
        <v>0</v>
      </c>
      <c r="MZ41" s="14"/>
      <c r="NA41" s="14"/>
      <c r="NB41" s="14"/>
      <c r="NC41" s="14">
        <v>0</v>
      </c>
      <c r="ND41" s="14"/>
      <c r="NE41" s="14"/>
      <c r="NF41" s="14"/>
      <c r="NG41" s="14">
        <v>0</v>
      </c>
      <c r="NH41" s="14"/>
      <c r="NI41" s="14"/>
      <c r="NJ41" s="14"/>
      <c r="NK41" s="14">
        <v>0</v>
      </c>
      <c r="NL41" s="14">
        <v>137.19999999999999</v>
      </c>
      <c r="NM41" s="14">
        <v>206.49084999999999</v>
      </c>
      <c r="NN41" s="14">
        <v>206.49084999999999</v>
      </c>
      <c r="NO41" s="14">
        <v>-69.290850000000006</v>
      </c>
      <c r="NP41" s="14">
        <v>76.099999999999994</v>
      </c>
      <c r="NQ41" s="14">
        <v>103.55547</v>
      </c>
      <c r="NR41" s="14">
        <v>103.55547</v>
      </c>
      <c r="NS41" s="14">
        <v>-27.455469999999998</v>
      </c>
      <c r="NT41" s="14">
        <v>7.2</v>
      </c>
      <c r="NU41" s="14">
        <v>8.3106000000000009</v>
      </c>
      <c r="NV41" s="14">
        <v>3.4627500000000002</v>
      </c>
      <c r="NW41" s="14">
        <v>3.73725</v>
      </c>
      <c r="NX41" s="14"/>
      <c r="NY41" s="14"/>
      <c r="NZ41" s="14">
        <v>3.6327500000000001</v>
      </c>
      <c r="OA41" s="14">
        <v>-3.6327500000000001</v>
      </c>
      <c r="OB41" s="14">
        <v>20</v>
      </c>
      <c r="OC41" s="14">
        <v>16.99708</v>
      </c>
      <c r="OD41" s="14">
        <v>17.492709999999999</v>
      </c>
      <c r="OE41" s="14">
        <v>2.5072899999999998</v>
      </c>
      <c r="OF41" s="14">
        <v>0.1</v>
      </c>
      <c r="OG41" s="14"/>
      <c r="OH41" s="14">
        <v>0.31</v>
      </c>
      <c r="OI41" s="14">
        <v>-0.21</v>
      </c>
      <c r="OJ41" s="14">
        <v>19.3</v>
      </c>
      <c r="OK41" s="14">
        <v>24.5</v>
      </c>
      <c r="OL41" s="14">
        <v>53.688000000000002</v>
      </c>
      <c r="OM41" s="14">
        <v>-34.387999999999998</v>
      </c>
      <c r="ON41" s="14">
        <v>51</v>
      </c>
      <c r="OO41" s="14"/>
      <c r="OP41" s="14">
        <v>35.491999999999997</v>
      </c>
      <c r="OQ41" s="14">
        <v>15.507999999999999</v>
      </c>
      <c r="OR41" s="14">
        <v>1.3</v>
      </c>
      <c r="OS41" s="14">
        <v>2.04</v>
      </c>
      <c r="OT41" s="14">
        <v>2.0409999999999999</v>
      </c>
      <c r="OU41" s="14">
        <v>-0.74099999999999999</v>
      </c>
      <c r="OV41" s="14">
        <v>0.1</v>
      </c>
      <c r="OW41" s="14"/>
      <c r="OX41" s="14">
        <v>0.1</v>
      </c>
      <c r="OY41" s="14">
        <v>0</v>
      </c>
      <c r="OZ41" s="14">
        <v>20.3</v>
      </c>
      <c r="PA41" s="14">
        <v>19.436350000000001</v>
      </c>
      <c r="PB41" s="14">
        <v>19.436350000000001</v>
      </c>
      <c r="PC41" s="14">
        <v>0.86365000000000003</v>
      </c>
      <c r="PD41" s="14">
        <v>10</v>
      </c>
      <c r="PE41" s="14">
        <v>9.9830000000000005</v>
      </c>
      <c r="PF41" s="14">
        <v>9.9830000000000005</v>
      </c>
      <c r="PG41" s="14">
        <v>1.7000000000000001E-2</v>
      </c>
      <c r="PH41" s="14">
        <v>5.5</v>
      </c>
      <c r="PI41" s="14">
        <v>5.67</v>
      </c>
      <c r="PJ41" s="14">
        <v>5.67</v>
      </c>
      <c r="PK41" s="14">
        <v>-0.17</v>
      </c>
      <c r="PL41" s="14">
        <v>127.8</v>
      </c>
      <c r="PM41" s="14"/>
      <c r="PN41" s="14">
        <v>55</v>
      </c>
      <c r="PO41" s="14">
        <v>72.8</v>
      </c>
      <c r="PP41" s="14">
        <v>42.91</v>
      </c>
      <c r="PQ41" s="14"/>
      <c r="PR41" s="14">
        <v>80.087999999999994</v>
      </c>
      <c r="PS41" s="14">
        <v>-37.177999999999997</v>
      </c>
      <c r="PT41" s="14">
        <v>2.2000000000000002</v>
      </c>
      <c r="PU41" s="14">
        <v>2</v>
      </c>
      <c r="PV41" s="14"/>
      <c r="PW41" s="14">
        <v>2.2000000000000002</v>
      </c>
      <c r="PX41" s="14"/>
      <c r="PY41" s="14"/>
      <c r="PZ41" s="14">
        <v>3.5</v>
      </c>
      <c r="QA41" s="14">
        <v>-3.5</v>
      </c>
      <c r="QB41" s="14">
        <v>5.0999999999999996</v>
      </c>
      <c r="QC41" s="14">
        <v>5</v>
      </c>
      <c r="QD41" s="14">
        <v>5</v>
      </c>
      <c r="QE41" s="14">
        <v>0.1</v>
      </c>
      <c r="QF41" s="14">
        <v>20.3</v>
      </c>
      <c r="QG41" s="14">
        <v>20.274049999999999</v>
      </c>
      <c r="QH41" s="14">
        <v>20.274049999999999</v>
      </c>
      <c r="QI41" s="14">
        <v>2.5950000000000001E-2</v>
      </c>
      <c r="QJ41" s="14">
        <v>20</v>
      </c>
      <c r="QK41" s="14">
        <v>18.892130000000002</v>
      </c>
      <c r="QL41" s="14">
        <v>19.436350000000001</v>
      </c>
      <c r="QM41" s="14">
        <v>0.56364999999999998</v>
      </c>
      <c r="QN41" s="14">
        <v>18.899999999999999</v>
      </c>
      <c r="QO41" s="14">
        <v>17.006799999999998</v>
      </c>
      <c r="QP41" s="14">
        <v>17.492709999999999</v>
      </c>
      <c r="QQ41" s="14">
        <v>1.4072899999999999</v>
      </c>
      <c r="QR41" s="14">
        <v>3.7</v>
      </c>
      <c r="QS41" s="14">
        <v>3.5</v>
      </c>
      <c r="QT41" s="14">
        <v>3.5</v>
      </c>
      <c r="QU41" s="14">
        <v>0.2</v>
      </c>
      <c r="QV41" s="14"/>
      <c r="QW41" s="14"/>
      <c r="QX41" s="14">
        <v>17.881440000000001</v>
      </c>
      <c r="QY41" s="14">
        <v>-17.881440000000001</v>
      </c>
      <c r="QZ41" s="14">
        <v>2</v>
      </c>
      <c r="RA41" s="14"/>
      <c r="RB41" s="14">
        <v>7.234</v>
      </c>
      <c r="RC41" s="14">
        <v>-5.234</v>
      </c>
      <c r="RD41" s="14">
        <v>2.2999999999999998</v>
      </c>
      <c r="RE41" s="14"/>
      <c r="RF41" s="14">
        <v>12.433999999999999</v>
      </c>
      <c r="RG41" s="14">
        <v>-10.134</v>
      </c>
      <c r="RH41" s="14">
        <v>2.4</v>
      </c>
      <c r="RI41" s="14">
        <v>7.55</v>
      </c>
      <c r="RJ41" s="14">
        <v>7.5529999999999999</v>
      </c>
      <c r="RK41" s="14">
        <v>-5.1529999999999996</v>
      </c>
      <c r="RL41" s="14">
        <v>14.1</v>
      </c>
      <c r="RM41" s="14">
        <v>27.74</v>
      </c>
      <c r="RN41" s="14">
        <v>27.744</v>
      </c>
      <c r="RO41" s="14">
        <v>-13.644</v>
      </c>
      <c r="RP41" s="14">
        <v>0</v>
      </c>
      <c r="RQ41" s="14"/>
      <c r="RR41" s="14">
        <v>10.738</v>
      </c>
      <c r="RS41" s="14">
        <v>-10.738</v>
      </c>
      <c r="RT41" s="14">
        <v>3.3</v>
      </c>
      <c r="RU41" s="14">
        <v>3.24</v>
      </c>
      <c r="RV41" s="14">
        <v>3.2490000000000001</v>
      </c>
      <c r="RW41" s="14">
        <v>5.0999999999999997E-2</v>
      </c>
      <c r="RX41" s="14">
        <v>20.3</v>
      </c>
      <c r="RY41" s="14">
        <v>19.792000000000002</v>
      </c>
      <c r="RZ41" s="14">
        <v>19.792000000000002</v>
      </c>
      <c r="SA41" s="14">
        <v>0.50800000000000001</v>
      </c>
      <c r="SB41" s="14">
        <v>3.2</v>
      </c>
      <c r="SC41" s="14">
        <v>2</v>
      </c>
      <c r="SD41" s="14">
        <v>2</v>
      </c>
      <c r="SE41" s="14">
        <v>1.2</v>
      </c>
      <c r="SF41" s="14"/>
      <c r="SG41" s="14"/>
      <c r="SH41" s="14"/>
      <c r="SI41" s="14">
        <v>0</v>
      </c>
      <c r="SJ41" s="14">
        <v>0.2</v>
      </c>
      <c r="SK41" s="14"/>
      <c r="SL41" s="14">
        <v>8.7999999999999995E-2</v>
      </c>
      <c r="SM41" s="14">
        <v>0.112</v>
      </c>
      <c r="SN41" s="14">
        <v>19.8</v>
      </c>
      <c r="SO41" s="14">
        <v>18.62002</v>
      </c>
      <c r="SP41" s="14">
        <v>19.1448</v>
      </c>
      <c r="SQ41" s="14">
        <v>0.6552</v>
      </c>
      <c r="SR41" s="14">
        <v>12.6</v>
      </c>
      <c r="SS41" s="14">
        <v>11.89504</v>
      </c>
      <c r="ST41" s="14">
        <v>12.244899999999999</v>
      </c>
      <c r="SU41" s="14">
        <v>0.35510000000000003</v>
      </c>
      <c r="SV41" s="14">
        <v>20.2</v>
      </c>
      <c r="SW41" s="14">
        <v>18.892130000000002</v>
      </c>
      <c r="SX41" s="14">
        <v>19.436350000000001</v>
      </c>
      <c r="SY41" s="14">
        <v>0.76365000000000005</v>
      </c>
      <c r="SZ41" s="14">
        <v>20.399999999999999</v>
      </c>
      <c r="TA41" s="14">
        <v>18.892130000000002</v>
      </c>
      <c r="TB41" s="14">
        <v>19.436350000000001</v>
      </c>
      <c r="TC41" s="14">
        <v>0.96365000000000001</v>
      </c>
      <c r="TD41" s="14">
        <v>13.9</v>
      </c>
      <c r="TE41" s="14">
        <v>2.48</v>
      </c>
      <c r="TF41" s="14">
        <v>2.4750000000000001</v>
      </c>
      <c r="TG41" s="14">
        <v>11.425000000000001</v>
      </c>
      <c r="TH41" s="14">
        <v>12.4</v>
      </c>
      <c r="TI41" s="14">
        <v>6.58</v>
      </c>
      <c r="TJ41" s="14">
        <v>6.5750000000000002</v>
      </c>
      <c r="TK41" s="14">
        <v>5.8250000000000002</v>
      </c>
      <c r="TL41" s="14">
        <v>24.6</v>
      </c>
      <c r="TM41" s="14"/>
      <c r="TN41" s="14">
        <v>11.52</v>
      </c>
      <c r="TO41" s="14">
        <v>13.08</v>
      </c>
      <c r="TP41" s="14">
        <v>11.82</v>
      </c>
      <c r="TQ41" s="14">
        <v>32.85</v>
      </c>
      <c r="TR41" s="14">
        <v>32.851999999999997</v>
      </c>
      <c r="TS41" s="14">
        <v>-21.032</v>
      </c>
      <c r="TT41" s="14">
        <v>15.11</v>
      </c>
      <c r="TU41" s="14">
        <v>23.7</v>
      </c>
      <c r="TV41" s="14">
        <v>53.552999999999997</v>
      </c>
      <c r="TW41" s="14">
        <v>-38.442999999999998</v>
      </c>
      <c r="TX41" s="14">
        <v>2.02</v>
      </c>
      <c r="TY41" s="14">
        <v>2.52</v>
      </c>
      <c r="TZ41" s="14">
        <v>2.516</v>
      </c>
      <c r="UA41" s="14">
        <v>-0.496</v>
      </c>
      <c r="UB41" s="14">
        <v>1.18</v>
      </c>
      <c r="UC41" s="14">
        <v>3.32</v>
      </c>
      <c r="UD41" s="14">
        <v>3.3210000000000002</v>
      </c>
      <c r="UE41" s="14">
        <v>-2.141</v>
      </c>
      <c r="UF41" s="14">
        <v>48.4</v>
      </c>
      <c r="UG41" s="14"/>
      <c r="UH41" s="14">
        <v>16.03</v>
      </c>
      <c r="UI41" s="14">
        <v>32.369999999999997</v>
      </c>
      <c r="UJ41" s="14">
        <v>21</v>
      </c>
      <c r="UK41" s="14">
        <v>18.892130000000002</v>
      </c>
      <c r="UL41" s="14">
        <v>19.436350000000001</v>
      </c>
      <c r="UM41" s="14">
        <v>1.56365</v>
      </c>
      <c r="UN41" s="14">
        <v>8.1</v>
      </c>
      <c r="UO41" s="14">
        <v>8.1999999999999993</v>
      </c>
      <c r="UP41" s="14">
        <v>8.1999999999999993</v>
      </c>
      <c r="UQ41" s="14">
        <v>-0.1</v>
      </c>
      <c r="UR41" s="14"/>
      <c r="US41" s="14"/>
      <c r="UT41" s="14"/>
      <c r="UU41" s="14">
        <v>0</v>
      </c>
      <c r="UV41" s="14">
        <v>20.399999999999999</v>
      </c>
      <c r="UW41" s="14">
        <v>18.892130000000002</v>
      </c>
      <c r="UX41" s="14">
        <v>19.436350000000001</v>
      </c>
      <c r="UY41" s="14">
        <v>0.96365000000000001</v>
      </c>
      <c r="UZ41" s="14">
        <v>20.399999999999999</v>
      </c>
      <c r="VA41" s="14">
        <v>18.892130000000002</v>
      </c>
      <c r="VB41" s="14">
        <v>19.436350000000001</v>
      </c>
      <c r="VC41" s="14">
        <v>0.96365000000000001</v>
      </c>
      <c r="VD41" s="14">
        <v>20</v>
      </c>
      <c r="VE41" s="14">
        <v>18.892130000000002</v>
      </c>
      <c r="VF41" s="14">
        <v>19.436350000000001</v>
      </c>
      <c r="VG41" s="14">
        <v>0.56364999999999998</v>
      </c>
      <c r="VH41" s="14">
        <v>4.2</v>
      </c>
      <c r="VI41" s="14">
        <v>5.46</v>
      </c>
      <c r="VJ41" s="14">
        <v>5.4589999999999996</v>
      </c>
      <c r="VK41" s="14">
        <v>-1.2589999999999999</v>
      </c>
      <c r="VL41" s="14">
        <v>148.9</v>
      </c>
      <c r="VM41" s="14"/>
      <c r="VN41" s="14">
        <v>63.334000000000003</v>
      </c>
      <c r="VO41" s="14">
        <v>85.566000000000003</v>
      </c>
      <c r="VP41" s="14">
        <v>3.8</v>
      </c>
      <c r="VQ41" s="14"/>
      <c r="VR41" s="14">
        <v>2.9000000000000001E-2</v>
      </c>
      <c r="VS41" s="14">
        <v>3.7709999999999999</v>
      </c>
      <c r="VT41" s="14">
        <v>8.9</v>
      </c>
      <c r="VU41" s="14"/>
      <c r="VV41" s="14">
        <v>68</v>
      </c>
      <c r="VW41" s="14">
        <v>-59.1</v>
      </c>
      <c r="VX41" s="14">
        <v>0.6</v>
      </c>
      <c r="VY41" s="14"/>
      <c r="VZ41" s="14">
        <v>0.6</v>
      </c>
      <c r="WA41" s="14">
        <v>0</v>
      </c>
      <c r="WB41" s="14">
        <v>96.5</v>
      </c>
      <c r="WC41" s="14">
        <v>80.900000000000006</v>
      </c>
      <c r="WD41" s="14">
        <v>90.426000000000002</v>
      </c>
      <c r="WE41" s="14">
        <v>6.0739999999999998</v>
      </c>
      <c r="WF41" s="14">
        <v>91.5</v>
      </c>
      <c r="WG41" s="14">
        <v>105</v>
      </c>
      <c r="WH41" s="14">
        <v>78.968999999999994</v>
      </c>
      <c r="WI41" s="14">
        <v>12.531000000000001</v>
      </c>
      <c r="WJ41" s="14">
        <v>7.1</v>
      </c>
      <c r="WK41" s="14"/>
      <c r="WL41" s="14">
        <v>29.042000000000002</v>
      </c>
      <c r="WM41" s="14">
        <v>-21.942</v>
      </c>
      <c r="WN41" s="14">
        <v>3</v>
      </c>
      <c r="WO41" s="14">
        <v>4.2</v>
      </c>
      <c r="WP41" s="14">
        <v>4.2</v>
      </c>
      <c r="WQ41" s="14">
        <v>-1.2</v>
      </c>
      <c r="WR41" s="14">
        <v>1.6</v>
      </c>
      <c r="WS41" s="14">
        <v>1.2</v>
      </c>
      <c r="WT41" s="14">
        <v>1.2</v>
      </c>
      <c r="WU41" s="14">
        <v>0.4</v>
      </c>
      <c r="WV41" s="14">
        <v>2.4</v>
      </c>
      <c r="WW41" s="14">
        <v>2.4</v>
      </c>
      <c r="WX41" s="14">
        <v>2.4</v>
      </c>
      <c r="WY41" s="14">
        <v>0</v>
      </c>
      <c r="WZ41" s="14">
        <v>1.5</v>
      </c>
      <c r="XA41" s="14">
        <v>1.4</v>
      </c>
      <c r="XB41" s="14">
        <v>1.4</v>
      </c>
      <c r="XC41" s="14">
        <v>0.1</v>
      </c>
      <c r="XD41" s="14">
        <v>5.0999999999999996</v>
      </c>
      <c r="XE41" s="14"/>
      <c r="XF41" s="14">
        <v>1.343</v>
      </c>
      <c r="XG41" s="14">
        <v>3.7570000000000001</v>
      </c>
      <c r="XH41" s="14">
        <v>7.6</v>
      </c>
      <c r="XI41" s="14">
        <v>7.2</v>
      </c>
      <c r="XJ41" s="14">
        <v>7.2</v>
      </c>
      <c r="XK41" s="14">
        <v>0.4</v>
      </c>
      <c r="XL41" s="14">
        <v>20</v>
      </c>
      <c r="XM41" s="14">
        <v>18.697759999999999</v>
      </c>
      <c r="XN41" s="14">
        <v>19.241980000000002</v>
      </c>
      <c r="XO41" s="14">
        <v>0.75802000000000003</v>
      </c>
      <c r="XP41" s="14">
        <v>20</v>
      </c>
      <c r="XQ41" s="14">
        <v>18.697759999999999</v>
      </c>
      <c r="XR41" s="14">
        <v>19.241980000000002</v>
      </c>
      <c r="XS41" s="14">
        <v>0.75802000000000003</v>
      </c>
      <c r="XT41" s="14">
        <v>8.3000000000000007</v>
      </c>
      <c r="XU41" s="14">
        <v>8</v>
      </c>
      <c r="XV41" s="14">
        <v>10.7</v>
      </c>
      <c r="XW41" s="14">
        <v>-2.4</v>
      </c>
      <c r="XX41" s="14">
        <v>0</v>
      </c>
      <c r="XY41" s="14"/>
      <c r="XZ41" s="14">
        <v>10</v>
      </c>
      <c r="YA41" s="14">
        <v>-10</v>
      </c>
      <c r="YB41" s="14">
        <v>0</v>
      </c>
      <c r="YC41" s="14"/>
      <c r="YD41" s="14">
        <v>33</v>
      </c>
      <c r="YE41" s="14">
        <v>-33</v>
      </c>
      <c r="YF41" s="14">
        <v>17</v>
      </c>
      <c r="YG41" s="14">
        <v>14</v>
      </c>
      <c r="YH41" s="14">
        <v>14</v>
      </c>
      <c r="YI41" s="14">
        <v>3</v>
      </c>
      <c r="YJ41" s="14">
        <v>13.1</v>
      </c>
      <c r="YK41" s="14">
        <v>13</v>
      </c>
      <c r="YL41" s="14">
        <v>13</v>
      </c>
      <c r="YM41" s="14">
        <v>0.1</v>
      </c>
      <c r="YN41" s="14">
        <v>6.65</v>
      </c>
      <c r="YO41" s="14">
        <v>7.8</v>
      </c>
      <c r="YP41" s="14">
        <v>7.8</v>
      </c>
      <c r="YQ41" s="14">
        <v>-1.1499999999999999</v>
      </c>
      <c r="YR41" s="14">
        <v>6.98</v>
      </c>
      <c r="YS41" s="14">
        <v>12.5</v>
      </c>
      <c r="YT41" s="14">
        <v>12.5</v>
      </c>
      <c r="YU41" s="14">
        <v>-5.52</v>
      </c>
      <c r="YV41" s="14">
        <v>14.32</v>
      </c>
      <c r="YW41" s="14">
        <v>19</v>
      </c>
      <c r="YX41" s="14">
        <v>22</v>
      </c>
      <c r="YY41" s="14">
        <v>-7.68</v>
      </c>
    </row>
    <row r="42" spans="1:675" ht="24" customHeight="1" x14ac:dyDescent="0.3">
      <c r="A42" s="1"/>
      <c r="B42" s="16" t="s">
        <v>80</v>
      </c>
      <c r="C42" s="16" t="s">
        <v>879</v>
      </c>
      <c r="D42" s="17">
        <v>202.3</v>
      </c>
      <c r="E42" s="17">
        <v>203.40136000000001</v>
      </c>
      <c r="F42" s="17">
        <v>203.40136000000001</v>
      </c>
      <c r="G42" s="17">
        <v>-1.1013599999999999</v>
      </c>
      <c r="H42" s="17">
        <v>639.13</v>
      </c>
      <c r="I42" s="17">
        <v>639.79843000000005</v>
      </c>
      <c r="J42" s="17">
        <v>629.11312999999996</v>
      </c>
      <c r="K42" s="17">
        <v>10.016870000000001</v>
      </c>
      <c r="L42" s="17">
        <v>211.6</v>
      </c>
      <c r="M42" s="17">
        <v>208.34007</v>
      </c>
      <c r="N42" s="17">
        <v>204.86058</v>
      </c>
      <c r="O42" s="17">
        <v>6.73942</v>
      </c>
      <c r="P42" s="17"/>
      <c r="Q42" s="17"/>
      <c r="R42" s="17"/>
      <c r="S42" s="17">
        <v>0</v>
      </c>
      <c r="T42" s="17"/>
      <c r="U42" s="17"/>
      <c r="V42" s="17"/>
      <c r="W42" s="17">
        <v>0</v>
      </c>
      <c r="X42" s="17">
        <v>90.2</v>
      </c>
      <c r="Y42" s="17">
        <v>91.867829999999998</v>
      </c>
      <c r="Z42" s="17">
        <v>91.867829999999998</v>
      </c>
      <c r="AA42" s="17">
        <v>-1.6678299999999999</v>
      </c>
      <c r="AB42" s="17">
        <v>180.8</v>
      </c>
      <c r="AC42" s="17">
        <v>241.95061999999999</v>
      </c>
      <c r="AD42" s="17">
        <v>242</v>
      </c>
      <c r="AE42" s="17">
        <v>-61.2</v>
      </c>
      <c r="AF42" s="17"/>
      <c r="AG42" s="17"/>
      <c r="AH42" s="17"/>
      <c r="AI42" s="17">
        <v>0</v>
      </c>
      <c r="AJ42" s="17">
        <v>0</v>
      </c>
      <c r="AK42" s="17"/>
      <c r="AL42" s="17"/>
      <c r="AM42" s="17">
        <v>0</v>
      </c>
      <c r="AN42" s="17">
        <v>135.1</v>
      </c>
      <c r="AO42" s="17">
        <v>152.49405999999999</v>
      </c>
      <c r="AP42" s="17">
        <v>152.49405999999999</v>
      </c>
      <c r="AQ42" s="17">
        <v>-17.39406</v>
      </c>
      <c r="AR42" s="17">
        <v>135.19999999999999</v>
      </c>
      <c r="AS42" s="17">
        <v>152.49405999999999</v>
      </c>
      <c r="AT42" s="17">
        <v>152.49405999999999</v>
      </c>
      <c r="AU42" s="17">
        <v>-17.294060000000002</v>
      </c>
      <c r="AV42" s="17">
        <v>134.9</v>
      </c>
      <c r="AW42" s="17">
        <v>152.49405999999999</v>
      </c>
      <c r="AX42" s="17">
        <v>152.49405999999999</v>
      </c>
      <c r="AY42" s="17">
        <v>-17.594059999999999</v>
      </c>
      <c r="AZ42" s="17">
        <v>237.3</v>
      </c>
      <c r="BA42" s="17">
        <v>229.428</v>
      </c>
      <c r="BB42" s="17">
        <v>229.428</v>
      </c>
      <c r="BC42" s="17">
        <v>7.8719999999999999</v>
      </c>
      <c r="BD42" s="17">
        <v>192.3</v>
      </c>
      <c r="BE42" s="17">
        <v>207.24285</v>
      </c>
      <c r="BF42" s="17">
        <v>207.24285</v>
      </c>
      <c r="BG42" s="17">
        <v>-14.94285</v>
      </c>
      <c r="BH42" s="17">
        <v>103</v>
      </c>
      <c r="BI42" s="17">
        <v>103.93259999999999</v>
      </c>
      <c r="BJ42" s="17">
        <v>103.93259999999999</v>
      </c>
      <c r="BK42" s="17">
        <v>-0.93259999999999998</v>
      </c>
      <c r="BL42" s="17">
        <v>555.1</v>
      </c>
      <c r="BM42" s="17">
        <v>566.08941000000004</v>
      </c>
      <c r="BN42" s="17">
        <v>566.08941000000004</v>
      </c>
      <c r="BO42" s="17">
        <v>-10.989409999999999</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c r="CG42" s="17"/>
      <c r="CH42" s="17"/>
      <c r="CI42" s="17">
        <v>0</v>
      </c>
      <c r="CJ42" s="17">
        <v>166.5</v>
      </c>
      <c r="CK42" s="17">
        <v>164.06706</v>
      </c>
      <c r="CL42" s="17">
        <v>164.06706</v>
      </c>
      <c r="CM42" s="17">
        <v>2.4329399999999999</v>
      </c>
      <c r="CN42" s="17">
        <v>13.6</v>
      </c>
      <c r="CO42" s="17">
        <v>7.3973000000000004</v>
      </c>
      <c r="CP42" s="17">
        <v>7.3973000000000004</v>
      </c>
      <c r="CQ42" s="17">
        <v>6.2027000000000001</v>
      </c>
      <c r="CR42" s="17">
        <v>8</v>
      </c>
      <c r="CS42" s="17">
        <v>4.0604800000000001</v>
      </c>
      <c r="CT42" s="17">
        <v>4.0604800000000001</v>
      </c>
      <c r="CU42" s="17">
        <v>3.9395199999999999</v>
      </c>
      <c r="CV42" s="17">
        <v>15</v>
      </c>
      <c r="CW42" s="17"/>
      <c r="CX42" s="17">
        <v>22.410769999999999</v>
      </c>
      <c r="CY42" s="17">
        <v>-7.4107700000000003</v>
      </c>
      <c r="CZ42" s="17">
        <v>3.9</v>
      </c>
      <c r="DA42" s="17"/>
      <c r="DB42" s="17">
        <v>4.6630700000000003</v>
      </c>
      <c r="DC42" s="17">
        <v>-0.76307000000000003</v>
      </c>
      <c r="DD42" s="17"/>
      <c r="DE42" s="17"/>
      <c r="DF42" s="17"/>
      <c r="DG42" s="17">
        <v>0</v>
      </c>
      <c r="DH42" s="17">
        <v>142.69999999999999</v>
      </c>
      <c r="DI42" s="17">
        <v>142.44412</v>
      </c>
      <c r="DJ42" s="17">
        <v>142.44412</v>
      </c>
      <c r="DK42" s="17">
        <v>0.25588</v>
      </c>
      <c r="DL42" s="17"/>
      <c r="DM42" s="17"/>
      <c r="DN42" s="17"/>
      <c r="DO42" s="17">
        <v>0</v>
      </c>
      <c r="DP42" s="17"/>
      <c r="DQ42" s="17"/>
      <c r="DR42" s="17"/>
      <c r="DS42" s="17">
        <v>0</v>
      </c>
      <c r="DT42" s="17"/>
      <c r="DU42" s="17"/>
      <c r="DV42" s="17"/>
      <c r="DW42" s="17">
        <v>0</v>
      </c>
      <c r="DX42" s="17"/>
      <c r="DY42" s="17"/>
      <c r="DZ42" s="17"/>
      <c r="EA42" s="17">
        <v>0</v>
      </c>
      <c r="EB42" s="17">
        <v>110.5</v>
      </c>
      <c r="EC42" s="17">
        <v>112.46647</v>
      </c>
      <c r="ED42" s="17">
        <v>112.46647</v>
      </c>
      <c r="EE42" s="17">
        <v>-1.9664699999999999</v>
      </c>
      <c r="EF42" s="17">
        <v>223.3</v>
      </c>
      <c r="EG42" s="17">
        <v>220.69499999999999</v>
      </c>
      <c r="EH42" s="17">
        <v>220.69499999999999</v>
      </c>
      <c r="EI42" s="17">
        <v>2.605</v>
      </c>
      <c r="EJ42" s="17"/>
      <c r="EK42" s="17"/>
      <c r="EL42" s="17"/>
      <c r="EM42" s="17">
        <v>0</v>
      </c>
      <c r="EN42" s="17"/>
      <c r="EO42" s="17"/>
      <c r="EP42" s="17"/>
      <c r="EQ42" s="17">
        <v>0</v>
      </c>
      <c r="ER42" s="17"/>
      <c r="ES42" s="17"/>
      <c r="ET42" s="17"/>
      <c r="EU42" s="17">
        <v>0</v>
      </c>
      <c r="EV42" s="17">
        <v>6.5</v>
      </c>
      <c r="EW42" s="17">
        <v>6.39</v>
      </c>
      <c r="EX42" s="17">
        <v>6.39</v>
      </c>
      <c r="EY42" s="17">
        <v>0.11</v>
      </c>
      <c r="EZ42" s="17">
        <v>460.2</v>
      </c>
      <c r="FA42" s="17">
        <v>457.09426999999999</v>
      </c>
      <c r="FB42" s="17">
        <v>457.09426999999999</v>
      </c>
      <c r="FC42" s="17">
        <v>3.1057299999999999</v>
      </c>
      <c r="FD42" s="17">
        <v>81.400000000000006</v>
      </c>
      <c r="FE42" s="17">
        <v>81.635570000000001</v>
      </c>
      <c r="FF42" s="17">
        <v>81.635570000000001</v>
      </c>
      <c r="FG42" s="17">
        <v>-0.23557</v>
      </c>
      <c r="FH42" s="17">
        <v>150.6</v>
      </c>
      <c r="FI42" s="17">
        <v>151.36251999999999</v>
      </c>
      <c r="FJ42" s="17">
        <v>151.36251999999999</v>
      </c>
      <c r="FK42" s="17">
        <v>-0.76251999999999998</v>
      </c>
      <c r="FL42" s="17">
        <v>41.6</v>
      </c>
      <c r="FM42" s="17">
        <v>41.89893</v>
      </c>
      <c r="FN42" s="17">
        <v>41.89893</v>
      </c>
      <c r="FO42" s="17">
        <v>-0.29892999999999997</v>
      </c>
      <c r="FP42" s="17">
        <v>18.5</v>
      </c>
      <c r="FQ42" s="17">
        <v>19.21088</v>
      </c>
      <c r="FR42" s="17">
        <v>19.21088</v>
      </c>
      <c r="FS42" s="17">
        <v>-0.71087999999999996</v>
      </c>
      <c r="FT42" s="17">
        <v>0</v>
      </c>
      <c r="FU42" s="17"/>
      <c r="FV42" s="17">
        <v>18.46453</v>
      </c>
      <c r="FW42" s="17">
        <v>-18.46453</v>
      </c>
      <c r="FX42" s="17">
        <v>92.5</v>
      </c>
      <c r="FY42" s="17">
        <v>87.773570000000007</v>
      </c>
      <c r="FZ42" s="17">
        <v>87.773570000000007</v>
      </c>
      <c r="GA42" s="17">
        <v>4.7264299999999997</v>
      </c>
      <c r="GB42" s="17">
        <v>177.48506</v>
      </c>
      <c r="GC42" s="17">
        <v>185.82039</v>
      </c>
      <c r="GD42" s="17">
        <v>185.82039</v>
      </c>
      <c r="GE42" s="17">
        <v>-8.3353300000000008</v>
      </c>
      <c r="GF42" s="17">
        <v>177.88359</v>
      </c>
      <c r="GG42" s="17">
        <v>185.82039</v>
      </c>
      <c r="GH42" s="17">
        <v>185.82039</v>
      </c>
      <c r="GI42" s="17">
        <v>-7.9367999999999999</v>
      </c>
      <c r="GJ42" s="17">
        <v>183.27574999999999</v>
      </c>
      <c r="GK42" s="17">
        <v>186.37841</v>
      </c>
      <c r="GL42" s="17">
        <v>186.37841</v>
      </c>
      <c r="GM42" s="17">
        <v>-3.1026600000000002</v>
      </c>
      <c r="GN42" s="17">
        <v>85.2</v>
      </c>
      <c r="GO42" s="17">
        <v>110.48202000000001</v>
      </c>
      <c r="GP42" s="17">
        <v>110.48202000000001</v>
      </c>
      <c r="GQ42" s="17">
        <v>-25.282019999999999</v>
      </c>
      <c r="GR42" s="17">
        <v>42.5</v>
      </c>
      <c r="GS42" s="17">
        <v>45</v>
      </c>
      <c r="GT42" s="17">
        <v>47.082599999999999</v>
      </c>
      <c r="GU42" s="17">
        <v>-4.5826000000000002</v>
      </c>
      <c r="GV42" s="17">
        <v>0</v>
      </c>
      <c r="GW42" s="17"/>
      <c r="GX42" s="17">
        <v>22</v>
      </c>
      <c r="GY42" s="17">
        <v>-22</v>
      </c>
      <c r="GZ42" s="17">
        <v>3.8</v>
      </c>
      <c r="HA42" s="17"/>
      <c r="HB42" s="17"/>
      <c r="HC42" s="17">
        <v>3.8</v>
      </c>
      <c r="HD42" s="17">
        <v>32.299999999999997</v>
      </c>
      <c r="HE42" s="17">
        <v>33.610849999999999</v>
      </c>
      <c r="HF42" s="17">
        <v>33.610849999999999</v>
      </c>
      <c r="HG42" s="17">
        <v>-1.3108500000000001</v>
      </c>
      <c r="HH42" s="17">
        <v>169</v>
      </c>
      <c r="HI42" s="17">
        <v>174.55948000000001</v>
      </c>
      <c r="HJ42" s="17">
        <v>174.55948000000001</v>
      </c>
      <c r="HK42" s="17">
        <v>-5.5594799999999998</v>
      </c>
      <c r="HL42" s="17"/>
      <c r="HM42" s="17"/>
      <c r="HN42" s="17"/>
      <c r="HO42" s="17">
        <v>0</v>
      </c>
      <c r="HP42" s="17"/>
      <c r="HQ42" s="17"/>
      <c r="HR42" s="17"/>
      <c r="HS42" s="17">
        <v>0</v>
      </c>
      <c r="HT42" s="17">
        <v>91.7</v>
      </c>
      <c r="HU42" s="17">
        <v>93.136750000000006</v>
      </c>
      <c r="HV42" s="17">
        <v>95.545190000000005</v>
      </c>
      <c r="HW42" s="17">
        <v>-3.8451900000000001</v>
      </c>
      <c r="HX42" s="17"/>
      <c r="HY42" s="17"/>
      <c r="HZ42" s="17"/>
      <c r="IA42" s="17">
        <v>0</v>
      </c>
      <c r="IB42" s="17"/>
      <c r="IC42" s="17"/>
      <c r="ID42" s="17"/>
      <c r="IE42" s="17">
        <v>0</v>
      </c>
      <c r="IF42" s="17">
        <v>44.1</v>
      </c>
      <c r="IG42" s="17">
        <v>45.265309999999999</v>
      </c>
      <c r="IH42" s="17">
        <v>45.265309999999999</v>
      </c>
      <c r="II42" s="17">
        <v>-1.1653100000000001</v>
      </c>
      <c r="IJ42" s="17"/>
      <c r="IK42" s="17"/>
      <c r="IL42" s="17"/>
      <c r="IM42" s="17">
        <v>0</v>
      </c>
      <c r="IN42" s="17"/>
      <c r="IO42" s="17"/>
      <c r="IP42" s="17"/>
      <c r="IQ42" s="17">
        <v>0</v>
      </c>
      <c r="IR42" s="17"/>
      <c r="IS42" s="17"/>
      <c r="IT42" s="17"/>
      <c r="IU42" s="17">
        <v>0</v>
      </c>
      <c r="IV42" s="17">
        <v>127.32</v>
      </c>
      <c r="IW42" s="17">
        <v>126.84735999999999</v>
      </c>
      <c r="IX42" s="17">
        <v>132.83837</v>
      </c>
      <c r="IY42" s="17">
        <v>-5.51837</v>
      </c>
      <c r="IZ42" s="17">
        <v>163.25</v>
      </c>
      <c r="JA42" s="17"/>
      <c r="JB42" s="17"/>
      <c r="JC42" s="17">
        <v>163.25</v>
      </c>
      <c r="JD42" s="17">
        <v>160.13999999999999</v>
      </c>
      <c r="JE42" s="17">
        <v>169.78200000000001</v>
      </c>
      <c r="JF42" s="17">
        <v>160.71057999999999</v>
      </c>
      <c r="JG42" s="17">
        <v>-0.57057999999999998</v>
      </c>
      <c r="JH42" s="17">
        <v>192.27</v>
      </c>
      <c r="JI42" s="17">
        <v>202.72200000000001</v>
      </c>
      <c r="JJ42" s="17"/>
      <c r="JK42" s="17">
        <v>192.27</v>
      </c>
      <c r="JL42" s="17"/>
      <c r="JM42" s="17"/>
      <c r="JN42" s="17"/>
      <c r="JO42" s="17">
        <v>0</v>
      </c>
      <c r="JP42" s="17">
        <v>70.27</v>
      </c>
      <c r="JQ42" s="17">
        <v>73.590999999999994</v>
      </c>
      <c r="JR42" s="17">
        <v>73.590999999999994</v>
      </c>
      <c r="JS42" s="17">
        <v>-3.3210000000000002</v>
      </c>
      <c r="JT42" s="17">
        <v>33.97</v>
      </c>
      <c r="JU42" s="17">
        <v>36.905999999999999</v>
      </c>
      <c r="JV42" s="17">
        <v>36.905999999999999</v>
      </c>
      <c r="JW42" s="17">
        <v>-2.9359999999999999</v>
      </c>
      <c r="JX42" s="17"/>
      <c r="JY42" s="17"/>
      <c r="JZ42" s="17"/>
      <c r="KA42" s="17">
        <v>0</v>
      </c>
      <c r="KB42" s="17"/>
      <c r="KC42" s="17"/>
      <c r="KD42" s="17"/>
      <c r="KE42" s="17">
        <v>0</v>
      </c>
      <c r="KF42" s="17"/>
      <c r="KG42" s="17"/>
      <c r="KH42" s="17"/>
      <c r="KI42" s="17">
        <v>0</v>
      </c>
      <c r="KJ42" s="17">
        <v>35.79</v>
      </c>
      <c r="KK42" s="17">
        <v>36</v>
      </c>
      <c r="KL42" s="17">
        <v>36</v>
      </c>
      <c r="KM42" s="17">
        <v>-0.21</v>
      </c>
      <c r="KN42" s="17"/>
      <c r="KO42" s="17"/>
      <c r="KP42" s="17"/>
      <c r="KQ42" s="17">
        <v>0</v>
      </c>
      <c r="KR42" s="17"/>
      <c r="KS42" s="17"/>
      <c r="KT42" s="17"/>
      <c r="KU42" s="17">
        <v>0</v>
      </c>
      <c r="KV42" s="17">
        <v>0</v>
      </c>
      <c r="KW42" s="17"/>
      <c r="KX42" s="17">
        <v>4.1337599999999997</v>
      </c>
      <c r="KY42" s="17">
        <v>-4.1337599999999997</v>
      </c>
      <c r="KZ42" s="17">
        <v>242.6</v>
      </c>
      <c r="LA42" s="17">
        <v>270.06803000000002</v>
      </c>
      <c r="LB42" s="17">
        <v>270.06803000000002</v>
      </c>
      <c r="LC42" s="17">
        <v>-27.468029999999999</v>
      </c>
      <c r="LD42" s="17">
        <v>131.4</v>
      </c>
      <c r="LE42" s="17">
        <v>133.16031000000001</v>
      </c>
      <c r="LF42" s="17">
        <v>133.16031000000001</v>
      </c>
      <c r="LG42" s="17">
        <v>-1.76031</v>
      </c>
      <c r="LH42" s="17">
        <v>64.2</v>
      </c>
      <c r="LI42" s="17">
        <v>67.199219999999997</v>
      </c>
      <c r="LJ42" s="17">
        <v>67.199219999999997</v>
      </c>
      <c r="LK42" s="17">
        <v>-2.9992200000000002</v>
      </c>
      <c r="LL42" s="17">
        <v>79.5</v>
      </c>
      <c r="LM42" s="17">
        <v>78.567999999999998</v>
      </c>
      <c r="LN42" s="17">
        <v>78.567999999999998</v>
      </c>
      <c r="LO42" s="17">
        <v>0.93200000000000005</v>
      </c>
      <c r="LP42" s="17">
        <v>30.2</v>
      </c>
      <c r="LQ42" s="17"/>
      <c r="LR42" s="17">
        <v>29.980560000000001</v>
      </c>
      <c r="LS42" s="17">
        <v>0.21944</v>
      </c>
      <c r="LT42" s="17"/>
      <c r="LU42" s="17"/>
      <c r="LV42" s="17"/>
      <c r="LW42" s="17">
        <v>0</v>
      </c>
      <c r="LX42" s="17"/>
      <c r="LY42" s="17"/>
      <c r="LZ42" s="17"/>
      <c r="MA42" s="17">
        <v>0</v>
      </c>
      <c r="MB42" s="17"/>
      <c r="MC42" s="17"/>
      <c r="MD42" s="17"/>
      <c r="ME42" s="17">
        <v>0</v>
      </c>
      <c r="MF42" s="17">
        <v>135.19999999999999</v>
      </c>
      <c r="MG42" s="17">
        <v>138.54471000000001</v>
      </c>
      <c r="MH42" s="17">
        <v>138.54471000000001</v>
      </c>
      <c r="MI42" s="17">
        <v>-3.3447100000000001</v>
      </c>
      <c r="MJ42" s="17"/>
      <c r="MK42" s="17"/>
      <c r="ML42" s="17"/>
      <c r="MM42" s="17">
        <v>0</v>
      </c>
      <c r="MN42" s="17">
        <v>66.2</v>
      </c>
      <c r="MO42" s="17">
        <v>69.480379999999997</v>
      </c>
      <c r="MP42" s="17">
        <v>69.480379999999997</v>
      </c>
      <c r="MQ42" s="17">
        <v>-3.2803800000000001</v>
      </c>
      <c r="MR42" s="17">
        <v>103.2</v>
      </c>
      <c r="MS42" s="17">
        <v>102.98661</v>
      </c>
      <c r="MT42" s="17"/>
      <c r="MU42" s="17">
        <v>103.2</v>
      </c>
      <c r="MV42" s="17"/>
      <c r="MW42" s="17"/>
      <c r="MX42" s="17"/>
      <c r="MY42" s="17">
        <v>0</v>
      </c>
      <c r="MZ42" s="17"/>
      <c r="NA42" s="17"/>
      <c r="NB42" s="17"/>
      <c r="NC42" s="17">
        <v>0</v>
      </c>
      <c r="ND42" s="17"/>
      <c r="NE42" s="17"/>
      <c r="NF42" s="17"/>
      <c r="NG42" s="17">
        <v>0</v>
      </c>
      <c r="NH42" s="17"/>
      <c r="NI42" s="17"/>
      <c r="NJ42" s="17"/>
      <c r="NK42" s="17">
        <v>0</v>
      </c>
      <c r="NL42" s="17">
        <v>182.9</v>
      </c>
      <c r="NM42" s="17">
        <v>206.49084999999999</v>
      </c>
      <c r="NN42" s="17">
        <v>206.49084999999999</v>
      </c>
      <c r="NO42" s="17">
        <v>-23.59085</v>
      </c>
      <c r="NP42" s="17">
        <v>87.9</v>
      </c>
      <c r="NQ42" s="17">
        <v>103.55547</v>
      </c>
      <c r="NR42" s="17">
        <v>103.55547</v>
      </c>
      <c r="NS42" s="17">
        <v>-15.655469999999999</v>
      </c>
      <c r="NT42" s="17">
        <v>7.2</v>
      </c>
      <c r="NU42" s="17">
        <v>8.3106000000000009</v>
      </c>
      <c r="NV42" s="17">
        <v>3.4627500000000002</v>
      </c>
      <c r="NW42" s="17">
        <v>3.73725</v>
      </c>
      <c r="NX42" s="17"/>
      <c r="NY42" s="17"/>
      <c r="NZ42" s="17">
        <v>3.6327500000000001</v>
      </c>
      <c r="OA42" s="17">
        <v>-3.6327500000000001</v>
      </c>
      <c r="OB42" s="17">
        <v>20</v>
      </c>
      <c r="OC42" s="17">
        <v>16.99708</v>
      </c>
      <c r="OD42" s="17">
        <v>17.492709999999999</v>
      </c>
      <c r="OE42" s="17">
        <v>2.5072899999999998</v>
      </c>
      <c r="OF42" s="17">
        <v>0</v>
      </c>
      <c r="OG42" s="17"/>
      <c r="OH42" s="17">
        <v>0.215</v>
      </c>
      <c r="OI42" s="17">
        <v>-0.215</v>
      </c>
      <c r="OJ42" s="17">
        <v>16.8</v>
      </c>
      <c r="OK42" s="17">
        <v>24.5</v>
      </c>
      <c r="OL42" s="17">
        <v>51.186999999999998</v>
      </c>
      <c r="OM42" s="17">
        <v>-34.387</v>
      </c>
      <c r="ON42" s="17">
        <v>39.5</v>
      </c>
      <c r="OO42" s="17"/>
      <c r="OP42" s="17">
        <v>19.047000000000001</v>
      </c>
      <c r="OQ42" s="17">
        <v>20.452999999999999</v>
      </c>
      <c r="OR42" s="17">
        <v>1.8</v>
      </c>
      <c r="OS42" s="17">
        <v>2.71</v>
      </c>
      <c r="OT42" s="17">
        <v>2.7120000000000002</v>
      </c>
      <c r="OU42" s="17">
        <v>-0.91200000000000003</v>
      </c>
      <c r="OV42" s="17">
        <v>0.2</v>
      </c>
      <c r="OW42" s="17"/>
      <c r="OX42" s="17">
        <v>0.1</v>
      </c>
      <c r="OY42" s="17">
        <v>0.1</v>
      </c>
      <c r="OZ42" s="17">
        <v>20.3</v>
      </c>
      <c r="PA42" s="17">
        <v>19.436350000000001</v>
      </c>
      <c r="PB42" s="17">
        <v>19.436350000000001</v>
      </c>
      <c r="PC42" s="17">
        <v>0.86365000000000003</v>
      </c>
      <c r="PD42" s="17">
        <v>9.9</v>
      </c>
      <c r="PE42" s="17">
        <v>9.9830000000000005</v>
      </c>
      <c r="PF42" s="17">
        <v>9.9830000000000005</v>
      </c>
      <c r="PG42" s="17">
        <v>-8.3000000000000004E-2</v>
      </c>
      <c r="PH42" s="17">
        <v>5.5</v>
      </c>
      <c r="PI42" s="17">
        <v>5.67</v>
      </c>
      <c r="PJ42" s="17">
        <v>5.67</v>
      </c>
      <c r="PK42" s="17">
        <v>-0.17</v>
      </c>
      <c r="PL42" s="17">
        <v>22.3</v>
      </c>
      <c r="PM42" s="17"/>
      <c r="PN42" s="17">
        <v>2</v>
      </c>
      <c r="PO42" s="17">
        <v>20.3</v>
      </c>
      <c r="PP42" s="17">
        <v>8.3800000000000008</v>
      </c>
      <c r="PQ42" s="17"/>
      <c r="PR42" s="17">
        <v>59.161999999999999</v>
      </c>
      <c r="PS42" s="17">
        <v>-50.781999999999996</v>
      </c>
      <c r="PT42" s="17">
        <v>2.2000000000000002</v>
      </c>
      <c r="PU42" s="17">
        <v>2</v>
      </c>
      <c r="PV42" s="17"/>
      <c r="PW42" s="17">
        <v>2.2000000000000002</v>
      </c>
      <c r="PX42" s="17"/>
      <c r="PY42" s="17"/>
      <c r="PZ42" s="17">
        <v>3.5</v>
      </c>
      <c r="QA42" s="17">
        <v>-3.5</v>
      </c>
      <c r="QB42" s="17">
        <v>5.0999999999999996</v>
      </c>
      <c r="QC42" s="17">
        <v>5</v>
      </c>
      <c r="QD42" s="17">
        <v>5</v>
      </c>
      <c r="QE42" s="17">
        <v>0.1</v>
      </c>
      <c r="QF42" s="17">
        <v>20.3</v>
      </c>
      <c r="QG42" s="17">
        <v>20.274049999999999</v>
      </c>
      <c r="QH42" s="17">
        <v>20.274049999999999</v>
      </c>
      <c r="QI42" s="17">
        <v>2.5950000000000001E-2</v>
      </c>
      <c r="QJ42" s="17">
        <v>20</v>
      </c>
      <c r="QK42" s="17">
        <v>18.892130000000002</v>
      </c>
      <c r="QL42" s="17">
        <v>19.436350000000001</v>
      </c>
      <c r="QM42" s="17">
        <v>0.56364999999999998</v>
      </c>
      <c r="QN42" s="17">
        <v>18.899999999999999</v>
      </c>
      <c r="QO42" s="17">
        <v>17.006799999999998</v>
      </c>
      <c r="QP42" s="17">
        <v>17.492709999999999</v>
      </c>
      <c r="QQ42" s="17">
        <v>1.4072899999999999</v>
      </c>
      <c r="QR42" s="17">
        <v>3.6</v>
      </c>
      <c r="QS42" s="17">
        <v>3.5</v>
      </c>
      <c r="QT42" s="17">
        <v>3.5</v>
      </c>
      <c r="QU42" s="17">
        <v>0.1</v>
      </c>
      <c r="QV42" s="17"/>
      <c r="QW42" s="17"/>
      <c r="QX42" s="17">
        <v>17.881440000000001</v>
      </c>
      <c r="QY42" s="17">
        <v>-17.881440000000001</v>
      </c>
      <c r="QZ42" s="17">
        <v>1.8</v>
      </c>
      <c r="RA42" s="17"/>
      <c r="RB42" s="17">
        <v>4.5540000000000003</v>
      </c>
      <c r="RC42" s="17">
        <v>-2.754</v>
      </c>
      <c r="RD42" s="17">
        <v>1.2</v>
      </c>
      <c r="RE42" s="17"/>
      <c r="RF42" s="17">
        <v>9.4559999999999995</v>
      </c>
      <c r="RG42" s="17">
        <v>-8.2560000000000002</v>
      </c>
      <c r="RH42" s="17">
        <v>1.8</v>
      </c>
      <c r="RI42" s="17">
        <v>8.33</v>
      </c>
      <c r="RJ42" s="17">
        <v>8.327</v>
      </c>
      <c r="RK42" s="17">
        <v>-6.5270000000000001</v>
      </c>
      <c r="RL42" s="17">
        <v>11.6</v>
      </c>
      <c r="RM42" s="17">
        <v>28.32</v>
      </c>
      <c r="RN42" s="17">
        <v>28.32</v>
      </c>
      <c r="RO42" s="17">
        <v>-16.72</v>
      </c>
      <c r="RP42" s="17">
        <v>0</v>
      </c>
      <c r="RQ42" s="17"/>
      <c r="RR42" s="17">
        <v>3.3969999999999998</v>
      </c>
      <c r="RS42" s="17">
        <v>-3.3969999999999998</v>
      </c>
      <c r="RT42" s="17">
        <v>3.3</v>
      </c>
      <c r="RU42" s="17">
        <v>3.24</v>
      </c>
      <c r="RV42" s="17">
        <v>3.2490000000000001</v>
      </c>
      <c r="RW42" s="17">
        <v>5.0999999999999997E-2</v>
      </c>
      <c r="RX42" s="17">
        <v>20.3</v>
      </c>
      <c r="RY42" s="17">
        <v>19.792000000000002</v>
      </c>
      <c r="RZ42" s="17">
        <v>19.792000000000002</v>
      </c>
      <c r="SA42" s="17">
        <v>0.50800000000000001</v>
      </c>
      <c r="SB42" s="17">
        <v>3.2</v>
      </c>
      <c r="SC42" s="17">
        <v>2</v>
      </c>
      <c r="SD42" s="17">
        <v>2</v>
      </c>
      <c r="SE42" s="17">
        <v>1.2</v>
      </c>
      <c r="SF42" s="17"/>
      <c r="SG42" s="17"/>
      <c r="SH42" s="17"/>
      <c r="SI42" s="17">
        <v>0</v>
      </c>
      <c r="SJ42" s="17">
        <v>0.2</v>
      </c>
      <c r="SK42" s="17"/>
      <c r="SL42" s="17">
        <v>5.8000000000000003E-2</v>
      </c>
      <c r="SM42" s="17">
        <v>0.14199999999999999</v>
      </c>
      <c r="SN42" s="17">
        <v>19.899999999999999</v>
      </c>
      <c r="SO42" s="17">
        <v>18.62002</v>
      </c>
      <c r="SP42" s="17">
        <v>19.1448</v>
      </c>
      <c r="SQ42" s="17">
        <v>0.75519999999999998</v>
      </c>
      <c r="SR42" s="17">
        <v>12.8</v>
      </c>
      <c r="SS42" s="17">
        <v>11.89504</v>
      </c>
      <c r="ST42" s="17">
        <v>12.244899999999999</v>
      </c>
      <c r="SU42" s="17">
        <v>0.55510000000000004</v>
      </c>
      <c r="SV42" s="17">
        <v>20.2</v>
      </c>
      <c r="SW42" s="17">
        <v>18.892130000000002</v>
      </c>
      <c r="SX42" s="17">
        <v>19.436350000000001</v>
      </c>
      <c r="SY42" s="17">
        <v>0.76365000000000005</v>
      </c>
      <c r="SZ42" s="17">
        <v>20.399999999999999</v>
      </c>
      <c r="TA42" s="17">
        <v>18.892130000000002</v>
      </c>
      <c r="TB42" s="17">
        <v>19.436350000000001</v>
      </c>
      <c r="TC42" s="17">
        <v>0.96365000000000001</v>
      </c>
      <c r="TD42" s="17">
        <v>8.6999999999999993</v>
      </c>
      <c r="TE42" s="17">
        <v>1.9</v>
      </c>
      <c r="TF42" s="17">
        <v>1.897</v>
      </c>
      <c r="TG42" s="17">
        <v>6.8029999999999999</v>
      </c>
      <c r="TH42" s="17">
        <v>17.2</v>
      </c>
      <c r="TI42" s="17">
        <v>4.6900000000000004</v>
      </c>
      <c r="TJ42" s="17">
        <v>4.6875</v>
      </c>
      <c r="TK42" s="17">
        <v>12.512499999999999</v>
      </c>
      <c r="TL42" s="17">
        <v>10.1</v>
      </c>
      <c r="TM42" s="17"/>
      <c r="TN42" s="17">
        <v>5.6029999999999998</v>
      </c>
      <c r="TO42" s="17">
        <v>4.4969999999999999</v>
      </c>
      <c r="TP42" s="17">
        <v>10.36</v>
      </c>
      <c r="TQ42" s="17">
        <v>33.5</v>
      </c>
      <c r="TR42" s="17">
        <v>33.500999999999998</v>
      </c>
      <c r="TS42" s="17">
        <v>-23.140999999999998</v>
      </c>
      <c r="TT42" s="17">
        <v>19</v>
      </c>
      <c r="TU42" s="17">
        <v>25</v>
      </c>
      <c r="TV42" s="17">
        <v>57.984999999999999</v>
      </c>
      <c r="TW42" s="17">
        <v>-38.984999999999999</v>
      </c>
      <c r="TX42" s="17">
        <v>2.34</v>
      </c>
      <c r="TY42" s="17">
        <v>2.11</v>
      </c>
      <c r="TZ42" s="17">
        <v>2.1139999999999999</v>
      </c>
      <c r="UA42" s="17">
        <v>0.22600000000000001</v>
      </c>
      <c r="UB42" s="17">
        <v>1.42</v>
      </c>
      <c r="UC42" s="17">
        <v>3</v>
      </c>
      <c r="UD42" s="17">
        <v>3.0009999999999999</v>
      </c>
      <c r="UE42" s="17">
        <v>-1.581</v>
      </c>
      <c r="UF42" s="17">
        <v>38.200000000000003</v>
      </c>
      <c r="UG42" s="17"/>
      <c r="UH42" s="17">
        <v>11.73</v>
      </c>
      <c r="UI42" s="17">
        <v>26.47</v>
      </c>
      <c r="UJ42" s="17">
        <v>21</v>
      </c>
      <c r="UK42" s="17">
        <v>18.892130000000002</v>
      </c>
      <c r="UL42" s="17">
        <v>19.436350000000001</v>
      </c>
      <c r="UM42" s="17">
        <v>1.56365</v>
      </c>
      <c r="UN42" s="17">
        <v>8.1</v>
      </c>
      <c r="UO42" s="17">
        <v>8.1999999999999993</v>
      </c>
      <c r="UP42" s="17">
        <v>8.1999999999999993</v>
      </c>
      <c r="UQ42" s="17">
        <v>-0.1</v>
      </c>
      <c r="UR42" s="17"/>
      <c r="US42" s="17"/>
      <c r="UT42" s="17"/>
      <c r="UU42" s="17">
        <v>0</v>
      </c>
      <c r="UV42" s="17">
        <v>20.399999999999999</v>
      </c>
      <c r="UW42" s="17">
        <v>18.892130000000002</v>
      </c>
      <c r="UX42" s="17">
        <v>19.436350000000001</v>
      </c>
      <c r="UY42" s="17">
        <v>0.96365000000000001</v>
      </c>
      <c r="UZ42" s="17">
        <v>20.399999999999999</v>
      </c>
      <c r="VA42" s="17">
        <v>18.892130000000002</v>
      </c>
      <c r="VB42" s="17">
        <v>19.436350000000001</v>
      </c>
      <c r="VC42" s="17">
        <v>0.96365000000000001</v>
      </c>
      <c r="VD42" s="17">
        <v>20</v>
      </c>
      <c r="VE42" s="17">
        <v>18.892130000000002</v>
      </c>
      <c r="VF42" s="17">
        <v>19.436350000000001</v>
      </c>
      <c r="VG42" s="17">
        <v>0.56364999999999998</v>
      </c>
      <c r="VH42" s="17">
        <v>4.2</v>
      </c>
      <c r="VI42" s="17">
        <v>5.78</v>
      </c>
      <c r="VJ42" s="17">
        <v>5.7789999999999999</v>
      </c>
      <c r="VK42" s="17">
        <v>-1.579</v>
      </c>
      <c r="VL42" s="17">
        <v>20.3</v>
      </c>
      <c r="VM42" s="17"/>
      <c r="VN42" s="17">
        <v>34.826000000000001</v>
      </c>
      <c r="VO42" s="17">
        <v>-14.526</v>
      </c>
      <c r="VP42" s="17">
        <v>1.5</v>
      </c>
      <c r="VQ42" s="17"/>
      <c r="VR42" s="17"/>
      <c r="VS42" s="17">
        <v>1.5</v>
      </c>
      <c r="VT42" s="17">
        <v>8.8000000000000007</v>
      </c>
      <c r="VU42" s="17"/>
      <c r="VV42" s="17">
        <v>50</v>
      </c>
      <c r="VW42" s="17">
        <v>-41.2</v>
      </c>
      <c r="VX42" s="17">
        <v>0.6</v>
      </c>
      <c r="VY42" s="17"/>
      <c r="VZ42" s="17">
        <v>0.6</v>
      </c>
      <c r="WA42" s="17">
        <v>0</v>
      </c>
      <c r="WB42" s="17">
        <v>83.1</v>
      </c>
      <c r="WC42" s="17">
        <v>82</v>
      </c>
      <c r="WD42" s="17">
        <v>95.346000000000004</v>
      </c>
      <c r="WE42" s="17">
        <v>-12.246</v>
      </c>
      <c r="WF42" s="17">
        <v>73.400000000000006</v>
      </c>
      <c r="WG42" s="17">
        <v>107</v>
      </c>
      <c r="WH42" s="17">
        <v>95.897999999999996</v>
      </c>
      <c r="WI42" s="17">
        <v>-22.498000000000001</v>
      </c>
      <c r="WJ42" s="17">
        <v>5</v>
      </c>
      <c r="WK42" s="17"/>
      <c r="WL42" s="17">
        <v>17.308</v>
      </c>
      <c r="WM42" s="17">
        <v>-12.308</v>
      </c>
      <c r="WN42" s="17">
        <v>3</v>
      </c>
      <c r="WO42" s="17">
        <v>4.2</v>
      </c>
      <c r="WP42" s="17">
        <v>4.2</v>
      </c>
      <c r="WQ42" s="17">
        <v>-1.2</v>
      </c>
      <c r="WR42" s="17">
        <v>1.8</v>
      </c>
      <c r="WS42" s="17">
        <v>1.2</v>
      </c>
      <c r="WT42" s="17">
        <v>1.2</v>
      </c>
      <c r="WU42" s="17">
        <v>0.6</v>
      </c>
      <c r="WV42" s="17">
        <v>2.4</v>
      </c>
      <c r="WW42" s="17">
        <v>2.4</v>
      </c>
      <c r="WX42" s="17">
        <v>2.4</v>
      </c>
      <c r="WY42" s="17">
        <v>0</v>
      </c>
      <c r="WZ42" s="17">
        <v>1.5</v>
      </c>
      <c r="XA42" s="17">
        <v>1.4</v>
      </c>
      <c r="XB42" s="17">
        <v>1.4</v>
      </c>
      <c r="XC42" s="17">
        <v>0.1</v>
      </c>
      <c r="XD42" s="17">
        <v>2</v>
      </c>
      <c r="XE42" s="17"/>
      <c r="XF42" s="17">
        <v>0.64100000000000001</v>
      </c>
      <c r="XG42" s="17">
        <v>1.359</v>
      </c>
      <c r="XH42" s="17">
        <v>7.6</v>
      </c>
      <c r="XI42" s="17">
        <v>7.2</v>
      </c>
      <c r="XJ42" s="17">
        <v>7.2</v>
      </c>
      <c r="XK42" s="17">
        <v>0.4</v>
      </c>
      <c r="XL42" s="17">
        <v>20</v>
      </c>
      <c r="XM42" s="17">
        <v>18.697759999999999</v>
      </c>
      <c r="XN42" s="17">
        <v>19.241980000000002</v>
      </c>
      <c r="XO42" s="17">
        <v>0.75802000000000003</v>
      </c>
      <c r="XP42" s="17">
        <v>20</v>
      </c>
      <c r="XQ42" s="17">
        <v>18.697759999999999</v>
      </c>
      <c r="XR42" s="17">
        <v>19.241980000000002</v>
      </c>
      <c r="XS42" s="17">
        <v>0.75802000000000003</v>
      </c>
      <c r="XT42" s="17">
        <v>8.3000000000000007</v>
      </c>
      <c r="XU42" s="17">
        <v>8</v>
      </c>
      <c r="XV42" s="17">
        <v>10.7</v>
      </c>
      <c r="XW42" s="17">
        <v>-2.4</v>
      </c>
      <c r="XX42" s="17">
        <v>0</v>
      </c>
      <c r="XY42" s="17"/>
      <c r="XZ42" s="17">
        <v>10</v>
      </c>
      <c r="YA42" s="17">
        <v>-10</v>
      </c>
      <c r="YB42" s="17">
        <v>0</v>
      </c>
      <c r="YC42" s="17"/>
      <c r="YD42" s="17">
        <v>33</v>
      </c>
      <c r="YE42" s="17">
        <v>-33</v>
      </c>
      <c r="YF42" s="17">
        <v>17.2</v>
      </c>
      <c r="YG42" s="17">
        <v>14</v>
      </c>
      <c r="YH42" s="17">
        <v>14</v>
      </c>
      <c r="YI42" s="17">
        <v>3.2</v>
      </c>
      <c r="YJ42" s="17">
        <v>13.1</v>
      </c>
      <c r="YK42" s="17">
        <v>13</v>
      </c>
      <c r="YL42" s="17">
        <v>13</v>
      </c>
      <c r="YM42" s="17">
        <v>0.1</v>
      </c>
      <c r="YN42" s="17">
        <v>5.01</v>
      </c>
      <c r="YO42" s="17">
        <v>7.8</v>
      </c>
      <c r="YP42" s="17">
        <v>7.8</v>
      </c>
      <c r="YQ42" s="17">
        <v>-2.79</v>
      </c>
      <c r="YR42" s="17">
        <v>8.06</v>
      </c>
      <c r="YS42" s="17">
        <v>12.5</v>
      </c>
      <c r="YT42" s="17">
        <v>12.5</v>
      </c>
      <c r="YU42" s="17">
        <v>-4.4400000000000004</v>
      </c>
      <c r="YV42" s="17">
        <v>14.06</v>
      </c>
      <c r="YW42" s="17">
        <v>19</v>
      </c>
      <c r="YX42" s="17">
        <v>22</v>
      </c>
      <c r="YY42" s="17">
        <v>-7.94</v>
      </c>
    </row>
    <row r="43" spans="1:675" ht="24" customHeight="1" x14ac:dyDescent="0.3">
      <c r="A43" s="1"/>
      <c r="B43" s="16" t="s">
        <v>80</v>
      </c>
      <c r="C43" s="16" t="s">
        <v>880</v>
      </c>
      <c r="D43" s="17">
        <v>200.8</v>
      </c>
      <c r="E43" s="17">
        <v>203.40136000000001</v>
      </c>
      <c r="F43" s="17">
        <v>203.40136000000001</v>
      </c>
      <c r="G43" s="17">
        <v>-2.6013600000000001</v>
      </c>
      <c r="H43" s="17">
        <v>638.41</v>
      </c>
      <c r="I43" s="17">
        <v>639.79843000000005</v>
      </c>
      <c r="J43" s="17">
        <v>629.11312999999996</v>
      </c>
      <c r="K43" s="17">
        <v>9.2968700000000002</v>
      </c>
      <c r="L43" s="17">
        <v>211.74</v>
      </c>
      <c r="M43" s="17">
        <v>208.34007</v>
      </c>
      <c r="N43" s="17">
        <v>204.86058</v>
      </c>
      <c r="O43" s="17">
        <v>6.8794199999999996</v>
      </c>
      <c r="P43" s="17"/>
      <c r="Q43" s="17"/>
      <c r="R43" s="17"/>
      <c r="S43" s="17">
        <v>0</v>
      </c>
      <c r="T43" s="17"/>
      <c r="U43" s="17"/>
      <c r="V43" s="17"/>
      <c r="W43" s="17">
        <v>0</v>
      </c>
      <c r="X43" s="17">
        <v>89.8</v>
      </c>
      <c r="Y43" s="17">
        <v>91.867829999999998</v>
      </c>
      <c r="Z43" s="17">
        <v>91.867829999999998</v>
      </c>
      <c r="AA43" s="17">
        <v>-2.0678299999999998</v>
      </c>
      <c r="AB43" s="17">
        <v>228.8</v>
      </c>
      <c r="AC43" s="17">
        <v>241.95061999999999</v>
      </c>
      <c r="AD43" s="17">
        <v>242</v>
      </c>
      <c r="AE43" s="17">
        <v>-13.2</v>
      </c>
      <c r="AF43" s="17"/>
      <c r="AG43" s="17"/>
      <c r="AH43" s="17"/>
      <c r="AI43" s="17">
        <v>0</v>
      </c>
      <c r="AJ43" s="17">
        <v>0</v>
      </c>
      <c r="AK43" s="17"/>
      <c r="AL43" s="17"/>
      <c r="AM43" s="17">
        <v>0</v>
      </c>
      <c r="AN43" s="17">
        <v>149.4</v>
      </c>
      <c r="AO43" s="17">
        <v>152.49405999999999</v>
      </c>
      <c r="AP43" s="17">
        <v>152.49405999999999</v>
      </c>
      <c r="AQ43" s="17">
        <v>-3.0940599999999998</v>
      </c>
      <c r="AR43" s="17">
        <v>149.80000000000001</v>
      </c>
      <c r="AS43" s="17">
        <v>152.49405999999999</v>
      </c>
      <c r="AT43" s="17">
        <v>152.49405999999999</v>
      </c>
      <c r="AU43" s="17">
        <v>-2.6940599999999999</v>
      </c>
      <c r="AV43" s="17">
        <v>150</v>
      </c>
      <c r="AW43" s="17">
        <v>152.49405999999999</v>
      </c>
      <c r="AX43" s="17">
        <v>152.49405999999999</v>
      </c>
      <c r="AY43" s="17">
        <v>-2.4940600000000002</v>
      </c>
      <c r="AZ43" s="17">
        <v>243.6</v>
      </c>
      <c r="BA43" s="17">
        <v>229.428</v>
      </c>
      <c r="BB43" s="17">
        <v>229.428</v>
      </c>
      <c r="BC43" s="17">
        <v>14.172000000000001</v>
      </c>
      <c r="BD43" s="17">
        <v>198.8</v>
      </c>
      <c r="BE43" s="17">
        <v>207.24285</v>
      </c>
      <c r="BF43" s="17">
        <v>207.24285</v>
      </c>
      <c r="BG43" s="17">
        <v>-8.44285</v>
      </c>
      <c r="BH43" s="17">
        <v>105.2</v>
      </c>
      <c r="BI43" s="17">
        <v>103.93259999999999</v>
      </c>
      <c r="BJ43" s="17">
        <v>103.93259999999999</v>
      </c>
      <c r="BK43" s="17">
        <v>1.2674000000000001</v>
      </c>
      <c r="BL43" s="17">
        <v>557</v>
      </c>
      <c r="BM43" s="17">
        <v>566.08941000000004</v>
      </c>
      <c r="BN43" s="17">
        <v>566.08941000000004</v>
      </c>
      <c r="BO43" s="17">
        <v>-9.0894100000000009</v>
      </c>
      <c r="BP43" s="17">
        <v>10.199999999999999</v>
      </c>
      <c r="BQ43" s="17">
        <v>10.52094</v>
      </c>
      <c r="BR43" s="17">
        <v>10.52094</v>
      </c>
      <c r="BS43" s="17">
        <v>-0.32094</v>
      </c>
      <c r="BT43" s="17"/>
      <c r="BU43" s="17"/>
      <c r="BV43" s="17"/>
      <c r="BW43" s="17">
        <v>0</v>
      </c>
      <c r="BX43" s="17"/>
      <c r="BY43" s="17"/>
      <c r="BZ43" s="17"/>
      <c r="CA43" s="17">
        <v>0</v>
      </c>
      <c r="CB43" s="17"/>
      <c r="CC43" s="17"/>
      <c r="CD43" s="17"/>
      <c r="CE43" s="17">
        <v>0</v>
      </c>
      <c r="CF43" s="17"/>
      <c r="CG43" s="17"/>
      <c r="CH43" s="17"/>
      <c r="CI43" s="17">
        <v>0</v>
      </c>
      <c r="CJ43" s="17">
        <v>167.3</v>
      </c>
      <c r="CK43" s="17">
        <v>164.06706</v>
      </c>
      <c r="CL43" s="17">
        <v>164.06706</v>
      </c>
      <c r="CM43" s="17">
        <v>3.2329400000000001</v>
      </c>
      <c r="CN43" s="17">
        <v>13.6</v>
      </c>
      <c r="CO43" s="17">
        <v>7.3973000000000004</v>
      </c>
      <c r="CP43" s="17">
        <v>7.3973000000000004</v>
      </c>
      <c r="CQ43" s="17">
        <v>6.2027000000000001</v>
      </c>
      <c r="CR43" s="17">
        <v>8.5</v>
      </c>
      <c r="CS43" s="17">
        <v>4.0604800000000001</v>
      </c>
      <c r="CT43" s="17">
        <v>4.0604800000000001</v>
      </c>
      <c r="CU43" s="17">
        <v>4.4395199999999999</v>
      </c>
      <c r="CV43" s="17">
        <v>15.1</v>
      </c>
      <c r="CW43" s="17"/>
      <c r="CX43" s="17">
        <v>22.410769999999999</v>
      </c>
      <c r="CY43" s="17">
        <v>-7.3107699999999998</v>
      </c>
      <c r="CZ43" s="17">
        <v>3.9</v>
      </c>
      <c r="DA43" s="17"/>
      <c r="DB43" s="17">
        <v>4.6630700000000003</v>
      </c>
      <c r="DC43" s="17">
        <v>-0.76307000000000003</v>
      </c>
      <c r="DD43" s="17"/>
      <c r="DE43" s="17"/>
      <c r="DF43" s="17"/>
      <c r="DG43" s="17">
        <v>0</v>
      </c>
      <c r="DH43" s="17">
        <v>143</v>
      </c>
      <c r="DI43" s="17">
        <v>142.44412</v>
      </c>
      <c r="DJ43" s="17">
        <v>142.44412</v>
      </c>
      <c r="DK43" s="17">
        <v>0.55588000000000004</v>
      </c>
      <c r="DL43" s="17"/>
      <c r="DM43" s="17"/>
      <c r="DN43" s="17"/>
      <c r="DO43" s="17">
        <v>0</v>
      </c>
      <c r="DP43" s="17"/>
      <c r="DQ43" s="17"/>
      <c r="DR43" s="17"/>
      <c r="DS43" s="17">
        <v>0</v>
      </c>
      <c r="DT43" s="17"/>
      <c r="DU43" s="17"/>
      <c r="DV43" s="17"/>
      <c r="DW43" s="17">
        <v>0</v>
      </c>
      <c r="DX43" s="17"/>
      <c r="DY43" s="17"/>
      <c r="DZ43" s="17"/>
      <c r="EA43" s="17">
        <v>0</v>
      </c>
      <c r="EB43" s="17">
        <v>110.3</v>
      </c>
      <c r="EC43" s="17">
        <v>112.46647</v>
      </c>
      <c r="ED43" s="17">
        <v>112.46647</v>
      </c>
      <c r="EE43" s="17">
        <v>-2.1664699999999999</v>
      </c>
      <c r="EF43" s="17">
        <v>221.6</v>
      </c>
      <c r="EG43" s="17">
        <v>220.69499999999999</v>
      </c>
      <c r="EH43" s="17">
        <v>220.69499999999999</v>
      </c>
      <c r="EI43" s="17">
        <v>0.90500000000000003</v>
      </c>
      <c r="EJ43" s="17"/>
      <c r="EK43" s="17"/>
      <c r="EL43" s="17"/>
      <c r="EM43" s="17">
        <v>0</v>
      </c>
      <c r="EN43" s="17"/>
      <c r="EO43" s="17"/>
      <c r="EP43" s="17"/>
      <c r="EQ43" s="17">
        <v>0</v>
      </c>
      <c r="ER43" s="17"/>
      <c r="ES43" s="17"/>
      <c r="ET43" s="17"/>
      <c r="EU43" s="17">
        <v>0</v>
      </c>
      <c r="EV43" s="17">
        <v>6.5</v>
      </c>
      <c r="EW43" s="17">
        <v>6.39</v>
      </c>
      <c r="EX43" s="17">
        <v>6.39</v>
      </c>
      <c r="EY43" s="17">
        <v>0.11</v>
      </c>
      <c r="EZ43" s="17">
        <v>461.3</v>
      </c>
      <c r="FA43" s="17">
        <v>457.09426999999999</v>
      </c>
      <c r="FB43" s="17">
        <v>457.09426999999999</v>
      </c>
      <c r="FC43" s="17">
        <v>4.20573</v>
      </c>
      <c r="FD43" s="17">
        <v>81.400000000000006</v>
      </c>
      <c r="FE43" s="17">
        <v>81.635570000000001</v>
      </c>
      <c r="FF43" s="17">
        <v>81.635570000000001</v>
      </c>
      <c r="FG43" s="17">
        <v>-0.23557</v>
      </c>
      <c r="FH43" s="17">
        <v>150.30000000000001</v>
      </c>
      <c r="FI43" s="17">
        <v>151.36251999999999</v>
      </c>
      <c r="FJ43" s="17">
        <v>151.36251999999999</v>
      </c>
      <c r="FK43" s="17">
        <v>-1.0625199999999999</v>
      </c>
      <c r="FL43" s="17">
        <v>41.5</v>
      </c>
      <c r="FM43" s="17">
        <v>41.89893</v>
      </c>
      <c r="FN43" s="17">
        <v>41.89893</v>
      </c>
      <c r="FO43" s="17">
        <v>-0.39893000000000001</v>
      </c>
      <c r="FP43" s="17">
        <v>18.5</v>
      </c>
      <c r="FQ43" s="17">
        <v>19.21088</v>
      </c>
      <c r="FR43" s="17">
        <v>19.21088</v>
      </c>
      <c r="FS43" s="17">
        <v>-0.71087999999999996</v>
      </c>
      <c r="FT43" s="17">
        <v>0</v>
      </c>
      <c r="FU43" s="17"/>
      <c r="FV43" s="17">
        <v>18.46453</v>
      </c>
      <c r="FW43" s="17">
        <v>-18.46453</v>
      </c>
      <c r="FX43" s="17">
        <v>89.1</v>
      </c>
      <c r="FY43" s="17">
        <v>87.773570000000007</v>
      </c>
      <c r="FZ43" s="17">
        <v>87.773570000000007</v>
      </c>
      <c r="GA43" s="17">
        <v>1.32643</v>
      </c>
      <c r="GB43" s="17">
        <v>176.08036000000001</v>
      </c>
      <c r="GC43" s="17">
        <v>185.82039</v>
      </c>
      <c r="GD43" s="17">
        <v>185.82039</v>
      </c>
      <c r="GE43" s="17">
        <v>-9.7400300000000009</v>
      </c>
      <c r="GF43" s="17">
        <v>176.52199999999999</v>
      </c>
      <c r="GG43" s="17">
        <v>185.82039</v>
      </c>
      <c r="GH43" s="17">
        <v>185.82039</v>
      </c>
      <c r="GI43" s="17">
        <v>-9.2983899999999995</v>
      </c>
      <c r="GJ43" s="17">
        <v>183.5675</v>
      </c>
      <c r="GK43" s="17">
        <v>186.37841</v>
      </c>
      <c r="GL43" s="17">
        <v>186.37841</v>
      </c>
      <c r="GM43" s="17">
        <v>-2.8109099999999998</v>
      </c>
      <c r="GN43" s="17">
        <v>84.9</v>
      </c>
      <c r="GO43" s="17">
        <v>110.48202000000001</v>
      </c>
      <c r="GP43" s="17">
        <v>110.48202000000001</v>
      </c>
      <c r="GQ43" s="17">
        <v>-25.58202</v>
      </c>
      <c r="GR43" s="17">
        <v>45.1</v>
      </c>
      <c r="GS43" s="17">
        <v>47.082599999999999</v>
      </c>
      <c r="GT43" s="17">
        <v>47.082599999999999</v>
      </c>
      <c r="GU43" s="17">
        <v>-1.9825999999999999</v>
      </c>
      <c r="GV43" s="17">
        <v>0</v>
      </c>
      <c r="GW43" s="17"/>
      <c r="GX43" s="17">
        <v>22.582999999999998</v>
      </c>
      <c r="GY43" s="17">
        <v>-22.582999999999998</v>
      </c>
      <c r="GZ43" s="17">
        <v>3.8</v>
      </c>
      <c r="HA43" s="17"/>
      <c r="HB43" s="17"/>
      <c r="HC43" s="17">
        <v>3.8</v>
      </c>
      <c r="HD43" s="17">
        <v>32.299999999999997</v>
      </c>
      <c r="HE43" s="17">
        <v>33.610849999999999</v>
      </c>
      <c r="HF43" s="17">
        <v>33.610849999999999</v>
      </c>
      <c r="HG43" s="17">
        <v>-1.3108500000000001</v>
      </c>
      <c r="HH43" s="17">
        <v>168.7</v>
      </c>
      <c r="HI43" s="17">
        <v>174.55948000000001</v>
      </c>
      <c r="HJ43" s="17">
        <v>174.55948000000001</v>
      </c>
      <c r="HK43" s="17">
        <v>-5.8594799999999996</v>
      </c>
      <c r="HL43" s="17"/>
      <c r="HM43" s="17"/>
      <c r="HN43" s="17"/>
      <c r="HO43" s="17">
        <v>0</v>
      </c>
      <c r="HP43" s="17"/>
      <c r="HQ43" s="17"/>
      <c r="HR43" s="17"/>
      <c r="HS43" s="17">
        <v>0</v>
      </c>
      <c r="HT43" s="17">
        <v>91.3</v>
      </c>
      <c r="HU43" s="17">
        <v>70.320849999999993</v>
      </c>
      <c r="HV43" s="17">
        <v>95.545190000000005</v>
      </c>
      <c r="HW43" s="17">
        <v>-4.24519</v>
      </c>
      <c r="HX43" s="17"/>
      <c r="HY43" s="17"/>
      <c r="HZ43" s="17"/>
      <c r="IA43" s="17">
        <v>0</v>
      </c>
      <c r="IB43" s="17"/>
      <c r="IC43" s="17"/>
      <c r="ID43" s="17"/>
      <c r="IE43" s="17">
        <v>0</v>
      </c>
      <c r="IF43" s="17">
        <v>43.8</v>
      </c>
      <c r="IG43" s="17">
        <v>45.265309999999999</v>
      </c>
      <c r="IH43" s="17">
        <v>45.265309999999999</v>
      </c>
      <c r="II43" s="17">
        <v>-1.4653099999999999</v>
      </c>
      <c r="IJ43" s="17"/>
      <c r="IK43" s="17"/>
      <c r="IL43" s="17"/>
      <c r="IM43" s="17">
        <v>0</v>
      </c>
      <c r="IN43" s="17"/>
      <c r="IO43" s="17"/>
      <c r="IP43" s="17"/>
      <c r="IQ43" s="17">
        <v>0</v>
      </c>
      <c r="IR43" s="17"/>
      <c r="IS43" s="17"/>
      <c r="IT43" s="17"/>
      <c r="IU43" s="17">
        <v>0</v>
      </c>
      <c r="IV43" s="17">
        <v>126.89</v>
      </c>
      <c r="IW43" s="17">
        <v>126.84735999999999</v>
      </c>
      <c r="IX43" s="17">
        <v>132.83837</v>
      </c>
      <c r="IY43" s="17">
        <v>-5.9483699999999997</v>
      </c>
      <c r="IZ43" s="17">
        <v>162.52000000000001</v>
      </c>
      <c r="JA43" s="17"/>
      <c r="JB43" s="17"/>
      <c r="JC43" s="17">
        <v>162.52000000000001</v>
      </c>
      <c r="JD43" s="17">
        <v>159.47</v>
      </c>
      <c r="JE43" s="17">
        <v>141.74358000000001</v>
      </c>
      <c r="JF43" s="17">
        <v>162.26289</v>
      </c>
      <c r="JG43" s="17">
        <v>-2.7928899999999999</v>
      </c>
      <c r="JH43" s="17">
        <v>191.58</v>
      </c>
      <c r="JI43" s="17">
        <v>202.72200000000001</v>
      </c>
      <c r="JJ43" s="17"/>
      <c r="JK43" s="17">
        <v>191.58</v>
      </c>
      <c r="JL43" s="17"/>
      <c r="JM43" s="17"/>
      <c r="JN43" s="17"/>
      <c r="JO43" s="17">
        <v>0</v>
      </c>
      <c r="JP43" s="17">
        <v>69.94</v>
      </c>
      <c r="JQ43" s="17">
        <v>73.590999999999994</v>
      </c>
      <c r="JR43" s="17">
        <v>73.590999999999994</v>
      </c>
      <c r="JS43" s="17">
        <v>-3.6509999999999998</v>
      </c>
      <c r="JT43" s="17">
        <v>33.72</v>
      </c>
      <c r="JU43" s="17">
        <v>36.905999999999999</v>
      </c>
      <c r="JV43" s="17">
        <v>36.905999999999999</v>
      </c>
      <c r="JW43" s="17">
        <v>-3.1859999999999999</v>
      </c>
      <c r="JX43" s="17"/>
      <c r="JY43" s="17"/>
      <c r="JZ43" s="17"/>
      <c r="KA43" s="17">
        <v>0</v>
      </c>
      <c r="KB43" s="17"/>
      <c r="KC43" s="17"/>
      <c r="KD43" s="17"/>
      <c r="KE43" s="17">
        <v>0</v>
      </c>
      <c r="KF43" s="17"/>
      <c r="KG43" s="17"/>
      <c r="KH43" s="17"/>
      <c r="KI43" s="17">
        <v>0</v>
      </c>
      <c r="KJ43" s="17">
        <v>35.42</v>
      </c>
      <c r="KK43" s="17">
        <v>36</v>
      </c>
      <c r="KL43" s="17">
        <v>36</v>
      </c>
      <c r="KM43" s="17">
        <v>-0.57999999999999996</v>
      </c>
      <c r="KN43" s="17"/>
      <c r="KO43" s="17"/>
      <c r="KP43" s="17"/>
      <c r="KQ43" s="17">
        <v>0</v>
      </c>
      <c r="KR43" s="17"/>
      <c r="KS43" s="17"/>
      <c r="KT43" s="17"/>
      <c r="KU43" s="17">
        <v>0</v>
      </c>
      <c r="KV43" s="17">
        <v>0</v>
      </c>
      <c r="KW43" s="17"/>
      <c r="KX43" s="17">
        <v>4.1337599999999997</v>
      </c>
      <c r="KY43" s="17">
        <v>-4.1337599999999997</v>
      </c>
      <c r="KZ43" s="17">
        <v>267.5</v>
      </c>
      <c r="LA43" s="17">
        <v>270.06803000000002</v>
      </c>
      <c r="LB43" s="17">
        <v>270.06803000000002</v>
      </c>
      <c r="LC43" s="17">
        <v>-2.5680299999999998</v>
      </c>
      <c r="LD43" s="17">
        <v>132.5</v>
      </c>
      <c r="LE43" s="17">
        <v>133.16031000000001</v>
      </c>
      <c r="LF43" s="17">
        <v>133.16031000000001</v>
      </c>
      <c r="LG43" s="17">
        <v>-0.66030999999999995</v>
      </c>
      <c r="LH43" s="17">
        <v>63.9</v>
      </c>
      <c r="LI43" s="17">
        <v>67.199219999999997</v>
      </c>
      <c r="LJ43" s="17">
        <v>67.199219999999997</v>
      </c>
      <c r="LK43" s="17">
        <v>-3.29922</v>
      </c>
      <c r="LL43" s="17">
        <v>79.3</v>
      </c>
      <c r="LM43" s="17">
        <v>78.567999999999998</v>
      </c>
      <c r="LN43" s="17">
        <v>78.567999999999998</v>
      </c>
      <c r="LO43" s="17">
        <v>0.73199999999999998</v>
      </c>
      <c r="LP43" s="17">
        <v>30</v>
      </c>
      <c r="LQ43" s="17"/>
      <c r="LR43" s="17">
        <v>29.980560000000001</v>
      </c>
      <c r="LS43" s="17">
        <v>1.9439999999999999E-2</v>
      </c>
      <c r="LT43" s="17"/>
      <c r="LU43" s="17"/>
      <c r="LV43" s="17"/>
      <c r="LW43" s="17">
        <v>0</v>
      </c>
      <c r="LX43" s="17"/>
      <c r="LY43" s="17"/>
      <c r="LZ43" s="17"/>
      <c r="MA43" s="17">
        <v>0</v>
      </c>
      <c r="MB43" s="17"/>
      <c r="MC43" s="17"/>
      <c r="MD43" s="17"/>
      <c r="ME43" s="17">
        <v>0</v>
      </c>
      <c r="MF43" s="17">
        <v>135.30000000000001</v>
      </c>
      <c r="MG43" s="17">
        <v>138.54471000000001</v>
      </c>
      <c r="MH43" s="17">
        <v>138.54471000000001</v>
      </c>
      <c r="MI43" s="17">
        <v>-3.24471</v>
      </c>
      <c r="MJ43" s="17"/>
      <c r="MK43" s="17"/>
      <c r="ML43" s="17"/>
      <c r="MM43" s="17">
        <v>0</v>
      </c>
      <c r="MN43" s="17">
        <v>66.099999999999994</v>
      </c>
      <c r="MO43" s="17">
        <v>69.480379999999997</v>
      </c>
      <c r="MP43" s="17">
        <v>69.480379999999997</v>
      </c>
      <c r="MQ43" s="17">
        <v>-3.3803800000000002</v>
      </c>
      <c r="MR43" s="17">
        <v>103.2</v>
      </c>
      <c r="MS43" s="17">
        <v>102.98661</v>
      </c>
      <c r="MT43" s="17"/>
      <c r="MU43" s="17">
        <v>103.2</v>
      </c>
      <c r="MV43" s="17"/>
      <c r="MW43" s="17"/>
      <c r="MX43" s="17"/>
      <c r="MY43" s="17">
        <v>0</v>
      </c>
      <c r="MZ43" s="17"/>
      <c r="NA43" s="17"/>
      <c r="NB43" s="17"/>
      <c r="NC43" s="17">
        <v>0</v>
      </c>
      <c r="ND43" s="17"/>
      <c r="NE43" s="17"/>
      <c r="NF43" s="17"/>
      <c r="NG43" s="17">
        <v>0</v>
      </c>
      <c r="NH43" s="17"/>
      <c r="NI43" s="17"/>
      <c r="NJ43" s="17"/>
      <c r="NK43" s="17">
        <v>0</v>
      </c>
      <c r="NL43" s="17">
        <v>199.3</v>
      </c>
      <c r="NM43" s="17">
        <v>206.49084999999999</v>
      </c>
      <c r="NN43" s="17">
        <v>206.49084999999999</v>
      </c>
      <c r="NO43" s="17">
        <v>-7.1908500000000002</v>
      </c>
      <c r="NP43" s="17">
        <v>95.9</v>
      </c>
      <c r="NQ43" s="17">
        <v>103.55547</v>
      </c>
      <c r="NR43" s="17">
        <v>103.55547</v>
      </c>
      <c r="NS43" s="17">
        <v>-7.6554700000000002</v>
      </c>
      <c r="NT43" s="17">
        <v>7.2</v>
      </c>
      <c r="NU43" s="17">
        <v>8.3106000000000009</v>
      </c>
      <c r="NV43" s="17">
        <v>3.4627500000000002</v>
      </c>
      <c r="NW43" s="17">
        <v>3.73725</v>
      </c>
      <c r="NX43" s="17"/>
      <c r="NY43" s="17"/>
      <c r="NZ43" s="17">
        <v>3.6327500000000001</v>
      </c>
      <c r="OA43" s="17">
        <v>-3.6327500000000001</v>
      </c>
      <c r="OB43" s="17">
        <v>20</v>
      </c>
      <c r="OC43" s="17">
        <v>16.99708</v>
      </c>
      <c r="OD43" s="17">
        <v>17.492709999999999</v>
      </c>
      <c r="OE43" s="17">
        <v>2.5072899999999998</v>
      </c>
      <c r="OF43" s="17">
        <v>0</v>
      </c>
      <c r="OG43" s="17"/>
      <c r="OH43" s="17">
        <v>7.3999999999999996E-2</v>
      </c>
      <c r="OI43" s="17">
        <v>-7.3999999999999996E-2</v>
      </c>
      <c r="OJ43" s="17">
        <v>18.600000000000001</v>
      </c>
      <c r="OK43" s="17">
        <v>24.9</v>
      </c>
      <c r="OL43" s="17">
        <v>49.606000000000002</v>
      </c>
      <c r="OM43" s="17">
        <v>-31.006</v>
      </c>
      <c r="ON43" s="17">
        <v>9</v>
      </c>
      <c r="OO43" s="17"/>
      <c r="OP43" s="17">
        <v>9.0129999999999999</v>
      </c>
      <c r="OQ43" s="17">
        <v>-1.2999999999999999E-2</v>
      </c>
      <c r="OR43" s="17">
        <v>2.4</v>
      </c>
      <c r="OS43" s="17">
        <v>3.24</v>
      </c>
      <c r="OT43" s="17">
        <v>3.24</v>
      </c>
      <c r="OU43" s="17">
        <v>-0.84</v>
      </c>
      <c r="OV43" s="17">
        <v>0</v>
      </c>
      <c r="OW43" s="17"/>
      <c r="OX43" s="17"/>
      <c r="OY43" s="17">
        <v>0</v>
      </c>
      <c r="OZ43" s="17">
        <v>20.2</v>
      </c>
      <c r="PA43" s="17">
        <v>19.436350000000001</v>
      </c>
      <c r="PB43" s="17">
        <v>19.436350000000001</v>
      </c>
      <c r="PC43" s="17">
        <v>0.76365000000000005</v>
      </c>
      <c r="PD43" s="17">
        <v>9.9</v>
      </c>
      <c r="PE43" s="17">
        <v>9.9830000000000005</v>
      </c>
      <c r="PF43" s="17">
        <v>9.9830000000000005</v>
      </c>
      <c r="PG43" s="17">
        <v>-8.3000000000000004E-2</v>
      </c>
      <c r="PH43" s="17">
        <v>5.4</v>
      </c>
      <c r="PI43" s="17">
        <v>5.67</v>
      </c>
      <c r="PJ43" s="17">
        <v>5.67</v>
      </c>
      <c r="PK43" s="17">
        <v>-0.27</v>
      </c>
      <c r="PL43" s="17">
        <v>9.5</v>
      </c>
      <c r="PM43" s="17"/>
      <c r="PN43" s="17">
        <v>1</v>
      </c>
      <c r="PO43" s="17">
        <v>8.5</v>
      </c>
      <c r="PP43" s="17">
        <v>0</v>
      </c>
      <c r="PQ43" s="17"/>
      <c r="PR43" s="17">
        <v>27.372</v>
      </c>
      <c r="PS43" s="17">
        <v>-27.372</v>
      </c>
      <c r="PT43" s="17">
        <v>2.2000000000000002</v>
      </c>
      <c r="PU43" s="17">
        <v>2</v>
      </c>
      <c r="PV43" s="17"/>
      <c r="PW43" s="17">
        <v>2.2000000000000002</v>
      </c>
      <c r="PX43" s="17"/>
      <c r="PY43" s="17"/>
      <c r="PZ43" s="17">
        <v>3.5</v>
      </c>
      <c r="QA43" s="17">
        <v>-3.5</v>
      </c>
      <c r="QB43" s="17">
        <v>5.0999999999999996</v>
      </c>
      <c r="QC43" s="17">
        <v>5</v>
      </c>
      <c r="QD43" s="17">
        <v>5</v>
      </c>
      <c r="QE43" s="17">
        <v>0.1</v>
      </c>
      <c r="QF43" s="17">
        <v>20.100000000000001</v>
      </c>
      <c r="QG43" s="17">
        <v>20.274049999999999</v>
      </c>
      <c r="QH43" s="17">
        <v>20.274049999999999</v>
      </c>
      <c r="QI43" s="17">
        <v>-0.17405000000000001</v>
      </c>
      <c r="QJ43" s="17">
        <v>20</v>
      </c>
      <c r="QK43" s="17">
        <v>18.892130000000002</v>
      </c>
      <c r="QL43" s="17">
        <v>19.436350000000001</v>
      </c>
      <c r="QM43" s="17">
        <v>0.56364999999999998</v>
      </c>
      <c r="QN43" s="17">
        <v>18.899999999999999</v>
      </c>
      <c r="QO43" s="17">
        <v>17.006799999999998</v>
      </c>
      <c r="QP43" s="17">
        <v>17.492709999999999</v>
      </c>
      <c r="QQ43" s="17">
        <v>1.4072899999999999</v>
      </c>
      <c r="QR43" s="17">
        <v>3.6</v>
      </c>
      <c r="QS43" s="17">
        <v>3.5</v>
      </c>
      <c r="QT43" s="17">
        <v>3.5</v>
      </c>
      <c r="QU43" s="17">
        <v>0.1</v>
      </c>
      <c r="QV43" s="17"/>
      <c r="QW43" s="17"/>
      <c r="QX43" s="17">
        <v>17.881440000000001</v>
      </c>
      <c r="QY43" s="17">
        <v>-17.881440000000001</v>
      </c>
      <c r="QZ43" s="17">
        <v>0.7</v>
      </c>
      <c r="RA43" s="17"/>
      <c r="RB43" s="17">
        <v>2.0049999999999999</v>
      </c>
      <c r="RC43" s="17">
        <v>-1.3049999999999999</v>
      </c>
      <c r="RD43" s="17">
        <v>0.7</v>
      </c>
      <c r="RE43" s="17"/>
      <c r="RF43" s="17">
        <v>5.0330000000000004</v>
      </c>
      <c r="RG43" s="17">
        <v>-4.3330000000000002</v>
      </c>
      <c r="RH43" s="17">
        <v>2.2000000000000002</v>
      </c>
      <c r="RI43" s="17">
        <v>9.19</v>
      </c>
      <c r="RJ43" s="17">
        <v>9.1890000000000001</v>
      </c>
      <c r="RK43" s="17">
        <v>-6.9889999999999999</v>
      </c>
      <c r="RL43" s="17">
        <v>10.6</v>
      </c>
      <c r="RM43" s="17">
        <v>28.88</v>
      </c>
      <c r="RN43" s="17">
        <v>28.879000000000001</v>
      </c>
      <c r="RO43" s="17">
        <v>-18.279</v>
      </c>
      <c r="RP43" s="17">
        <v>0</v>
      </c>
      <c r="RQ43" s="17"/>
      <c r="RR43" s="17">
        <v>0.158</v>
      </c>
      <c r="RS43" s="17">
        <v>-0.158</v>
      </c>
      <c r="RT43" s="17">
        <v>3.2</v>
      </c>
      <c r="RU43" s="17">
        <v>3.24</v>
      </c>
      <c r="RV43" s="17">
        <v>3.2490000000000001</v>
      </c>
      <c r="RW43" s="17">
        <v>-4.9000000000000002E-2</v>
      </c>
      <c r="RX43" s="17">
        <v>20.3</v>
      </c>
      <c r="RY43" s="17">
        <v>19.792000000000002</v>
      </c>
      <c r="RZ43" s="17">
        <v>19.792000000000002</v>
      </c>
      <c r="SA43" s="17">
        <v>0.50800000000000001</v>
      </c>
      <c r="SB43" s="17">
        <v>3.2</v>
      </c>
      <c r="SC43" s="17">
        <v>2</v>
      </c>
      <c r="SD43" s="17">
        <v>2</v>
      </c>
      <c r="SE43" s="17">
        <v>1.2</v>
      </c>
      <c r="SF43" s="17"/>
      <c r="SG43" s="17"/>
      <c r="SH43" s="17"/>
      <c r="SI43" s="17">
        <v>0</v>
      </c>
      <c r="SJ43" s="17">
        <v>0.1</v>
      </c>
      <c r="SK43" s="17"/>
      <c r="SL43" s="17">
        <v>2.8000000000000001E-2</v>
      </c>
      <c r="SM43" s="17">
        <v>7.1999999999999995E-2</v>
      </c>
      <c r="SN43" s="17">
        <v>19.899999999999999</v>
      </c>
      <c r="SO43" s="17">
        <v>18.62002</v>
      </c>
      <c r="SP43" s="17">
        <v>19.1448</v>
      </c>
      <c r="SQ43" s="17">
        <v>0.75519999999999998</v>
      </c>
      <c r="SR43" s="17">
        <v>12.8</v>
      </c>
      <c r="SS43" s="17">
        <v>11.89504</v>
      </c>
      <c r="ST43" s="17">
        <v>12.244899999999999</v>
      </c>
      <c r="SU43" s="17">
        <v>0.55510000000000004</v>
      </c>
      <c r="SV43" s="17">
        <v>20.100000000000001</v>
      </c>
      <c r="SW43" s="17">
        <v>18.892130000000002</v>
      </c>
      <c r="SX43" s="17">
        <v>19.436350000000001</v>
      </c>
      <c r="SY43" s="17">
        <v>0.66364999999999996</v>
      </c>
      <c r="SZ43" s="17">
        <v>20.3</v>
      </c>
      <c r="TA43" s="17">
        <v>18.892130000000002</v>
      </c>
      <c r="TB43" s="17">
        <v>19.436350000000001</v>
      </c>
      <c r="TC43" s="17">
        <v>0.86365000000000003</v>
      </c>
      <c r="TD43" s="17">
        <v>8</v>
      </c>
      <c r="TE43" s="17">
        <v>1.37</v>
      </c>
      <c r="TF43" s="17">
        <v>1.367</v>
      </c>
      <c r="TG43" s="17">
        <v>6.633</v>
      </c>
      <c r="TH43" s="17">
        <v>14.5</v>
      </c>
      <c r="TI43" s="17">
        <v>3.04</v>
      </c>
      <c r="TJ43" s="17">
        <v>3.0375000000000001</v>
      </c>
      <c r="TK43" s="17">
        <v>11.4625</v>
      </c>
      <c r="TL43" s="17">
        <v>3.9</v>
      </c>
      <c r="TM43" s="17"/>
      <c r="TN43" s="17">
        <v>2.1339999999999999</v>
      </c>
      <c r="TO43" s="17">
        <v>1.766</v>
      </c>
      <c r="TP43" s="17">
        <v>11.95</v>
      </c>
      <c r="TQ43" s="17">
        <v>33.43</v>
      </c>
      <c r="TR43" s="17">
        <v>33.429000000000002</v>
      </c>
      <c r="TS43" s="17">
        <v>-21.478999999999999</v>
      </c>
      <c r="TT43" s="17">
        <v>13.48</v>
      </c>
      <c r="TU43" s="17">
        <v>28</v>
      </c>
      <c r="TV43" s="17">
        <v>60.594000000000001</v>
      </c>
      <c r="TW43" s="17">
        <v>-47.113999999999997</v>
      </c>
      <c r="TX43" s="17">
        <v>1.75</v>
      </c>
      <c r="TY43" s="17">
        <v>1.63</v>
      </c>
      <c r="TZ43" s="17">
        <v>1.6259999999999999</v>
      </c>
      <c r="UA43" s="17">
        <v>0.124</v>
      </c>
      <c r="UB43" s="17">
        <v>1.62</v>
      </c>
      <c r="UC43" s="17">
        <v>2.5299999999999998</v>
      </c>
      <c r="UD43" s="17">
        <v>2.5289999999999999</v>
      </c>
      <c r="UE43" s="17">
        <v>-0.90900000000000003</v>
      </c>
      <c r="UF43" s="17">
        <v>24.2</v>
      </c>
      <c r="UG43" s="17"/>
      <c r="UH43" s="17">
        <v>7.44</v>
      </c>
      <c r="UI43" s="17">
        <v>16.760000000000002</v>
      </c>
      <c r="UJ43" s="17">
        <v>21</v>
      </c>
      <c r="UK43" s="17">
        <v>18.892130000000002</v>
      </c>
      <c r="UL43" s="17">
        <v>19.436350000000001</v>
      </c>
      <c r="UM43" s="17">
        <v>1.56365</v>
      </c>
      <c r="UN43" s="17">
        <v>8.1</v>
      </c>
      <c r="UO43" s="17">
        <v>8.1999999999999993</v>
      </c>
      <c r="UP43" s="17">
        <v>8.1999999999999993</v>
      </c>
      <c r="UQ43" s="17">
        <v>-0.1</v>
      </c>
      <c r="UR43" s="17"/>
      <c r="US43" s="17"/>
      <c r="UT43" s="17"/>
      <c r="UU43" s="17">
        <v>0</v>
      </c>
      <c r="UV43" s="17">
        <v>20.399999999999999</v>
      </c>
      <c r="UW43" s="17">
        <v>18.892130000000002</v>
      </c>
      <c r="UX43" s="17">
        <v>19.436350000000001</v>
      </c>
      <c r="UY43" s="17">
        <v>0.96365000000000001</v>
      </c>
      <c r="UZ43" s="17">
        <v>20.399999999999999</v>
      </c>
      <c r="VA43" s="17">
        <v>18.892130000000002</v>
      </c>
      <c r="VB43" s="17">
        <v>19.436350000000001</v>
      </c>
      <c r="VC43" s="17">
        <v>0.96365000000000001</v>
      </c>
      <c r="VD43" s="17">
        <v>20</v>
      </c>
      <c r="VE43" s="17">
        <v>18.892130000000002</v>
      </c>
      <c r="VF43" s="17">
        <v>19.436350000000001</v>
      </c>
      <c r="VG43" s="17">
        <v>0.56364999999999998</v>
      </c>
      <c r="VH43" s="17">
        <v>5</v>
      </c>
      <c r="VI43" s="17">
        <v>5.52</v>
      </c>
      <c r="VJ43" s="17">
        <v>5.52</v>
      </c>
      <c r="VK43" s="17">
        <v>-0.52</v>
      </c>
      <c r="VL43" s="17">
        <v>11.2</v>
      </c>
      <c r="VM43" s="17"/>
      <c r="VN43" s="17">
        <v>17.398</v>
      </c>
      <c r="VO43" s="17">
        <v>-6.1980000000000004</v>
      </c>
      <c r="VP43" s="17">
        <v>0.6</v>
      </c>
      <c r="VQ43" s="17"/>
      <c r="VR43" s="17"/>
      <c r="VS43" s="17">
        <v>0.6</v>
      </c>
      <c r="VT43" s="17">
        <v>4.4000000000000004</v>
      </c>
      <c r="VU43" s="17"/>
      <c r="VV43" s="17">
        <v>30</v>
      </c>
      <c r="VW43" s="17">
        <v>-25.6</v>
      </c>
      <c r="VX43" s="17">
        <v>0.6</v>
      </c>
      <c r="VY43" s="17"/>
      <c r="VZ43" s="17">
        <v>0.6</v>
      </c>
      <c r="WA43" s="17">
        <v>0</v>
      </c>
      <c r="WB43" s="17">
        <v>60.4</v>
      </c>
      <c r="WC43" s="17">
        <v>79.5</v>
      </c>
      <c r="WD43" s="17">
        <v>97.483999999999995</v>
      </c>
      <c r="WE43" s="17">
        <v>-37.084000000000003</v>
      </c>
      <c r="WF43" s="17">
        <v>46.8</v>
      </c>
      <c r="WG43" s="17">
        <v>108.4</v>
      </c>
      <c r="WH43" s="17">
        <v>109.343</v>
      </c>
      <c r="WI43" s="17">
        <v>-62.542999999999999</v>
      </c>
      <c r="WJ43" s="17">
        <v>2.8</v>
      </c>
      <c r="WK43" s="17"/>
      <c r="WL43" s="17">
        <v>6.9290000000000003</v>
      </c>
      <c r="WM43" s="17">
        <v>-4.1289999999999996</v>
      </c>
      <c r="WN43" s="17">
        <v>3</v>
      </c>
      <c r="WO43" s="17">
        <v>4.2</v>
      </c>
      <c r="WP43" s="17">
        <v>4.2</v>
      </c>
      <c r="WQ43" s="17">
        <v>-1.2</v>
      </c>
      <c r="WR43" s="17">
        <v>1.8</v>
      </c>
      <c r="WS43" s="17">
        <v>1.2</v>
      </c>
      <c r="WT43" s="17">
        <v>1.2</v>
      </c>
      <c r="WU43" s="17">
        <v>0.6</v>
      </c>
      <c r="WV43" s="17">
        <v>2.4</v>
      </c>
      <c r="WW43" s="17">
        <v>2.4</v>
      </c>
      <c r="WX43" s="17">
        <v>2.4</v>
      </c>
      <c r="WY43" s="17">
        <v>0</v>
      </c>
      <c r="WZ43" s="17">
        <v>1.5</v>
      </c>
      <c r="XA43" s="17">
        <v>1.4</v>
      </c>
      <c r="XB43" s="17">
        <v>1.4</v>
      </c>
      <c r="XC43" s="17">
        <v>0.1</v>
      </c>
      <c r="XD43" s="17">
        <v>1.1000000000000001</v>
      </c>
      <c r="XE43" s="17"/>
      <c r="XF43" s="17">
        <v>0.14699999999999999</v>
      </c>
      <c r="XG43" s="17">
        <v>0.95299999999999996</v>
      </c>
      <c r="XH43" s="17">
        <v>7.5</v>
      </c>
      <c r="XI43" s="17">
        <v>7.2</v>
      </c>
      <c r="XJ43" s="17">
        <v>7.2</v>
      </c>
      <c r="XK43" s="17">
        <v>0.3</v>
      </c>
      <c r="XL43" s="17">
        <v>20</v>
      </c>
      <c r="XM43" s="17">
        <v>18.697759999999999</v>
      </c>
      <c r="XN43" s="17">
        <v>19.241980000000002</v>
      </c>
      <c r="XO43" s="17">
        <v>0.75802000000000003</v>
      </c>
      <c r="XP43" s="17">
        <v>20</v>
      </c>
      <c r="XQ43" s="17">
        <v>18.697759999999999</v>
      </c>
      <c r="XR43" s="17">
        <v>19.241980000000002</v>
      </c>
      <c r="XS43" s="17">
        <v>0.75802000000000003</v>
      </c>
      <c r="XT43" s="17">
        <v>8.6</v>
      </c>
      <c r="XU43" s="17">
        <v>8</v>
      </c>
      <c r="XV43" s="17">
        <v>10.7</v>
      </c>
      <c r="XW43" s="17">
        <v>-2.1</v>
      </c>
      <c r="XX43" s="17">
        <v>0</v>
      </c>
      <c r="XY43" s="17"/>
      <c r="XZ43" s="17">
        <v>10</v>
      </c>
      <c r="YA43" s="17">
        <v>-10</v>
      </c>
      <c r="YB43" s="17">
        <v>0</v>
      </c>
      <c r="YC43" s="17"/>
      <c r="YD43" s="17">
        <v>33</v>
      </c>
      <c r="YE43" s="17">
        <v>-33</v>
      </c>
      <c r="YF43" s="17">
        <v>17</v>
      </c>
      <c r="YG43" s="17">
        <v>14</v>
      </c>
      <c r="YH43" s="17">
        <v>14</v>
      </c>
      <c r="YI43" s="17">
        <v>3</v>
      </c>
      <c r="YJ43" s="17">
        <v>13.1</v>
      </c>
      <c r="YK43" s="17">
        <v>13</v>
      </c>
      <c r="YL43" s="17">
        <v>13</v>
      </c>
      <c r="YM43" s="17">
        <v>0.1</v>
      </c>
      <c r="YN43" s="17">
        <v>7.74</v>
      </c>
      <c r="YO43" s="17">
        <v>7.8</v>
      </c>
      <c r="YP43" s="17">
        <v>7.8</v>
      </c>
      <c r="YQ43" s="17">
        <v>-0.06</v>
      </c>
      <c r="YR43" s="17">
        <v>8.07</v>
      </c>
      <c r="YS43" s="17">
        <v>11</v>
      </c>
      <c r="YT43" s="17">
        <v>11</v>
      </c>
      <c r="YU43" s="17">
        <v>-2.93</v>
      </c>
      <c r="YV43" s="17">
        <v>15.12</v>
      </c>
      <c r="YW43" s="17">
        <v>19</v>
      </c>
      <c r="YX43" s="17">
        <v>22</v>
      </c>
      <c r="YY43" s="17">
        <v>-6.88</v>
      </c>
    </row>
    <row r="44" spans="1:675" ht="24" customHeight="1" x14ac:dyDescent="0.3">
      <c r="A44" s="1"/>
      <c r="B44" s="16" t="s">
        <v>80</v>
      </c>
      <c r="C44" s="16" t="s">
        <v>881</v>
      </c>
      <c r="D44" s="17">
        <v>202.7</v>
      </c>
      <c r="E44" s="17">
        <v>203.40136000000001</v>
      </c>
      <c r="F44" s="17">
        <v>203.40136000000001</v>
      </c>
      <c r="G44" s="17">
        <v>-0.70135999999999998</v>
      </c>
      <c r="H44" s="17">
        <v>638.39</v>
      </c>
      <c r="I44" s="17">
        <v>639.79843000000005</v>
      </c>
      <c r="J44" s="17">
        <v>629.11312999999996</v>
      </c>
      <c r="K44" s="17">
        <v>9.2768700000000006</v>
      </c>
      <c r="L44" s="17">
        <v>212.33</v>
      </c>
      <c r="M44" s="17">
        <v>208.34007</v>
      </c>
      <c r="N44" s="17">
        <v>204.86058</v>
      </c>
      <c r="O44" s="17">
        <v>7.4694200000000004</v>
      </c>
      <c r="P44" s="17"/>
      <c r="Q44" s="17"/>
      <c r="R44" s="17"/>
      <c r="S44" s="17">
        <v>0</v>
      </c>
      <c r="T44" s="17"/>
      <c r="U44" s="17"/>
      <c r="V44" s="17"/>
      <c r="W44" s="17">
        <v>0</v>
      </c>
      <c r="X44" s="17">
        <v>90.1</v>
      </c>
      <c r="Y44" s="17">
        <v>91.867829999999998</v>
      </c>
      <c r="Z44" s="17">
        <v>91.867829999999998</v>
      </c>
      <c r="AA44" s="17">
        <v>-1.76783</v>
      </c>
      <c r="AB44" s="17">
        <v>239.9</v>
      </c>
      <c r="AC44" s="17">
        <v>241.95061999999999</v>
      </c>
      <c r="AD44" s="17">
        <v>242</v>
      </c>
      <c r="AE44" s="17">
        <v>-2.1</v>
      </c>
      <c r="AF44" s="17"/>
      <c r="AG44" s="17"/>
      <c r="AH44" s="17"/>
      <c r="AI44" s="17">
        <v>0</v>
      </c>
      <c r="AJ44" s="17">
        <v>0</v>
      </c>
      <c r="AK44" s="17"/>
      <c r="AL44" s="17"/>
      <c r="AM44" s="17">
        <v>0</v>
      </c>
      <c r="AN44" s="17">
        <v>123.6</v>
      </c>
      <c r="AO44" s="17">
        <v>152.49405999999999</v>
      </c>
      <c r="AP44" s="17">
        <v>152.49404000000001</v>
      </c>
      <c r="AQ44" s="17">
        <v>-28.89404</v>
      </c>
      <c r="AR44" s="17">
        <v>124</v>
      </c>
      <c r="AS44" s="17">
        <v>152.49405999999999</v>
      </c>
      <c r="AT44" s="17">
        <v>152.49404000000001</v>
      </c>
      <c r="AU44" s="17">
        <v>-28.494039999999998</v>
      </c>
      <c r="AV44" s="17">
        <v>124.3</v>
      </c>
      <c r="AW44" s="17">
        <v>152.49405999999999</v>
      </c>
      <c r="AX44" s="17">
        <v>152.49404000000001</v>
      </c>
      <c r="AY44" s="17">
        <v>-28.194040000000001</v>
      </c>
      <c r="AZ44" s="17">
        <v>228.5</v>
      </c>
      <c r="BA44" s="17">
        <v>229.428</v>
      </c>
      <c r="BB44" s="17">
        <v>229.42796000000001</v>
      </c>
      <c r="BC44" s="17">
        <v>-0.92796000000000001</v>
      </c>
      <c r="BD44" s="17">
        <v>193.1</v>
      </c>
      <c r="BE44" s="17">
        <v>207.24285</v>
      </c>
      <c r="BF44" s="17">
        <v>207.24285</v>
      </c>
      <c r="BG44" s="17">
        <v>-14.142849999999999</v>
      </c>
      <c r="BH44" s="17">
        <v>103.4</v>
      </c>
      <c r="BI44" s="17">
        <v>103.93259999999999</v>
      </c>
      <c r="BJ44" s="17">
        <v>103.93259999999999</v>
      </c>
      <c r="BK44" s="17">
        <v>-0.53259999999999996</v>
      </c>
      <c r="BL44" s="17">
        <v>556.79999999999995</v>
      </c>
      <c r="BM44" s="17">
        <v>566.08941000000004</v>
      </c>
      <c r="BN44" s="17">
        <v>566.08941000000004</v>
      </c>
      <c r="BO44" s="17">
        <v>-9.2894100000000002</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c r="CG44" s="17"/>
      <c r="CH44" s="17"/>
      <c r="CI44" s="17">
        <v>0</v>
      </c>
      <c r="CJ44" s="17">
        <v>167.4</v>
      </c>
      <c r="CK44" s="17">
        <v>164.06706</v>
      </c>
      <c r="CL44" s="17">
        <v>164.06706</v>
      </c>
      <c r="CM44" s="17">
        <v>3.3329399999999998</v>
      </c>
      <c r="CN44" s="17">
        <v>13.5</v>
      </c>
      <c r="CO44" s="17">
        <v>7.3973000000000004</v>
      </c>
      <c r="CP44" s="17">
        <v>7.3973000000000004</v>
      </c>
      <c r="CQ44" s="17">
        <v>6.1026999999999996</v>
      </c>
      <c r="CR44" s="17">
        <v>9.3000000000000007</v>
      </c>
      <c r="CS44" s="17">
        <v>4.0604800000000001</v>
      </c>
      <c r="CT44" s="17">
        <v>4.0604800000000001</v>
      </c>
      <c r="CU44" s="17">
        <v>5.2395199999999997</v>
      </c>
      <c r="CV44" s="17">
        <v>15.7</v>
      </c>
      <c r="CW44" s="17"/>
      <c r="CX44" s="17"/>
      <c r="CY44" s="17">
        <v>15.7</v>
      </c>
      <c r="CZ44" s="17">
        <v>3.7</v>
      </c>
      <c r="DA44" s="17"/>
      <c r="DB44" s="17">
        <v>4.6630700000000003</v>
      </c>
      <c r="DC44" s="17">
        <v>-0.96306999999999998</v>
      </c>
      <c r="DD44" s="17"/>
      <c r="DE44" s="17"/>
      <c r="DF44" s="17"/>
      <c r="DG44" s="17">
        <v>0</v>
      </c>
      <c r="DH44" s="17">
        <v>142.5</v>
      </c>
      <c r="DI44" s="17">
        <v>142.44412</v>
      </c>
      <c r="DJ44" s="17">
        <v>142.44412</v>
      </c>
      <c r="DK44" s="17">
        <v>5.5879999999999999E-2</v>
      </c>
      <c r="DL44" s="17"/>
      <c r="DM44" s="17"/>
      <c r="DN44" s="17"/>
      <c r="DO44" s="17">
        <v>0</v>
      </c>
      <c r="DP44" s="17"/>
      <c r="DQ44" s="17"/>
      <c r="DR44" s="17"/>
      <c r="DS44" s="17">
        <v>0</v>
      </c>
      <c r="DT44" s="17"/>
      <c r="DU44" s="17"/>
      <c r="DV44" s="17"/>
      <c r="DW44" s="17">
        <v>0</v>
      </c>
      <c r="DX44" s="17"/>
      <c r="DY44" s="17"/>
      <c r="DZ44" s="17"/>
      <c r="EA44" s="17">
        <v>0</v>
      </c>
      <c r="EB44" s="17">
        <v>110.4</v>
      </c>
      <c r="EC44" s="17">
        <v>112.46647</v>
      </c>
      <c r="ED44" s="17">
        <v>112.46647</v>
      </c>
      <c r="EE44" s="17">
        <v>-2.0664699999999998</v>
      </c>
      <c r="EF44" s="17">
        <v>194.1</v>
      </c>
      <c r="EG44" s="17">
        <v>220.69499999999999</v>
      </c>
      <c r="EH44" s="17">
        <v>220.69499999999999</v>
      </c>
      <c r="EI44" s="17">
        <v>-26.594999999999999</v>
      </c>
      <c r="EJ44" s="17"/>
      <c r="EK44" s="17"/>
      <c r="EL44" s="17"/>
      <c r="EM44" s="17">
        <v>0</v>
      </c>
      <c r="EN44" s="17"/>
      <c r="EO44" s="17"/>
      <c r="EP44" s="17"/>
      <c r="EQ44" s="17">
        <v>0</v>
      </c>
      <c r="ER44" s="17"/>
      <c r="ES44" s="17"/>
      <c r="ET44" s="17"/>
      <c r="EU44" s="17">
        <v>0</v>
      </c>
      <c r="EV44" s="17">
        <v>6.5</v>
      </c>
      <c r="EW44" s="17">
        <v>6.39</v>
      </c>
      <c r="EX44" s="17">
        <v>6.39</v>
      </c>
      <c r="EY44" s="17">
        <v>0.11</v>
      </c>
      <c r="EZ44" s="17">
        <v>461.7</v>
      </c>
      <c r="FA44" s="17">
        <v>457.09426999999999</v>
      </c>
      <c r="FB44" s="17">
        <v>457.09426999999999</v>
      </c>
      <c r="FC44" s="17">
        <v>4.6057300000000003</v>
      </c>
      <c r="FD44" s="17">
        <v>81.400000000000006</v>
      </c>
      <c r="FE44" s="17">
        <v>81.635570000000001</v>
      </c>
      <c r="FF44" s="17">
        <v>81.635570000000001</v>
      </c>
      <c r="FG44" s="17">
        <v>-0.23557</v>
      </c>
      <c r="FH44" s="17">
        <v>150.69999999999999</v>
      </c>
      <c r="FI44" s="17">
        <v>151.36251999999999</v>
      </c>
      <c r="FJ44" s="17">
        <v>151.36251999999999</v>
      </c>
      <c r="FK44" s="17">
        <v>-0.66252</v>
      </c>
      <c r="FL44" s="17">
        <v>41.6</v>
      </c>
      <c r="FM44" s="17">
        <v>41.89893</v>
      </c>
      <c r="FN44" s="17">
        <v>41.89893</v>
      </c>
      <c r="FO44" s="17">
        <v>-0.29892999999999997</v>
      </c>
      <c r="FP44" s="17">
        <v>18.5</v>
      </c>
      <c r="FQ44" s="17">
        <v>19.21088</v>
      </c>
      <c r="FR44" s="17">
        <v>19.21088</v>
      </c>
      <c r="FS44" s="17">
        <v>-0.71087999999999996</v>
      </c>
      <c r="FT44" s="17">
        <v>0</v>
      </c>
      <c r="FU44" s="17"/>
      <c r="FV44" s="17">
        <v>18.46453</v>
      </c>
      <c r="FW44" s="17">
        <v>-18.46453</v>
      </c>
      <c r="FX44" s="17">
        <v>90.9</v>
      </c>
      <c r="FY44" s="17">
        <v>87.773570000000007</v>
      </c>
      <c r="FZ44" s="17">
        <v>87.773570000000007</v>
      </c>
      <c r="GA44" s="17">
        <v>3.12643</v>
      </c>
      <c r="GB44" s="17">
        <v>183.38534000000001</v>
      </c>
      <c r="GC44" s="17">
        <v>185.82039</v>
      </c>
      <c r="GD44" s="17">
        <v>185.82039</v>
      </c>
      <c r="GE44" s="17">
        <v>-2.4350499999999999</v>
      </c>
      <c r="GF44" s="17">
        <v>182.99137999999999</v>
      </c>
      <c r="GG44" s="17">
        <v>185.82039</v>
      </c>
      <c r="GH44" s="17">
        <v>185.82039</v>
      </c>
      <c r="GI44" s="17">
        <v>-2.8290099999999998</v>
      </c>
      <c r="GJ44" s="17">
        <v>184.56134</v>
      </c>
      <c r="GK44" s="17">
        <v>186.37841</v>
      </c>
      <c r="GL44" s="17">
        <v>186.37841</v>
      </c>
      <c r="GM44" s="17">
        <v>-1.81707</v>
      </c>
      <c r="GN44" s="17">
        <v>85.5</v>
      </c>
      <c r="GO44" s="17">
        <v>110.48202000000001</v>
      </c>
      <c r="GP44" s="17">
        <v>110.48202000000001</v>
      </c>
      <c r="GQ44" s="17">
        <v>-24.982019999999999</v>
      </c>
      <c r="GR44" s="17">
        <v>45.5</v>
      </c>
      <c r="GS44" s="17">
        <v>47.082599999999999</v>
      </c>
      <c r="GT44" s="17">
        <v>47.082599999999999</v>
      </c>
      <c r="GU44" s="17">
        <v>-1.5826</v>
      </c>
      <c r="GV44" s="17">
        <v>0</v>
      </c>
      <c r="GW44" s="17"/>
      <c r="GX44" s="17">
        <v>22.582999999999998</v>
      </c>
      <c r="GY44" s="17">
        <v>-22.582999999999998</v>
      </c>
      <c r="GZ44" s="17">
        <v>3.8</v>
      </c>
      <c r="HA44" s="17"/>
      <c r="HB44" s="17"/>
      <c r="HC44" s="17">
        <v>3.8</v>
      </c>
      <c r="HD44" s="17">
        <v>32.4</v>
      </c>
      <c r="HE44" s="17">
        <v>33.610849999999999</v>
      </c>
      <c r="HF44" s="17">
        <v>33.610849999999999</v>
      </c>
      <c r="HG44" s="17">
        <v>-1.21085</v>
      </c>
      <c r="HH44" s="17">
        <v>169.9</v>
      </c>
      <c r="HI44" s="17">
        <v>174.55948000000001</v>
      </c>
      <c r="HJ44" s="17">
        <v>174.55948000000001</v>
      </c>
      <c r="HK44" s="17">
        <v>-4.6594800000000003</v>
      </c>
      <c r="HL44" s="17"/>
      <c r="HM44" s="17"/>
      <c r="HN44" s="17"/>
      <c r="HO44" s="17">
        <v>0</v>
      </c>
      <c r="HP44" s="17"/>
      <c r="HQ44" s="17"/>
      <c r="HR44" s="17"/>
      <c r="HS44" s="17">
        <v>0</v>
      </c>
      <c r="HT44" s="17">
        <v>95.1</v>
      </c>
      <c r="HU44" s="17">
        <v>67.410579999999996</v>
      </c>
      <c r="HV44" s="17">
        <v>95.545169999999999</v>
      </c>
      <c r="HW44" s="17">
        <v>-0.44517000000000001</v>
      </c>
      <c r="HX44" s="17"/>
      <c r="HY44" s="17"/>
      <c r="HZ44" s="17"/>
      <c r="IA44" s="17">
        <v>0</v>
      </c>
      <c r="IB44" s="17"/>
      <c r="IC44" s="17"/>
      <c r="ID44" s="17"/>
      <c r="IE44" s="17">
        <v>0</v>
      </c>
      <c r="IF44" s="17">
        <v>44.2</v>
      </c>
      <c r="IG44" s="17">
        <v>45.265309999999999</v>
      </c>
      <c r="IH44" s="17">
        <v>45.265309999999999</v>
      </c>
      <c r="II44" s="17">
        <v>-1.06531</v>
      </c>
      <c r="IJ44" s="17"/>
      <c r="IK44" s="17"/>
      <c r="IL44" s="17"/>
      <c r="IM44" s="17">
        <v>0</v>
      </c>
      <c r="IN44" s="17"/>
      <c r="IO44" s="17"/>
      <c r="IP44" s="17"/>
      <c r="IQ44" s="17">
        <v>0</v>
      </c>
      <c r="IR44" s="17"/>
      <c r="IS44" s="17"/>
      <c r="IT44" s="17"/>
      <c r="IU44" s="17">
        <v>0</v>
      </c>
      <c r="IV44" s="17">
        <v>127.13</v>
      </c>
      <c r="IW44" s="17">
        <v>126.84735999999999</v>
      </c>
      <c r="IX44" s="17">
        <v>132.83837</v>
      </c>
      <c r="IY44" s="17">
        <v>-5.7083700000000004</v>
      </c>
      <c r="IZ44" s="17">
        <v>162.22</v>
      </c>
      <c r="JA44" s="17"/>
      <c r="JB44" s="17"/>
      <c r="JC44" s="17">
        <v>162.22</v>
      </c>
      <c r="JD44" s="17">
        <v>143.53</v>
      </c>
      <c r="JE44" s="17">
        <v>64.373000000000005</v>
      </c>
      <c r="JF44" s="17">
        <v>64.373000000000005</v>
      </c>
      <c r="JG44" s="17">
        <v>79.156999999999996</v>
      </c>
      <c r="JH44" s="17">
        <v>192.59</v>
      </c>
      <c r="JI44" s="17">
        <v>185.73249999999999</v>
      </c>
      <c r="JJ44" s="17"/>
      <c r="JK44" s="17">
        <v>192.59</v>
      </c>
      <c r="JL44" s="17"/>
      <c r="JM44" s="17"/>
      <c r="JN44" s="17"/>
      <c r="JO44" s="17">
        <v>0</v>
      </c>
      <c r="JP44" s="17">
        <v>70.03</v>
      </c>
      <c r="JQ44" s="17">
        <v>73.590999999999994</v>
      </c>
      <c r="JR44" s="17">
        <v>44.848439999999997</v>
      </c>
      <c r="JS44" s="17">
        <v>25.181560000000001</v>
      </c>
      <c r="JT44" s="17">
        <v>33.71</v>
      </c>
      <c r="JU44" s="17">
        <v>36.905999999999999</v>
      </c>
      <c r="JV44" s="17">
        <v>22.49156</v>
      </c>
      <c r="JW44" s="17">
        <v>11.218439999999999</v>
      </c>
      <c r="JX44" s="17"/>
      <c r="JY44" s="17"/>
      <c r="JZ44" s="17"/>
      <c r="KA44" s="17">
        <v>0</v>
      </c>
      <c r="KB44" s="17"/>
      <c r="KC44" s="17"/>
      <c r="KD44" s="17"/>
      <c r="KE44" s="17">
        <v>0</v>
      </c>
      <c r="KF44" s="17"/>
      <c r="KG44" s="17"/>
      <c r="KH44" s="17"/>
      <c r="KI44" s="17">
        <v>0</v>
      </c>
      <c r="KJ44" s="17">
        <v>36.090000000000003</v>
      </c>
      <c r="KK44" s="17">
        <v>36</v>
      </c>
      <c r="KL44" s="17">
        <v>36</v>
      </c>
      <c r="KM44" s="17">
        <v>0.09</v>
      </c>
      <c r="KN44" s="17"/>
      <c r="KO44" s="17"/>
      <c r="KP44" s="17"/>
      <c r="KQ44" s="17">
        <v>0</v>
      </c>
      <c r="KR44" s="17"/>
      <c r="KS44" s="17"/>
      <c r="KT44" s="17"/>
      <c r="KU44" s="17">
        <v>0</v>
      </c>
      <c r="KV44" s="17">
        <v>0</v>
      </c>
      <c r="KW44" s="17"/>
      <c r="KX44" s="17">
        <v>4.1337599999999997</v>
      </c>
      <c r="KY44" s="17">
        <v>-4.1337599999999997</v>
      </c>
      <c r="KZ44" s="17">
        <v>244.5</v>
      </c>
      <c r="LA44" s="17">
        <v>270.06803000000002</v>
      </c>
      <c r="LB44" s="17">
        <v>270.06803000000002</v>
      </c>
      <c r="LC44" s="17">
        <v>-25.56803</v>
      </c>
      <c r="LD44" s="17">
        <v>133.30000000000001</v>
      </c>
      <c r="LE44" s="17">
        <v>133.16031000000001</v>
      </c>
      <c r="LF44" s="17">
        <v>133.16031000000001</v>
      </c>
      <c r="LG44" s="17">
        <v>0.13969000000000001</v>
      </c>
      <c r="LH44" s="17">
        <v>63.9</v>
      </c>
      <c r="LI44" s="17">
        <v>67.199219999999997</v>
      </c>
      <c r="LJ44" s="17">
        <v>67.199219999999997</v>
      </c>
      <c r="LK44" s="17">
        <v>-3.29922</v>
      </c>
      <c r="LL44" s="17">
        <v>79.3</v>
      </c>
      <c r="LM44" s="17">
        <v>78.567999999999998</v>
      </c>
      <c r="LN44" s="17">
        <v>78.567999999999998</v>
      </c>
      <c r="LO44" s="17">
        <v>0.73199999999999998</v>
      </c>
      <c r="LP44" s="17">
        <v>30</v>
      </c>
      <c r="LQ44" s="17"/>
      <c r="LR44" s="17">
        <v>29.980560000000001</v>
      </c>
      <c r="LS44" s="17">
        <v>1.9439999999999999E-2</v>
      </c>
      <c r="LT44" s="17"/>
      <c r="LU44" s="17"/>
      <c r="LV44" s="17"/>
      <c r="LW44" s="17">
        <v>0</v>
      </c>
      <c r="LX44" s="17"/>
      <c r="LY44" s="17"/>
      <c r="LZ44" s="17"/>
      <c r="MA44" s="17">
        <v>0</v>
      </c>
      <c r="MB44" s="17"/>
      <c r="MC44" s="17"/>
      <c r="MD44" s="17"/>
      <c r="ME44" s="17">
        <v>0</v>
      </c>
      <c r="MF44" s="17">
        <v>135.1</v>
      </c>
      <c r="MG44" s="17">
        <v>138.54471000000001</v>
      </c>
      <c r="MH44" s="17">
        <v>136.87531000000001</v>
      </c>
      <c r="MI44" s="17">
        <v>-1.7753099999999999</v>
      </c>
      <c r="MJ44" s="17"/>
      <c r="MK44" s="17"/>
      <c r="ML44" s="17"/>
      <c r="MM44" s="17">
        <v>0</v>
      </c>
      <c r="MN44" s="17">
        <v>65.8</v>
      </c>
      <c r="MO44" s="17">
        <v>69.480379999999997</v>
      </c>
      <c r="MP44" s="17">
        <v>68.643169999999998</v>
      </c>
      <c r="MQ44" s="17">
        <v>-2.8431700000000002</v>
      </c>
      <c r="MR44" s="17">
        <v>102.7</v>
      </c>
      <c r="MS44" s="17"/>
      <c r="MT44" s="17"/>
      <c r="MU44" s="17">
        <v>102.7</v>
      </c>
      <c r="MV44" s="17"/>
      <c r="MW44" s="17"/>
      <c r="MX44" s="17"/>
      <c r="MY44" s="17">
        <v>0</v>
      </c>
      <c r="MZ44" s="17"/>
      <c r="NA44" s="17"/>
      <c r="NB44" s="17"/>
      <c r="NC44" s="17">
        <v>0</v>
      </c>
      <c r="ND44" s="17"/>
      <c r="NE44" s="17"/>
      <c r="NF44" s="17"/>
      <c r="NG44" s="17">
        <v>0</v>
      </c>
      <c r="NH44" s="17"/>
      <c r="NI44" s="17"/>
      <c r="NJ44" s="17"/>
      <c r="NK44" s="17">
        <v>0</v>
      </c>
      <c r="NL44" s="17">
        <v>199.8</v>
      </c>
      <c r="NM44" s="17">
        <v>206.49084999999999</v>
      </c>
      <c r="NN44" s="17">
        <v>206.49084999999999</v>
      </c>
      <c r="NO44" s="17">
        <v>-6.6908500000000002</v>
      </c>
      <c r="NP44" s="17">
        <v>96.1</v>
      </c>
      <c r="NQ44" s="17">
        <v>103.55547</v>
      </c>
      <c r="NR44" s="17">
        <v>103.55547</v>
      </c>
      <c r="NS44" s="17">
        <v>-7.45547</v>
      </c>
      <c r="NT44" s="17">
        <v>7.2</v>
      </c>
      <c r="NU44" s="17">
        <v>8.3106000000000009</v>
      </c>
      <c r="NV44" s="17">
        <v>3.4627500000000002</v>
      </c>
      <c r="NW44" s="17">
        <v>3.73725</v>
      </c>
      <c r="NX44" s="17"/>
      <c r="NY44" s="17"/>
      <c r="NZ44" s="17">
        <v>3.6327500000000001</v>
      </c>
      <c r="OA44" s="17">
        <v>-3.6327500000000001</v>
      </c>
      <c r="OB44" s="17">
        <v>20</v>
      </c>
      <c r="OC44" s="17">
        <v>16.99708</v>
      </c>
      <c r="OD44" s="17">
        <v>17.492709999999999</v>
      </c>
      <c r="OE44" s="17">
        <v>2.5072899999999998</v>
      </c>
      <c r="OF44" s="17">
        <v>0</v>
      </c>
      <c r="OG44" s="17"/>
      <c r="OH44" s="17">
        <v>3.5999999999999997E-2</v>
      </c>
      <c r="OI44" s="17">
        <v>-3.5999999999999997E-2</v>
      </c>
      <c r="OJ44" s="17">
        <v>23.4</v>
      </c>
      <c r="OK44" s="17">
        <v>25.1</v>
      </c>
      <c r="OL44" s="17">
        <v>51.451999999999998</v>
      </c>
      <c r="OM44" s="17">
        <v>-28.052</v>
      </c>
      <c r="ON44" s="17">
        <v>1</v>
      </c>
      <c r="OO44" s="17"/>
      <c r="OP44" s="17">
        <v>3.2719999999999998</v>
      </c>
      <c r="OQ44" s="17">
        <v>-2.2719999999999998</v>
      </c>
      <c r="OR44" s="17">
        <v>0.8</v>
      </c>
      <c r="OS44" s="17">
        <v>2.66</v>
      </c>
      <c r="OT44" s="17">
        <v>2.6589999999999998</v>
      </c>
      <c r="OU44" s="17">
        <v>-1.859</v>
      </c>
      <c r="OV44" s="17">
        <v>0</v>
      </c>
      <c r="OW44" s="17"/>
      <c r="OX44" s="17"/>
      <c r="OY44" s="17">
        <v>0</v>
      </c>
      <c r="OZ44" s="17">
        <v>20.3</v>
      </c>
      <c r="PA44" s="17">
        <v>19.436350000000001</v>
      </c>
      <c r="PB44" s="17">
        <v>19.436350000000001</v>
      </c>
      <c r="PC44" s="17">
        <v>0.86365000000000003</v>
      </c>
      <c r="PD44" s="17">
        <v>9.9</v>
      </c>
      <c r="PE44" s="17">
        <v>9.9830000000000005</v>
      </c>
      <c r="PF44" s="17">
        <v>9.9830000000000005</v>
      </c>
      <c r="PG44" s="17">
        <v>-8.3000000000000004E-2</v>
      </c>
      <c r="PH44" s="17">
        <v>5.5</v>
      </c>
      <c r="PI44" s="17">
        <v>5.67</v>
      </c>
      <c r="PJ44" s="17">
        <v>5.67</v>
      </c>
      <c r="PK44" s="17">
        <v>-0.17</v>
      </c>
      <c r="PL44" s="17">
        <v>2.5</v>
      </c>
      <c r="PM44" s="17"/>
      <c r="PN44" s="17"/>
      <c r="PO44" s="17">
        <v>2.5</v>
      </c>
      <c r="PP44" s="17">
        <v>0</v>
      </c>
      <c r="PQ44" s="17"/>
      <c r="PR44" s="17">
        <v>3.1659999999999999</v>
      </c>
      <c r="PS44" s="17">
        <v>-3.1659999999999999</v>
      </c>
      <c r="PT44" s="17">
        <v>2.2000000000000002</v>
      </c>
      <c r="PU44" s="17">
        <v>2</v>
      </c>
      <c r="PV44" s="17"/>
      <c r="PW44" s="17">
        <v>2.2000000000000002</v>
      </c>
      <c r="PX44" s="17"/>
      <c r="PY44" s="17"/>
      <c r="PZ44" s="17">
        <v>3.5</v>
      </c>
      <c r="QA44" s="17">
        <v>-3.5</v>
      </c>
      <c r="QB44" s="17">
        <v>5.0999999999999996</v>
      </c>
      <c r="QC44" s="17">
        <v>5</v>
      </c>
      <c r="QD44" s="17">
        <v>5</v>
      </c>
      <c r="QE44" s="17">
        <v>0.1</v>
      </c>
      <c r="QF44" s="17">
        <v>20.5</v>
      </c>
      <c r="QG44" s="17">
        <v>20.274049999999999</v>
      </c>
      <c r="QH44" s="17">
        <v>20.274049999999999</v>
      </c>
      <c r="QI44" s="17">
        <v>0.22595000000000001</v>
      </c>
      <c r="QJ44" s="17">
        <v>20</v>
      </c>
      <c r="QK44" s="17">
        <v>18.892130000000002</v>
      </c>
      <c r="QL44" s="17">
        <v>19.436350000000001</v>
      </c>
      <c r="QM44" s="17">
        <v>0.56364999999999998</v>
      </c>
      <c r="QN44" s="17">
        <v>18.899999999999999</v>
      </c>
      <c r="QO44" s="17">
        <v>17.006799999999998</v>
      </c>
      <c r="QP44" s="17">
        <v>17.492709999999999</v>
      </c>
      <c r="QQ44" s="17">
        <v>1.4072899999999999</v>
      </c>
      <c r="QR44" s="17">
        <v>3.5</v>
      </c>
      <c r="QS44" s="17">
        <v>3.5</v>
      </c>
      <c r="QT44" s="17">
        <v>3.5</v>
      </c>
      <c r="QU44" s="17">
        <v>0</v>
      </c>
      <c r="QV44" s="17"/>
      <c r="QW44" s="17"/>
      <c r="QX44" s="17">
        <v>17.881440000000001</v>
      </c>
      <c r="QY44" s="17">
        <v>-17.881440000000001</v>
      </c>
      <c r="QZ44" s="17">
        <v>0</v>
      </c>
      <c r="RA44" s="17"/>
      <c r="RB44" s="17">
        <v>0.52500000000000002</v>
      </c>
      <c r="RC44" s="17">
        <v>-0.52500000000000002</v>
      </c>
      <c r="RD44" s="17">
        <v>0</v>
      </c>
      <c r="RE44" s="17"/>
      <c r="RF44" s="17">
        <v>1.677</v>
      </c>
      <c r="RG44" s="17">
        <v>-1.677</v>
      </c>
      <c r="RH44" s="17">
        <v>1.9</v>
      </c>
      <c r="RI44" s="17">
        <v>9.33</v>
      </c>
      <c r="RJ44" s="17">
        <v>9.3339999999999996</v>
      </c>
      <c r="RK44" s="17">
        <v>-7.4340000000000002</v>
      </c>
      <c r="RL44" s="17">
        <v>10.6</v>
      </c>
      <c r="RM44" s="17">
        <v>29.2</v>
      </c>
      <c r="RN44" s="17">
        <v>29.204000000000001</v>
      </c>
      <c r="RO44" s="17">
        <v>-18.603999999999999</v>
      </c>
      <c r="RP44" s="17">
        <v>0</v>
      </c>
      <c r="RQ44" s="17"/>
      <c r="RR44" s="17"/>
      <c r="RS44" s="17">
        <v>0</v>
      </c>
      <c r="RT44" s="17">
        <v>3.2</v>
      </c>
      <c r="RU44" s="17">
        <v>3.24</v>
      </c>
      <c r="RV44" s="17">
        <v>3.2490000000000001</v>
      </c>
      <c r="RW44" s="17">
        <v>-4.9000000000000002E-2</v>
      </c>
      <c r="RX44" s="17">
        <v>20.3</v>
      </c>
      <c r="RY44" s="17">
        <v>19.792000000000002</v>
      </c>
      <c r="RZ44" s="17">
        <v>19.792000000000002</v>
      </c>
      <c r="SA44" s="17">
        <v>0.50800000000000001</v>
      </c>
      <c r="SB44" s="17">
        <v>3.2</v>
      </c>
      <c r="SC44" s="17">
        <v>2</v>
      </c>
      <c r="SD44" s="17">
        <v>2</v>
      </c>
      <c r="SE44" s="17">
        <v>1.2</v>
      </c>
      <c r="SF44" s="17"/>
      <c r="SG44" s="17"/>
      <c r="SH44" s="17"/>
      <c r="SI44" s="17">
        <v>0</v>
      </c>
      <c r="SJ44" s="17">
        <v>0</v>
      </c>
      <c r="SK44" s="17"/>
      <c r="SL44" s="17">
        <v>1.4E-2</v>
      </c>
      <c r="SM44" s="17">
        <v>-1.4E-2</v>
      </c>
      <c r="SN44" s="17">
        <v>19.899999999999999</v>
      </c>
      <c r="SO44" s="17">
        <v>18.62002</v>
      </c>
      <c r="SP44" s="17">
        <v>19.1448</v>
      </c>
      <c r="SQ44" s="17">
        <v>0.75519999999999998</v>
      </c>
      <c r="SR44" s="17">
        <v>12.7</v>
      </c>
      <c r="SS44" s="17">
        <v>11.89504</v>
      </c>
      <c r="ST44" s="17">
        <v>12.244899999999999</v>
      </c>
      <c r="SU44" s="17">
        <v>0.4551</v>
      </c>
      <c r="SV44" s="17">
        <v>20.2</v>
      </c>
      <c r="SW44" s="17">
        <v>18.892130000000002</v>
      </c>
      <c r="SX44" s="17">
        <v>19.436350000000001</v>
      </c>
      <c r="SY44" s="17">
        <v>0.76365000000000005</v>
      </c>
      <c r="SZ44" s="17">
        <v>20.399999999999999</v>
      </c>
      <c r="TA44" s="17">
        <v>18.892130000000002</v>
      </c>
      <c r="TB44" s="17">
        <v>19.436350000000001</v>
      </c>
      <c r="TC44" s="17">
        <v>0.96365000000000001</v>
      </c>
      <c r="TD44" s="17">
        <v>3.6</v>
      </c>
      <c r="TE44" s="17">
        <v>0.9</v>
      </c>
      <c r="TF44" s="17">
        <v>0.90100000000000002</v>
      </c>
      <c r="TG44" s="17">
        <v>2.6989999999999998</v>
      </c>
      <c r="TH44" s="17">
        <v>12.3</v>
      </c>
      <c r="TI44" s="17">
        <v>2.17</v>
      </c>
      <c r="TJ44" s="17">
        <v>2.1749999999999998</v>
      </c>
      <c r="TK44" s="17">
        <v>10.125</v>
      </c>
      <c r="TL44" s="17">
        <v>0.6</v>
      </c>
      <c r="TM44" s="17"/>
      <c r="TN44" s="17">
        <v>0.58499999999999996</v>
      </c>
      <c r="TO44" s="17">
        <v>1.4999999999999999E-2</v>
      </c>
      <c r="TP44" s="17">
        <v>9.33</v>
      </c>
      <c r="TQ44" s="17">
        <v>30.06</v>
      </c>
      <c r="TR44" s="17">
        <v>30.056000000000001</v>
      </c>
      <c r="TS44" s="17">
        <v>-20.725999999999999</v>
      </c>
      <c r="TT44" s="17">
        <v>17.309999999999999</v>
      </c>
      <c r="TU44" s="17">
        <v>30.4</v>
      </c>
      <c r="TV44" s="17">
        <v>57.939</v>
      </c>
      <c r="TW44" s="17">
        <v>-40.628999999999998</v>
      </c>
      <c r="TX44" s="17">
        <v>1.97</v>
      </c>
      <c r="TY44" s="17">
        <v>1.02</v>
      </c>
      <c r="TZ44" s="17">
        <v>1.0229999999999999</v>
      </c>
      <c r="UA44" s="17">
        <v>0.94699999999999995</v>
      </c>
      <c r="UB44" s="17">
        <v>1.21</v>
      </c>
      <c r="UC44" s="17">
        <v>2.04</v>
      </c>
      <c r="UD44" s="17">
        <v>2.044</v>
      </c>
      <c r="UE44" s="17">
        <v>-0.83399999999999996</v>
      </c>
      <c r="UF44" s="17">
        <v>8.3000000000000007</v>
      </c>
      <c r="UG44" s="17"/>
      <c r="UH44" s="17">
        <v>3.72</v>
      </c>
      <c r="UI44" s="17">
        <v>4.58</v>
      </c>
      <c r="UJ44" s="17">
        <v>21</v>
      </c>
      <c r="UK44" s="17">
        <v>18.892130000000002</v>
      </c>
      <c r="UL44" s="17">
        <v>19.436350000000001</v>
      </c>
      <c r="UM44" s="17">
        <v>1.56365</v>
      </c>
      <c r="UN44" s="17">
        <v>8.1</v>
      </c>
      <c r="UO44" s="17">
        <v>8.1999999999999993</v>
      </c>
      <c r="UP44" s="17">
        <v>8.1999999999999993</v>
      </c>
      <c r="UQ44" s="17">
        <v>-0.1</v>
      </c>
      <c r="UR44" s="17"/>
      <c r="US44" s="17"/>
      <c r="UT44" s="17"/>
      <c r="UU44" s="17">
        <v>0</v>
      </c>
      <c r="UV44" s="17">
        <v>20.399999999999999</v>
      </c>
      <c r="UW44" s="17">
        <v>18.892130000000002</v>
      </c>
      <c r="UX44" s="17">
        <v>19.436350000000001</v>
      </c>
      <c r="UY44" s="17">
        <v>0.96365000000000001</v>
      </c>
      <c r="UZ44" s="17">
        <v>20.399999999999999</v>
      </c>
      <c r="VA44" s="17">
        <v>18.892130000000002</v>
      </c>
      <c r="VB44" s="17">
        <v>19.436350000000001</v>
      </c>
      <c r="VC44" s="17">
        <v>0.96365000000000001</v>
      </c>
      <c r="VD44" s="17">
        <v>20</v>
      </c>
      <c r="VE44" s="17">
        <v>18.892130000000002</v>
      </c>
      <c r="VF44" s="17">
        <v>19.436350000000001</v>
      </c>
      <c r="VG44" s="17">
        <v>0.56364999999999998</v>
      </c>
      <c r="VH44" s="17">
        <v>2.2000000000000002</v>
      </c>
      <c r="VI44" s="17">
        <v>4.0199999999999996</v>
      </c>
      <c r="VJ44" s="17">
        <v>4.016</v>
      </c>
      <c r="VK44" s="17">
        <v>-1.8160000000000001</v>
      </c>
      <c r="VL44" s="17">
        <v>1.1000000000000001</v>
      </c>
      <c r="VM44" s="17"/>
      <c r="VN44" s="17">
        <v>5.7469999999999999</v>
      </c>
      <c r="VO44" s="17">
        <v>-4.6470000000000002</v>
      </c>
      <c r="VP44" s="17">
        <v>0.4</v>
      </c>
      <c r="VQ44" s="17"/>
      <c r="VR44" s="17"/>
      <c r="VS44" s="17">
        <v>0.4</v>
      </c>
      <c r="VT44" s="17">
        <v>1.3</v>
      </c>
      <c r="VU44" s="17"/>
      <c r="VV44" s="17">
        <v>10</v>
      </c>
      <c r="VW44" s="17">
        <v>-8.6999999999999993</v>
      </c>
      <c r="VX44" s="17">
        <v>0.6</v>
      </c>
      <c r="VY44" s="17"/>
      <c r="VZ44" s="17">
        <v>0.6</v>
      </c>
      <c r="WA44" s="17">
        <v>0</v>
      </c>
      <c r="WB44" s="17">
        <v>32.200000000000003</v>
      </c>
      <c r="WC44" s="17">
        <v>74.400000000000006</v>
      </c>
      <c r="WD44" s="17">
        <v>95.218000000000004</v>
      </c>
      <c r="WE44" s="17">
        <v>-63.018000000000001</v>
      </c>
      <c r="WF44" s="17">
        <v>34.200000000000003</v>
      </c>
      <c r="WG44" s="17">
        <v>86.6</v>
      </c>
      <c r="WH44" s="17">
        <v>96.061000000000007</v>
      </c>
      <c r="WI44" s="17">
        <v>-61.860999999999997</v>
      </c>
      <c r="WJ44" s="17">
        <v>1.2</v>
      </c>
      <c r="WK44" s="17"/>
      <c r="WL44" s="17">
        <v>2.2469999999999999</v>
      </c>
      <c r="WM44" s="17">
        <v>-1.0469999999999999</v>
      </c>
      <c r="WN44" s="17">
        <v>3.1</v>
      </c>
      <c r="WO44" s="17">
        <v>4.2</v>
      </c>
      <c r="WP44" s="17">
        <v>4.2</v>
      </c>
      <c r="WQ44" s="17">
        <v>-1.1000000000000001</v>
      </c>
      <c r="WR44" s="17">
        <v>2</v>
      </c>
      <c r="WS44" s="17">
        <v>1.2</v>
      </c>
      <c r="WT44" s="17">
        <v>1.2</v>
      </c>
      <c r="WU44" s="17">
        <v>0.8</v>
      </c>
      <c r="WV44" s="17">
        <v>2.4</v>
      </c>
      <c r="WW44" s="17">
        <v>2.4</v>
      </c>
      <c r="WX44" s="17">
        <v>2.4</v>
      </c>
      <c r="WY44" s="17">
        <v>0</v>
      </c>
      <c r="WZ44" s="17">
        <v>1.8</v>
      </c>
      <c r="XA44" s="17">
        <v>1.4</v>
      </c>
      <c r="XB44" s="17">
        <v>1.4</v>
      </c>
      <c r="XC44" s="17">
        <v>0.4</v>
      </c>
      <c r="XD44" s="17">
        <v>0.3</v>
      </c>
      <c r="XE44" s="17"/>
      <c r="XF44" s="17">
        <v>3.0000000000000001E-3</v>
      </c>
      <c r="XG44" s="17">
        <v>0.29699999999999999</v>
      </c>
      <c r="XH44" s="17">
        <v>7.5</v>
      </c>
      <c r="XI44" s="17">
        <v>7.2</v>
      </c>
      <c r="XJ44" s="17">
        <v>7.2</v>
      </c>
      <c r="XK44" s="17">
        <v>0.3</v>
      </c>
      <c r="XL44" s="17">
        <v>20</v>
      </c>
      <c r="XM44" s="17">
        <v>18.697759999999999</v>
      </c>
      <c r="XN44" s="17">
        <v>19.241980000000002</v>
      </c>
      <c r="XO44" s="17">
        <v>0.75802000000000003</v>
      </c>
      <c r="XP44" s="17">
        <v>20</v>
      </c>
      <c r="XQ44" s="17">
        <v>18.697759999999999</v>
      </c>
      <c r="XR44" s="17">
        <v>19.241980000000002</v>
      </c>
      <c r="XS44" s="17">
        <v>0.75802000000000003</v>
      </c>
      <c r="XT44" s="17">
        <v>8.6999999999999993</v>
      </c>
      <c r="XU44" s="17">
        <v>8</v>
      </c>
      <c r="XV44" s="17">
        <v>10.7</v>
      </c>
      <c r="XW44" s="17">
        <v>-2</v>
      </c>
      <c r="XX44" s="17">
        <v>0</v>
      </c>
      <c r="XY44" s="17"/>
      <c r="XZ44" s="17">
        <v>10</v>
      </c>
      <c r="YA44" s="17">
        <v>-10</v>
      </c>
      <c r="YB44" s="17">
        <v>0</v>
      </c>
      <c r="YC44" s="17"/>
      <c r="YD44" s="17">
        <v>33</v>
      </c>
      <c r="YE44" s="17">
        <v>-33</v>
      </c>
      <c r="YF44" s="17">
        <v>17.100000000000001</v>
      </c>
      <c r="YG44" s="17">
        <v>14</v>
      </c>
      <c r="YH44" s="17">
        <v>14</v>
      </c>
      <c r="YI44" s="17">
        <v>3.1</v>
      </c>
      <c r="YJ44" s="17">
        <v>13.1</v>
      </c>
      <c r="YK44" s="17">
        <v>13</v>
      </c>
      <c r="YL44" s="17">
        <v>13</v>
      </c>
      <c r="YM44" s="17">
        <v>0.1</v>
      </c>
      <c r="YN44" s="17">
        <v>8.32</v>
      </c>
      <c r="YO44" s="17">
        <v>7.8</v>
      </c>
      <c r="YP44" s="17">
        <v>7.8</v>
      </c>
      <c r="YQ44" s="17">
        <v>0.52</v>
      </c>
      <c r="YR44" s="17">
        <v>7.93</v>
      </c>
      <c r="YS44" s="17">
        <v>11</v>
      </c>
      <c r="YT44" s="17">
        <v>11</v>
      </c>
      <c r="YU44" s="17">
        <v>-3.07</v>
      </c>
      <c r="YV44" s="17">
        <v>15.28</v>
      </c>
      <c r="YW44" s="17">
        <v>19</v>
      </c>
      <c r="YX44" s="17">
        <v>22</v>
      </c>
      <c r="YY44" s="17">
        <v>-6.72</v>
      </c>
    </row>
    <row r="45" spans="1:675" ht="24" customHeight="1" x14ac:dyDescent="0.3">
      <c r="A45" s="1"/>
      <c r="B45" s="16" t="s">
        <v>80</v>
      </c>
      <c r="C45" s="16" t="s">
        <v>882</v>
      </c>
      <c r="D45" s="17">
        <v>203</v>
      </c>
      <c r="E45" s="17">
        <v>203.40136000000001</v>
      </c>
      <c r="F45" s="17">
        <v>203.40136000000001</v>
      </c>
      <c r="G45" s="17">
        <v>-0.40135999999999999</v>
      </c>
      <c r="H45" s="17">
        <v>641.33000000000004</v>
      </c>
      <c r="I45" s="17">
        <v>639.79843000000005</v>
      </c>
      <c r="J45" s="17">
        <v>629.11312999999996</v>
      </c>
      <c r="K45" s="17">
        <v>12.21687</v>
      </c>
      <c r="L45" s="17">
        <v>213.22</v>
      </c>
      <c r="M45" s="17">
        <v>208.34007</v>
      </c>
      <c r="N45" s="17">
        <v>204.86058</v>
      </c>
      <c r="O45" s="17">
        <v>8.3594200000000001</v>
      </c>
      <c r="P45" s="17"/>
      <c r="Q45" s="17"/>
      <c r="R45" s="17"/>
      <c r="S45" s="17">
        <v>0</v>
      </c>
      <c r="T45" s="17"/>
      <c r="U45" s="17"/>
      <c r="V45" s="17"/>
      <c r="W45" s="17">
        <v>0</v>
      </c>
      <c r="X45" s="17">
        <v>90.2</v>
      </c>
      <c r="Y45" s="17">
        <v>91.867829999999998</v>
      </c>
      <c r="Z45" s="17">
        <v>91.867829999999998</v>
      </c>
      <c r="AA45" s="17">
        <v>-1.6678299999999999</v>
      </c>
      <c r="AB45" s="17">
        <v>239.3</v>
      </c>
      <c r="AC45" s="17">
        <v>241.95061999999999</v>
      </c>
      <c r="AD45" s="17">
        <v>242</v>
      </c>
      <c r="AE45" s="17">
        <v>-2.7</v>
      </c>
      <c r="AF45" s="17"/>
      <c r="AG45" s="17"/>
      <c r="AH45" s="17"/>
      <c r="AI45" s="17">
        <v>0</v>
      </c>
      <c r="AJ45" s="17">
        <v>0</v>
      </c>
      <c r="AK45" s="17"/>
      <c r="AL45" s="17"/>
      <c r="AM45" s="17">
        <v>0</v>
      </c>
      <c r="AN45" s="17">
        <v>144</v>
      </c>
      <c r="AO45" s="17">
        <v>152.49405999999999</v>
      </c>
      <c r="AP45" s="17">
        <v>152.49405999999999</v>
      </c>
      <c r="AQ45" s="17">
        <v>-8.4940599999999993</v>
      </c>
      <c r="AR45" s="17">
        <v>144.30000000000001</v>
      </c>
      <c r="AS45" s="17">
        <v>152.49405999999999</v>
      </c>
      <c r="AT45" s="17">
        <v>152.49405999999999</v>
      </c>
      <c r="AU45" s="17">
        <v>-8.1940600000000003</v>
      </c>
      <c r="AV45" s="17">
        <v>143.9</v>
      </c>
      <c r="AW45" s="17">
        <v>152.49405999999999</v>
      </c>
      <c r="AX45" s="17">
        <v>152.49405999999999</v>
      </c>
      <c r="AY45" s="17">
        <v>-8.5940600000000007</v>
      </c>
      <c r="AZ45" s="17">
        <v>244.1</v>
      </c>
      <c r="BA45" s="17">
        <v>229.428</v>
      </c>
      <c r="BB45" s="17">
        <v>229.428</v>
      </c>
      <c r="BC45" s="17">
        <v>14.672000000000001</v>
      </c>
      <c r="BD45" s="17">
        <v>198</v>
      </c>
      <c r="BE45" s="17">
        <v>207.24285</v>
      </c>
      <c r="BF45" s="17">
        <v>207.24285</v>
      </c>
      <c r="BG45" s="17">
        <v>-9.2428500000000007</v>
      </c>
      <c r="BH45" s="17">
        <v>105.2</v>
      </c>
      <c r="BI45" s="17">
        <v>103.93259999999999</v>
      </c>
      <c r="BJ45" s="17">
        <v>103.93259999999999</v>
      </c>
      <c r="BK45" s="17">
        <v>1.2674000000000001</v>
      </c>
      <c r="BL45" s="17">
        <v>558.29999999999995</v>
      </c>
      <c r="BM45" s="17">
        <v>566.08941000000004</v>
      </c>
      <c r="BN45" s="17">
        <v>566.08941000000004</v>
      </c>
      <c r="BO45" s="17">
        <v>-7.7894100000000002</v>
      </c>
      <c r="BP45" s="17">
        <v>10.199999999999999</v>
      </c>
      <c r="BQ45" s="17">
        <v>10.52094</v>
      </c>
      <c r="BR45" s="17">
        <v>10.52094</v>
      </c>
      <c r="BS45" s="17">
        <v>-0.32094</v>
      </c>
      <c r="BT45" s="17"/>
      <c r="BU45" s="17"/>
      <c r="BV45" s="17"/>
      <c r="BW45" s="17">
        <v>0</v>
      </c>
      <c r="BX45" s="17"/>
      <c r="BY45" s="17"/>
      <c r="BZ45" s="17"/>
      <c r="CA45" s="17">
        <v>0</v>
      </c>
      <c r="CB45" s="17"/>
      <c r="CC45" s="17"/>
      <c r="CD45" s="17"/>
      <c r="CE45" s="17">
        <v>0</v>
      </c>
      <c r="CF45" s="17"/>
      <c r="CG45" s="17"/>
      <c r="CH45" s="17"/>
      <c r="CI45" s="17">
        <v>0</v>
      </c>
      <c r="CJ45" s="17">
        <v>166.1</v>
      </c>
      <c r="CK45" s="17">
        <v>164.06706</v>
      </c>
      <c r="CL45" s="17">
        <v>164.06706</v>
      </c>
      <c r="CM45" s="17">
        <v>2.03294</v>
      </c>
      <c r="CN45" s="17">
        <v>13.3</v>
      </c>
      <c r="CO45" s="17">
        <v>7.3973000000000004</v>
      </c>
      <c r="CP45" s="17">
        <v>7.3973000000000004</v>
      </c>
      <c r="CQ45" s="17">
        <v>5.9027000000000003</v>
      </c>
      <c r="CR45" s="17">
        <v>8.9</v>
      </c>
      <c r="CS45" s="17">
        <v>4.0604800000000001</v>
      </c>
      <c r="CT45" s="17">
        <v>4.0604800000000001</v>
      </c>
      <c r="CU45" s="17">
        <v>4.8395200000000003</v>
      </c>
      <c r="CV45" s="17">
        <v>15.8</v>
      </c>
      <c r="CW45" s="17"/>
      <c r="CX45" s="17"/>
      <c r="CY45" s="17">
        <v>15.8</v>
      </c>
      <c r="CZ45" s="17">
        <v>3.8</v>
      </c>
      <c r="DA45" s="17"/>
      <c r="DB45" s="17">
        <v>4.6630700000000003</v>
      </c>
      <c r="DC45" s="17">
        <v>-0.86307</v>
      </c>
      <c r="DD45" s="17"/>
      <c r="DE45" s="17"/>
      <c r="DF45" s="17"/>
      <c r="DG45" s="17">
        <v>0</v>
      </c>
      <c r="DH45" s="17">
        <v>143</v>
      </c>
      <c r="DI45" s="17">
        <v>142.44412</v>
      </c>
      <c r="DJ45" s="17">
        <v>142.44412</v>
      </c>
      <c r="DK45" s="17">
        <v>0.55588000000000004</v>
      </c>
      <c r="DL45" s="17"/>
      <c r="DM45" s="17"/>
      <c r="DN45" s="17"/>
      <c r="DO45" s="17">
        <v>0</v>
      </c>
      <c r="DP45" s="17"/>
      <c r="DQ45" s="17"/>
      <c r="DR45" s="17"/>
      <c r="DS45" s="17">
        <v>0</v>
      </c>
      <c r="DT45" s="17"/>
      <c r="DU45" s="17"/>
      <c r="DV45" s="17"/>
      <c r="DW45" s="17">
        <v>0</v>
      </c>
      <c r="DX45" s="17"/>
      <c r="DY45" s="17"/>
      <c r="DZ45" s="17"/>
      <c r="EA45" s="17">
        <v>0</v>
      </c>
      <c r="EB45" s="17">
        <v>110.6</v>
      </c>
      <c r="EC45" s="17">
        <v>112.46647</v>
      </c>
      <c r="ED45" s="17">
        <v>112.46647</v>
      </c>
      <c r="EE45" s="17">
        <v>-1.8664700000000001</v>
      </c>
      <c r="EF45" s="17">
        <v>214.7</v>
      </c>
      <c r="EG45" s="17">
        <v>220.69499999999999</v>
      </c>
      <c r="EH45" s="17">
        <v>220.69499999999999</v>
      </c>
      <c r="EI45" s="17">
        <v>-5.9950000000000001</v>
      </c>
      <c r="EJ45" s="17"/>
      <c r="EK45" s="17"/>
      <c r="EL45" s="17"/>
      <c r="EM45" s="17">
        <v>0</v>
      </c>
      <c r="EN45" s="17"/>
      <c r="EO45" s="17"/>
      <c r="EP45" s="17"/>
      <c r="EQ45" s="17">
        <v>0</v>
      </c>
      <c r="ER45" s="17"/>
      <c r="ES45" s="17"/>
      <c r="ET45" s="17"/>
      <c r="EU45" s="17">
        <v>0</v>
      </c>
      <c r="EV45" s="17">
        <v>6.5</v>
      </c>
      <c r="EW45" s="17">
        <v>6.39</v>
      </c>
      <c r="EX45" s="17">
        <v>6.39</v>
      </c>
      <c r="EY45" s="17">
        <v>0.11</v>
      </c>
      <c r="EZ45" s="17">
        <v>461.8</v>
      </c>
      <c r="FA45" s="17">
        <v>457.09426999999999</v>
      </c>
      <c r="FB45" s="17">
        <v>457.09426999999999</v>
      </c>
      <c r="FC45" s="17">
        <v>4.70573</v>
      </c>
      <c r="FD45" s="17">
        <v>81.400000000000006</v>
      </c>
      <c r="FE45" s="17">
        <v>81.635570000000001</v>
      </c>
      <c r="FF45" s="17">
        <v>81.635570000000001</v>
      </c>
      <c r="FG45" s="17">
        <v>-0.23557</v>
      </c>
      <c r="FH45" s="17">
        <v>150.6</v>
      </c>
      <c r="FI45" s="17">
        <v>151.36251999999999</v>
      </c>
      <c r="FJ45" s="17">
        <v>151.36251999999999</v>
      </c>
      <c r="FK45" s="17">
        <v>-0.76251999999999998</v>
      </c>
      <c r="FL45" s="17">
        <v>41.8</v>
      </c>
      <c r="FM45" s="17">
        <v>41.89893</v>
      </c>
      <c r="FN45" s="17">
        <v>41.89893</v>
      </c>
      <c r="FO45" s="17">
        <v>-9.8930000000000004E-2</v>
      </c>
      <c r="FP45" s="17">
        <v>18.600000000000001</v>
      </c>
      <c r="FQ45" s="17">
        <v>19.21088</v>
      </c>
      <c r="FR45" s="17">
        <v>19.21088</v>
      </c>
      <c r="FS45" s="17">
        <v>-0.61087999999999998</v>
      </c>
      <c r="FT45" s="17">
        <v>0</v>
      </c>
      <c r="FU45" s="17"/>
      <c r="FV45" s="17">
        <v>18.46453</v>
      </c>
      <c r="FW45" s="17">
        <v>-18.46453</v>
      </c>
      <c r="FX45" s="17">
        <v>90.9</v>
      </c>
      <c r="FY45" s="17">
        <v>87.773570000000007</v>
      </c>
      <c r="FZ45" s="17">
        <v>87.773570000000007</v>
      </c>
      <c r="GA45" s="17">
        <v>3.12643</v>
      </c>
      <c r="GB45" s="17">
        <v>183.61172999999999</v>
      </c>
      <c r="GC45" s="17">
        <v>185.82039</v>
      </c>
      <c r="GD45" s="17">
        <v>185.82039</v>
      </c>
      <c r="GE45" s="17">
        <v>-2.2086600000000001</v>
      </c>
      <c r="GF45" s="17">
        <v>182.88342</v>
      </c>
      <c r="GG45" s="17">
        <v>185.82039</v>
      </c>
      <c r="GH45" s="17">
        <v>185.82039</v>
      </c>
      <c r="GI45" s="17">
        <v>-2.9369700000000001</v>
      </c>
      <c r="GJ45" s="17">
        <v>189.25106</v>
      </c>
      <c r="GK45" s="17">
        <v>186.37841</v>
      </c>
      <c r="GL45" s="17">
        <v>186.37841</v>
      </c>
      <c r="GM45" s="17">
        <v>2.8726500000000001</v>
      </c>
      <c r="GN45" s="17">
        <v>87.9</v>
      </c>
      <c r="GO45" s="17">
        <v>110.48202000000001</v>
      </c>
      <c r="GP45" s="17">
        <v>110.48202000000001</v>
      </c>
      <c r="GQ45" s="17">
        <v>-22.58202</v>
      </c>
      <c r="GR45" s="17">
        <v>45.1</v>
      </c>
      <c r="GS45" s="17">
        <v>47.082599999999999</v>
      </c>
      <c r="GT45" s="17">
        <v>47.082599999999999</v>
      </c>
      <c r="GU45" s="17">
        <v>-1.9825999999999999</v>
      </c>
      <c r="GV45" s="17">
        <v>0</v>
      </c>
      <c r="GW45" s="17"/>
      <c r="GX45" s="17">
        <v>45.381999999999998</v>
      </c>
      <c r="GY45" s="17">
        <v>-45.381999999999998</v>
      </c>
      <c r="GZ45" s="17">
        <v>3.8</v>
      </c>
      <c r="HA45" s="17"/>
      <c r="HB45" s="17"/>
      <c r="HC45" s="17">
        <v>3.8</v>
      </c>
      <c r="HD45" s="17">
        <v>32.1</v>
      </c>
      <c r="HE45" s="17">
        <v>33.610849999999999</v>
      </c>
      <c r="HF45" s="17">
        <v>33.610849999999999</v>
      </c>
      <c r="HG45" s="17">
        <v>-1.51085</v>
      </c>
      <c r="HH45" s="17">
        <v>170.4</v>
      </c>
      <c r="HI45" s="17">
        <v>174.55948000000001</v>
      </c>
      <c r="HJ45" s="17">
        <v>174.55948000000001</v>
      </c>
      <c r="HK45" s="17">
        <v>-4.1594800000000003</v>
      </c>
      <c r="HL45" s="17"/>
      <c r="HM45" s="17"/>
      <c r="HN45" s="17"/>
      <c r="HO45" s="17">
        <v>0</v>
      </c>
      <c r="HP45" s="17"/>
      <c r="HQ45" s="17"/>
      <c r="HR45" s="17"/>
      <c r="HS45" s="17">
        <v>0</v>
      </c>
      <c r="HT45" s="17">
        <v>95.4</v>
      </c>
      <c r="HU45" s="17">
        <v>71.377409999999998</v>
      </c>
      <c r="HV45" s="17">
        <v>95.545190000000005</v>
      </c>
      <c r="HW45" s="17">
        <v>-0.14519000000000001</v>
      </c>
      <c r="HX45" s="17"/>
      <c r="HY45" s="17"/>
      <c r="HZ45" s="17"/>
      <c r="IA45" s="17">
        <v>0</v>
      </c>
      <c r="IB45" s="17"/>
      <c r="IC45" s="17"/>
      <c r="ID45" s="17"/>
      <c r="IE45" s="17">
        <v>0</v>
      </c>
      <c r="IF45" s="17">
        <v>44.6</v>
      </c>
      <c r="IG45" s="17">
        <v>45.265309999999999</v>
      </c>
      <c r="IH45" s="17">
        <v>45.265309999999999</v>
      </c>
      <c r="II45" s="17">
        <v>-0.66530999999999996</v>
      </c>
      <c r="IJ45" s="17"/>
      <c r="IK45" s="17"/>
      <c r="IL45" s="17"/>
      <c r="IM45" s="17">
        <v>0</v>
      </c>
      <c r="IN45" s="17"/>
      <c r="IO45" s="17"/>
      <c r="IP45" s="17"/>
      <c r="IQ45" s="17">
        <v>0</v>
      </c>
      <c r="IR45" s="17"/>
      <c r="IS45" s="17"/>
      <c r="IT45" s="17"/>
      <c r="IU45" s="17">
        <v>0</v>
      </c>
      <c r="IV45" s="17">
        <v>127.44</v>
      </c>
      <c r="IW45" s="17">
        <v>126.84735999999999</v>
      </c>
      <c r="IX45" s="17">
        <v>132.83837</v>
      </c>
      <c r="IY45" s="17">
        <v>-5.3983699999999999</v>
      </c>
      <c r="IZ45" s="17">
        <v>165.03</v>
      </c>
      <c r="JA45" s="17"/>
      <c r="JB45" s="17"/>
      <c r="JC45" s="17">
        <v>165.03</v>
      </c>
      <c r="JD45" s="17">
        <v>64.73</v>
      </c>
      <c r="JE45" s="17">
        <v>107.88500000000001</v>
      </c>
      <c r="JF45" s="17">
        <v>101.27182999999999</v>
      </c>
      <c r="JG45" s="17">
        <v>-36.541829999999997</v>
      </c>
      <c r="JH45" s="17">
        <v>193.36</v>
      </c>
      <c r="JI45" s="17">
        <v>202.72200000000001</v>
      </c>
      <c r="JJ45" s="17"/>
      <c r="JK45" s="17">
        <v>193.36</v>
      </c>
      <c r="JL45" s="17"/>
      <c r="JM45" s="17"/>
      <c r="JN45" s="17"/>
      <c r="JO45" s="17">
        <v>0</v>
      </c>
      <c r="JP45" s="17">
        <v>70.959999999999994</v>
      </c>
      <c r="JQ45" s="17">
        <v>73.590999999999994</v>
      </c>
      <c r="JR45" s="17">
        <v>73.590999999999994</v>
      </c>
      <c r="JS45" s="17">
        <v>-2.6309999999999998</v>
      </c>
      <c r="JT45" s="17">
        <v>34.01</v>
      </c>
      <c r="JU45" s="17">
        <v>36.905999999999999</v>
      </c>
      <c r="JV45" s="17">
        <v>36.905999999999999</v>
      </c>
      <c r="JW45" s="17">
        <v>-2.8959999999999999</v>
      </c>
      <c r="JX45" s="17"/>
      <c r="JY45" s="17"/>
      <c r="JZ45" s="17"/>
      <c r="KA45" s="17">
        <v>0</v>
      </c>
      <c r="KB45" s="17"/>
      <c r="KC45" s="17"/>
      <c r="KD45" s="17"/>
      <c r="KE45" s="17">
        <v>0</v>
      </c>
      <c r="KF45" s="17"/>
      <c r="KG45" s="17"/>
      <c r="KH45" s="17"/>
      <c r="KI45" s="17">
        <v>0</v>
      </c>
      <c r="KJ45" s="17">
        <v>35.909999999999997</v>
      </c>
      <c r="KK45" s="17">
        <v>36</v>
      </c>
      <c r="KL45" s="17">
        <v>36</v>
      </c>
      <c r="KM45" s="17">
        <v>-0.09</v>
      </c>
      <c r="KN45" s="17"/>
      <c r="KO45" s="17"/>
      <c r="KP45" s="17"/>
      <c r="KQ45" s="17">
        <v>0</v>
      </c>
      <c r="KR45" s="17"/>
      <c r="KS45" s="17"/>
      <c r="KT45" s="17"/>
      <c r="KU45" s="17">
        <v>0</v>
      </c>
      <c r="KV45" s="17">
        <v>0</v>
      </c>
      <c r="KW45" s="17"/>
      <c r="KX45" s="17">
        <v>4.1337599999999997</v>
      </c>
      <c r="KY45" s="17">
        <v>-4.1337599999999997</v>
      </c>
      <c r="KZ45" s="17">
        <v>265.39999999999998</v>
      </c>
      <c r="LA45" s="17">
        <v>270.06803000000002</v>
      </c>
      <c r="LB45" s="17">
        <v>270.06803000000002</v>
      </c>
      <c r="LC45" s="17">
        <v>-4.6680299999999999</v>
      </c>
      <c r="LD45" s="17">
        <v>133.6</v>
      </c>
      <c r="LE45" s="17">
        <v>133.16031000000001</v>
      </c>
      <c r="LF45" s="17">
        <v>133.16031000000001</v>
      </c>
      <c r="LG45" s="17">
        <v>0.43969000000000003</v>
      </c>
      <c r="LH45" s="17">
        <v>64.2</v>
      </c>
      <c r="LI45" s="17">
        <v>67.199219999999997</v>
      </c>
      <c r="LJ45" s="17">
        <v>67.199219999999997</v>
      </c>
      <c r="LK45" s="17">
        <v>-2.9992200000000002</v>
      </c>
      <c r="LL45" s="17">
        <v>78.599999999999994</v>
      </c>
      <c r="LM45" s="17">
        <v>78.567999999999998</v>
      </c>
      <c r="LN45" s="17">
        <v>78.567999999999998</v>
      </c>
      <c r="LO45" s="17">
        <v>3.2000000000000001E-2</v>
      </c>
      <c r="LP45" s="17">
        <v>30.1</v>
      </c>
      <c r="LQ45" s="17"/>
      <c r="LR45" s="17">
        <v>29.980560000000001</v>
      </c>
      <c r="LS45" s="17">
        <v>0.11944</v>
      </c>
      <c r="LT45" s="17"/>
      <c r="LU45" s="17"/>
      <c r="LV45" s="17"/>
      <c r="LW45" s="17">
        <v>0</v>
      </c>
      <c r="LX45" s="17"/>
      <c r="LY45" s="17"/>
      <c r="LZ45" s="17"/>
      <c r="MA45" s="17">
        <v>0</v>
      </c>
      <c r="MB45" s="17"/>
      <c r="MC45" s="17"/>
      <c r="MD45" s="17"/>
      <c r="ME45" s="17">
        <v>0</v>
      </c>
      <c r="MF45" s="17">
        <v>137.30000000000001</v>
      </c>
      <c r="MG45" s="17">
        <v>138.54471000000001</v>
      </c>
      <c r="MH45" s="17">
        <v>138.54471000000001</v>
      </c>
      <c r="MI45" s="17">
        <v>-1.24471</v>
      </c>
      <c r="MJ45" s="17"/>
      <c r="MK45" s="17"/>
      <c r="ML45" s="17"/>
      <c r="MM45" s="17">
        <v>0</v>
      </c>
      <c r="MN45" s="17">
        <v>66.8</v>
      </c>
      <c r="MO45" s="17">
        <v>69.480379999999997</v>
      </c>
      <c r="MP45" s="17">
        <v>69.480379999999997</v>
      </c>
      <c r="MQ45" s="17">
        <v>-2.68038</v>
      </c>
      <c r="MR45" s="17">
        <v>103.6</v>
      </c>
      <c r="MS45" s="17"/>
      <c r="MT45" s="17"/>
      <c r="MU45" s="17">
        <v>103.6</v>
      </c>
      <c r="MV45" s="17"/>
      <c r="MW45" s="17"/>
      <c r="MX45" s="17"/>
      <c r="MY45" s="17">
        <v>0</v>
      </c>
      <c r="MZ45" s="17"/>
      <c r="NA45" s="17"/>
      <c r="NB45" s="17"/>
      <c r="NC45" s="17">
        <v>0</v>
      </c>
      <c r="ND45" s="17"/>
      <c r="NE45" s="17"/>
      <c r="NF45" s="17"/>
      <c r="NG45" s="17">
        <v>0</v>
      </c>
      <c r="NH45" s="17"/>
      <c r="NI45" s="17"/>
      <c r="NJ45" s="17"/>
      <c r="NK45" s="17">
        <v>0</v>
      </c>
      <c r="NL45" s="17">
        <v>200.8</v>
      </c>
      <c r="NM45" s="17">
        <v>206.49084999999999</v>
      </c>
      <c r="NN45" s="17">
        <v>206.49084999999999</v>
      </c>
      <c r="NO45" s="17">
        <v>-5.6908500000000002</v>
      </c>
      <c r="NP45" s="17">
        <v>96.5</v>
      </c>
      <c r="NQ45" s="17">
        <v>103.55547</v>
      </c>
      <c r="NR45" s="17">
        <v>103.55547</v>
      </c>
      <c r="NS45" s="17">
        <v>-7.0554699999999997</v>
      </c>
      <c r="NT45" s="17">
        <v>7.2</v>
      </c>
      <c r="NU45" s="17">
        <v>8.3106000000000009</v>
      </c>
      <c r="NV45" s="17">
        <v>3.4627500000000002</v>
      </c>
      <c r="NW45" s="17">
        <v>3.73725</v>
      </c>
      <c r="NX45" s="17"/>
      <c r="NY45" s="17"/>
      <c r="NZ45" s="17">
        <v>3.6327500000000001</v>
      </c>
      <c r="OA45" s="17">
        <v>-3.6327500000000001</v>
      </c>
      <c r="OB45" s="17">
        <v>20</v>
      </c>
      <c r="OC45" s="17">
        <v>16.99708</v>
      </c>
      <c r="OD45" s="17">
        <v>17.492709999999999</v>
      </c>
      <c r="OE45" s="17">
        <v>2.5072899999999998</v>
      </c>
      <c r="OF45" s="17">
        <v>0</v>
      </c>
      <c r="OG45" s="17"/>
      <c r="OH45" s="17"/>
      <c r="OI45" s="17">
        <v>0</v>
      </c>
      <c r="OJ45" s="17">
        <v>26.3</v>
      </c>
      <c r="OK45" s="17">
        <v>25</v>
      </c>
      <c r="OL45" s="17">
        <v>53.116999999999997</v>
      </c>
      <c r="OM45" s="17">
        <v>-26.817</v>
      </c>
      <c r="ON45" s="17">
        <v>0</v>
      </c>
      <c r="OO45" s="17"/>
      <c r="OP45" s="17">
        <v>0.502</v>
      </c>
      <c r="OQ45" s="17">
        <v>-0.502</v>
      </c>
      <c r="OR45" s="17">
        <v>0</v>
      </c>
      <c r="OS45" s="17">
        <v>2.4300000000000002</v>
      </c>
      <c r="OT45" s="17">
        <v>2.4340000000000002</v>
      </c>
      <c r="OU45" s="17">
        <v>-2.4340000000000002</v>
      </c>
      <c r="OV45" s="17">
        <v>0</v>
      </c>
      <c r="OW45" s="17"/>
      <c r="OX45" s="17"/>
      <c r="OY45" s="17">
        <v>0</v>
      </c>
      <c r="OZ45" s="17">
        <v>20.3</v>
      </c>
      <c r="PA45" s="17">
        <v>19.436350000000001</v>
      </c>
      <c r="PB45" s="17">
        <v>19.436350000000001</v>
      </c>
      <c r="PC45" s="17">
        <v>0.86365000000000003</v>
      </c>
      <c r="PD45" s="17">
        <v>9.9</v>
      </c>
      <c r="PE45" s="17">
        <v>9.9830000000000005</v>
      </c>
      <c r="PF45" s="17">
        <v>9.9830000000000005</v>
      </c>
      <c r="PG45" s="17">
        <v>-8.3000000000000004E-2</v>
      </c>
      <c r="PH45" s="17">
        <v>5.5</v>
      </c>
      <c r="PI45" s="17">
        <v>5.67</v>
      </c>
      <c r="PJ45" s="17">
        <v>5.67</v>
      </c>
      <c r="PK45" s="17">
        <v>-0.17</v>
      </c>
      <c r="PL45" s="17">
        <v>0</v>
      </c>
      <c r="PM45" s="17"/>
      <c r="PN45" s="17"/>
      <c r="PO45" s="17">
        <v>0</v>
      </c>
      <c r="PP45" s="17">
        <v>0</v>
      </c>
      <c r="PQ45" s="17"/>
      <c r="PR45" s="17"/>
      <c r="PS45" s="17">
        <v>0</v>
      </c>
      <c r="PT45" s="17">
        <v>2.2000000000000002</v>
      </c>
      <c r="PU45" s="17">
        <v>2</v>
      </c>
      <c r="PV45" s="17"/>
      <c r="PW45" s="17">
        <v>2.2000000000000002</v>
      </c>
      <c r="PX45" s="17"/>
      <c r="PY45" s="17"/>
      <c r="PZ45" s="17">
        <v>3.5</v>
      </c>
      <c r="QA45" s="17">
        <v>-3.5</v>
      </c>
      <c r="QB45" s="17">
        <v>5.0999999999999996</v>
      </c>
      <c r="QC45" s="17">
        <v>5</v>
      </c>
      <c r="QD45" s="17">
        <v>5</v>
      </c>
      <c r="QE45" s="17">
        <v>0.1</v>
      </c>
      <c r="QF45" s="17">
        <v>20.399999999999999</v>
      </c>
      <c r="QG45" s="17">
        <v>20.274049999999999</v>
      </c>
      <c r="QH45" s="17">
        <v>20.274049999999999</v>
      </c>
      <c r="QI45" s="17">
        <v>0.12595000000000001</v>
      </c>
      <c r="QJ45" s="17">
        <v>20</v>
      </c>
      <c r="QK45" s="17">
        <v>18.892130000000002</v>
      </c>
      <c r="QL45" s="17">
        <v>19.436350000000001</v>
      </c>
      <c r="QM45" s="17">
        <v>0.56364999999999998</v>
      </c>
      <c r="QN45" s="17">
        <v>18.899999999999999</v>
      </c>
      <c r="QO45" s="17">
        <v>17.006799999999998</v>
      </c>
      <c r="QP45" s="17">
        <v>17.492709999999999</v>
      </c>
      <c r="QQ45" s="17">
        <v>1.4072899999999999</v>
      </c>
      <c r="QR45" s="17">
        <v>3.5</v>
      </c>
      <c r="QS45" s="17">
        <v>3.5</v>
      </c>
      <c r="QT45" s="17">
        <v>3.5</v>
      </c>
      <c r="QU45" s="17">
        <v>0</v>
      </c>
      <c r="QV45" s="17"/>
      <c r="QW45" s="17"/>
      <c r="QX45" s="17">
        <v>17.881440000000001</v>
      </c>
      <c r="QY45" s="17">
        <v>-17.881440000000001</v>
      </c>
      <c r="QZ45" s="17">
        <v>0</v>
      </c>
      <c r="RA45" s="17"/>
      <c r="RB45" s="17">
        <v>5.1999999999999998E-2</v>
      </c>
      <c r="RC45" s="17">
        <v>-5.1999999999999998E-2</v>
      </c>
      <c r="RD45" s="17">
        <v>0</v>
      </c>
      <c r="RE45" s="17"/>
      <c r="RF45" s="17">
        <v>0.249</v>
      </c>
      <c r="RG45" s="17">
        <v>-0.249</v>
      </c>
      <c r="RH45" s="17">
        <v>2.5</v>
      </c>
      <c r="RI45" s="17">
        <v>9.34</v>
      </c>
      <c r="RJ45" s="17">
        <v>9.3379999999999992</v>
      </c>
      <c r="RK45" s="17">
        <v>-6.8380000000000001</v>
      </c>
      <c r="RL45" s="17">
        <v>8</v>
      </c>
      <c r="RM45" s="17">
        <v>29.17</v>
      </c>
      <c r="RN45" s="17">
        <v>29.167000000000002</v>
      </c>
      <c r="RO45" s="17">
        <v>-21.167000000000002</v>
      </c>
      <c r="RP45" s="17">
        <v>0</v>
      </c>
      <c r="RQ45" s="17"/>
      <c r="RR45" s="17"/>
      <c r="RS45" s="17">
        <v>0</v>
      </c>
      <c r="RT45" s="17">
        <v>3.3</v>
      </c>
      <c r="RU45" s="17">
        <v>3.24</v>
      </c>
      <c r="RV45" s="17">
        <v>3.2490000000000001</v>
      </c>
      <c r="RW45" s="17">
        <v>5.0999999999999997E-2</v>
      </c>
      <c r="RX45" s="17">
        <v>20.3</v>
      </c>
      <c r="RY45" s="17">
        <v>19.792000000000002</v>
      </c>
      <c r="RZ45" s="17">
        <v>19.792000000000002</v>
      </c>
      <c r="SA45" s="17">
        <v>0.50800000000000001</v>
      </c>
      <c r="SB45" s="17">
        <v>3.2</v>
      </c>
      <c r="SC45" s="17">
        <v>2</v>
      </c>
      <c r="SD45" s="17">
        <v>2</v>
      </c>
      <c r="SE45" s="17">
        <v>1.2</v>
      </c>
      <c r="SF45" s="17"/>
      <c r="SG45" s="17"/>
      <c r="SH45" s="17"/>
      <c r="SI45" s="17">
        <v>0</v>
      </c>
      <c r="SJ45" s="17">
        <v>0</v>
      </c>
      <c r="SK45" s="17"/>
      <c r="SL45" s="17"/>
      <c r="SM45" s="17">
        <v>0</v>
      </c>
      <c r="SN45" s="17">
        <v>19.899999999999999</v>
      </c>
      <c r="SO45" s="17">
        <v>18.62002</v>
      </c>
      <c r="SP45" s="17">
        <v>19.1448</v>
      </c>
      <c r="SQ45" s="17">
        <v>0.75519999999999998</v>
      </c>
      <c r="SR45" s="17">
        <v>3.2</v>
      </c>
      <c r="SS45" s="17">
        <v>11.89504</v>
      </c>
      <c r="ST45" s="17">
        <v>12.244899999999999</v>
      </c>
      <c r="SU45" s="17">
        <v>-9.0449000000000002</v>
      </c>
      <c r="SV45" s="17">
        <v>20.2</v>
      </c>
      <c r="SW45" s="17">
        <v>18.892130000000002</v>
      </c>
      <c r="SX45" s="17">
        <v>19.436350000000001</v>
      </c>
      <c r="SY45" s="17">
        <v>0.76365000000000005</v>
      </c>
      <c r="SZ45" s="17">
        <v>20.399999999999999</v>
      </c>
      <c r="TA45" s="17">
        <v>18.892130000000002</v>
      </c>
      <c r="TB45" s="17">
        <v>19.436350000000001</v>
      </c>
      <c r="TC45" s="17">
        <v>0.96365000000000001</v>
      </c>
      <c r="TD45" s="17">
        <v>3.5</v>
      </c>
      <c r="TE45" s="17">
        <v>0.55000000000000004</v>
      </c>
      <c r="TF45" s="17">
        <v>0.55100000000000005</v>
      </c>
      <c r="TG45" s="17">
        <v>2.9489999999999998</v>
      </c>
      <c r="TH45" s="17">
        <v>11.3</v>
      </c>
      <c r="TI45" s="17">
        <v>2.06</v>
      </c>
      <c r="TJ45" s="17">
        <v>2.0625</v>
      </c>
      <c r="TK45" s="17">
        <v>9.2375000000000007</v>
      </c>
      <c r="TL45" s="17">
        <v>0</v>
      </c>
      <c r="TM45" s="17"/>
      <c r="TN45" s="17">
        <v>0.06</v>
      </c>
      <c r="TO45" s="17">
        <v>-0.06</v>
      </c>
      <c r="TP45" s="17">
        <v>8.93</v>
      </c>
      <c r="TQ45" s="17">
        <v>26.8</v>
      </c>
      <c r="TR45" s="17">
        <v>26.797999999999998</v>
      </c>
      <c r="TS45" s="17">
        <v>-17.867999999999999</v>
      </c>
      <c r="TT45" s="17">
        <v>23.54</v>
      </c>
      <c r="TU45" s="17">
        <v>31.6</v>
      </c>
      <c r="TV45" s="17">
        <v>54.975000000000001</v>
      </c>
      <c r="TW45" s="17">
        <v>-31.434999999999999</v>
      </c>
      <c r="TX45" s="17">
        <v>1.8</v>
      </c>
      <c r="TY45" s="17">
        <v>0.65</v>
      </c>
      <c r="TZ45" s="17">
        <v>0.64600000000000002</v>
      </c>
      <c r="UA45" s="17">
        <v>1.1539999999999999</v>
      </c>
      <c r="UB45" s="17">
        <v>1.19</v>
      </c>
      <c r="UC45" s="17">
        <v>1.64</v>
      </c>
      <c r="UD45" s="17">
        <v>1.6359999999999999</v>
      </c>
      <c r="UE45" s="17">
        <v>-0.44600000000000001</v>
      </c>
      <c r="UF45" s="17">
        <v>1.1000000000000001</v>
      </c>
      <c r="UG45" s="17"/>
      <c r="UH45" s="17"/>
      <c r="UI45" s="17">
        <v>1.1000000000000001</v>
      </c>
      <c r="UJ45" s="17">
        <v>21</v>
      </c>
      <c r="UK45" s="17">
        <v>18.892130000000002</v>
      </c>
      <c r="UL45" s="17">
        <v>19.436350000000001</v>
      </c>
      <c r="UM45" s="17">
        <v>1.56365</v>
      </c>
      <c r="UN45" s="17">
        <v>8.1</v>
      </c>
      <c r="UO45" s="17">
        <v>8.1999999999999993</v>
      </c>
      <c r="UP45" s="17">
        <v>8.1999999999999993</v>
      </c>
      <c r="UQ45" s="17">
        <v>-0.1</v>
      </c>
      <c r="UR45" s="17"/>
      <c r="US45" s="17"/>
      <c r="UT45" s="17"/>
      <c r="UU45" s="17">
        <v>0</v>
      </c>
      <c r="UV45" s="17">
        <v>20.399999999999999</v>
      </c>
      <c r="UW45" s="17">
        <v>18.892130000000002</v>
      </c>
      <c r="UX45" s="17">
        <v>19.436350000000001</v>
      </c>
      <c r="UY45" s="17">
        <v>0.96365000000000001</v>
      </c>
      <c r="UZ45" s="17">
        <v>20.399999999999999</v>
      </c>
      <c r="VA45" s="17">
        <v>18.892130000000002</v>
      </c>
      <c r="VB45" s="17">
        <v>19.436350000000001</v>
      </c>
      <c r="VC45" s="17">
        <v>0.96365000000000001</v>
      </c>
      <c r="VD45" s="17">
        <v>20</v>
      </c>
      <c r="VE45" s="17">
        <v>18.892130000000002</v>
      </c>
      <c r="VF45" s="17">
        <v>19.436350000000001</v>
      </c>
      <c r="VG45" s="17">
        <v>0.56364999999999998</v>
      </c>
      <c r="VH45" s="17">
        <v>0</v>
      </c>
      <c r="VI45" s="17">
        <v>2.91</v>
      </c>
      <c r="VJ45" s="17">
        <v>2.911</v>
      </c>
      <c r="VK45" s="17">
        <v>-2.911</v>
      </c>
      <c r="VL45" s="17">
        <v>0</v>
      </c>
      <c r="VM45" s="17"/>
      <c r="VN45" s="17">
        <v>0.81399999999999995</v>
      </c>
      <c r="VO45" s="17">
        <v>-0.81399999999999995</v>
      </c>
      <c r="VP45" s="17">
        <v>0</v>
      </c>
      <c r="VQ45" s="17"/>
      <c r="VR45" s="17"/>
      <c r="VS45" s="17">
        <v>0</v>
      </c>
      <c r="VT45" s="17">
        <v>0</v>
      </c>
      <c r="VU45" s="17"/>
      <c r="VV45" s="17"/>
      <c r="VW45" s="17">
        <v>0</v>
      </c>
      <c r="VX45" s="17">
        <v>0.6</v>
      </c>
      <c r="VY45" s="17"/>
      <c r="VZ45" s="17">
        <v>0.6</v>
      </c>
      <c r="WA45" s="17">
        <v>0</v>
      </c>
      <c r="WB45" s="17">
        <v>31.1</v>
      </c>
      <c r="WC45" s="17">
        <v>64.7</v>
      </c>
      <c r="WD45" s="17">
        <v>92.173000000000002</v>
      </c>
      <c r="WE45" s="17">
        <v>-61.073</v>
      </c>
      <c r="WF45" s="17">
        <v>26</v>
      </c>
      <c r="WG45" s="17">
        <v>55.5</v>
      </c>
      <c r="WH45" s="17">
        <v>81.926000000000002</v>
      </c>
      <c r="WI45" s="17">
        <v>-55.926000000000002</v>
      </c>
      <c r="WJ45" s="17">
        <v>0</v>
      </c>
      <c r="WK45" s="17"/>
      <c r="WL45" s="17">
        <v>0.33600000000000002</v>
      </c>
      <c r="WM45" s="17">
        <v>-0.33600000000000002</v>
      </c>
      <c r="WN45" s="17">
        <v>3.1</v>
      </c>
      <c r="WO45" s="17">
        <v>4.2</v>
      </c>
      <c r="WP45" s="17">
        <v>4.2</v>
      </c>
      <c r="WQ45" s="17">
        <v>-1.1000000000000001</v>
      </c>
      <c r="WR45" s="17">
        <v>2.1</v>
      </c>
      <c r="WS45" s="17">
        <v>1.2</v>
      </c>
      <c r="WT45" s="17">
        <v>1.2</v>
      </c>
      <c r="WU45" s="17">
        <v>0.9</v>
      </c>
      <c r="WV45" s="17">
        <v>2.4</v>
      </c>
      <c r="WW45" s="17">
        <v>2.4</v>
      </c>
      <c r="WX45" s="17">
        <v>2.4</v>
      </c>
      <c r="WY45" s="17">
        <v>0</v>
      </c>
      <c r="WZ45" s="17">
        <v>1.7</v>
      </c>
      <c r="XA45" s="17">
        <v>1.4</v>
      </c>
      <c r="XB45" s="17">
        <v>1.4</v>
      </c>
      <c r="XC45" s="17">
        <v>0.3</v>
      </c>
      <c r="XD45" s="17">
        <v>0</v>
      </c>
      <c r="XE45" s="17"/>
      <c r="XF45" s="17"/>
      <c r="XG45" s="17">
        <v>0</v>
      </c>
      <c r="XH45" s="17">
        <v>7.6</v>
      </c>
      <c r="XI45" s="17">
        <v>7.2</v>
      </c>
      <c r="XJ45" s="17">
        <v>7.2</v>
      </c>
      <c r="XK45" s="17">
        <v>0.4</v>
      </c>
      <c r="XL45" s="17">
        <v>20</v>
      </c>
      <c r="XM45" s="17">
        <v>18.697759999999999</v>
      </c>
      <c r="XN45" s="17">
        <v>19.241980000000002</v>
      </c>
      <c r="XO45" s="17">
        <v>0.75802000000000003</v>
      </c>
      <c r="XP45" s="17">
        <v>20</v>
      </c>
      <c r="XQ45" s="17">
        <v>18.697759999999999</v>
      </c>
      <c r="XR45" s="17">
        <v>19.241980000000002</v>
      </c>
      <c r="XS45" s="17">
        <v>0.75802000000000003</v>
      </c>
      <c r="XT45" s="17">
        <v>8.6999999999999993</v>
      </c>
      <c r="XU45" s="17">
        <v>8</v>
      </c>
      <c r="XV45" s="17">
        <v>10.7</v>
      </c>
      <c r="XW45" s="17">
        <v>-2</v>
      </c>
      <c r="XX45" s="17">
        <v>0</v>
      </c>
      <c r="XY45" s="17"/>
      <c r="XZ45" s="17">
        <v>10</v>
      </c>
      <c r="YA45" s="17">
        <v>-10</v>
      </c>
      <c r="YB45" s="17">
        <v>0</v>
      </c>
      <c r="YC45" s="17"/>
      <c r="YD45" s="17">
        <v>33</v>
      </c>
      <c r="YE45" s="17">
        <v>-33</v>
      </c>
      <c r="YF45" s="17">
        <v>17.5</v>
      </c>
      <c r="YG45" s="17">
        <v>14</v>
      </c>
      <c r="YH45" s="17">
        <v>14</v>
      </c>
      <c r="YI45" s="17">
        <v>3.5</v>
      </c>
      <c r="YJ45" s="17">
        <v>13.1</v>
      </c>
      <c r="YK45" s="17">
        <v>13</v>
      </c>
      <c r="YL45" s="17">
        <v>13</v>
      </c>
      <c r="YM45" s="17">
        <v>0.1</v>
      </c>
      <c r="YN45" s="17">
        <v>7.94</v>
      </c>
      <c r="YO45" s="17">
        <v>7.8</v>
      </c>
      <c r="YP45" s="17">
        <v>7.8</v>
      </c>
      <c r="YQ45" s="17">
        <v>0.14000000000000001</v>
      </c>
      <c r="YR45" s="17">
        <v>6.92</v>
      </c>
      <c r="YS45" s="17">
        <v>11</v>
      </c>
      <c r="YT45" s="17">
        <v>11</v>
      </c>
      <c r="YU45" s="17">
        <v>-4.08</v>
      </c>
      <c r="YV45" s="17">
        <v>15.48</v>
      </c>
      <c r="YW45" s="17">
        <v>19</v>
      </c>
      <c r="YX45" s="17">
        <v>22</v>
      </c>
      <c r="YY45" s="17">
        <v>-6.52</v>
      </c>
    </row>
    <row r="46" spans="1:675" ht="24" customHeight="1" x14ac:dyDescent="0.3">
      <c r="A46" s="1"/>
      <c r="B46" s="16" t="s">
        <v>80</v>
      </c>
      <c r="C46" s="16" t="s">
        <v>883</v>
      </c>
      <c r="D46" s="17">
        <v>198.9</v>
      </c>
      <c r="E46" s="17">
        <v>203.40136000000001</v>
      </c>
      <c r="F46" s="17">
        <v>203.40136000000001</v>
      </c>
      <c r="G46" s="17">
        <v>-4.50136</v>
      </c>
      <c r="H46" s="17">
        <v>638.27</v>
      </c>
      <c r="I46" s="17">
        <v>639.79843000000005</v>
      </c>
      <c r="J46" s="17">
        <v>629.11312999999996</v>
      </c>
      <c r="K46" s="17">
        <v>9.1568699999999996</v>
      </c>
      <c r="L46" s="17">
        <v>211.56</v>
      </c>
      <c r="M46" s="17">
        <v>208.34007</v>
      </c>
      <c r="N46" s="17">
        <v>204.86058</v>
      </c>
      <c r="O46" s="17">
        <v>6.6994199999999999</v>
      </c>
      <c r="P46" s="17"/>
      <c r="Q46" s="17"/>
      <c r="R46" s="17"/>
      <c r="S46" s="17">
        <v>0</v>
      </c>
      <c r="T46" s="17"/>
      <c r="U46" s="17"/>
      <c r="V46" s="17"/>
      <c r="W46" s="17">
        <v>0</v>
      </c>
      <c r="X46" s="17">
        <v>90.1</v>
      </c>
      <c r="Y46" s="17">
        <v>91.867829999999998</v>
      </c>
      <c r="Z46" s="17">
        <v>91.867829999999998</v>
      </c>
      <c r="AA46" s="17">
        <v>-1.76783</v>
      </c>
      <c r="AB46" s="17">
        <v>239.9</v>
      </c>
      <c r="AC46" s="17">
        <v>241.95061999999999</v>
      </c>
      <c r="AD46" s="17">
        <v>242</v>
      </c>
      <c r="AE46" s="17">
        <v>-2.1</v>
      </c>
      <c r="AF46" s="17"/>
      <c r="AG46" s="17"/>
      <c r="AH46" s="17"/>
      <c r="AI46" s="17">
        <v>0</v>
      </c>
      <c r="AJ46" s="17">
        <v>0</v>
      </c>
      <c r="AK46" s="17"/>
      <c r="AL46" s="17"/>
      <c r="AM46" s="17">
        <v>0</v>
      </c>
      <c r="AN46" s="17">
        <v>164</v>
      </c>
      <c r="AO46" s="17">
        <v>152.49405999999999</v>
      </c>
      <c r="AP46" s="17">
        <v>152.49405999999999</v>
      </c>
      <c r="AQ46" s="17">
        <v>11.505940000000001</v>
      </c>
      <c r="AR46" s="17">
        <v>164.2</v>
      </c>
      <c r="AS46" s="17">
        <v>152.49405999999999</v>
      </c>
      <c r="AT46" s="17">
        <v>152.49405999999999</v>
      </c>
      <c r="AU46" s="17">
        <v>11.70594</v>
      </c>
      <c r="AV46" s="17">
        <v>164.3</v>
      </c>
      <c r="AW46" s="17">
        <v>152.49405999999999</v>
      </c>
      <c r="AX46" s="17">
        <v>152.49405999999999</v>
      </c>
      <c r="AY46" s="17">
        <v>11.80594</v>
      </c>
      <c r="AZ46" s="17">
        <v>268</v>
      </c>
      <c r="BA46" s="17">
        <v>229.428</v>
      </c>
      <c r="BB46" s="17">
        <v>229.428</v>
      </c>
      <c r="BC46" s="17">
        <v>38.572000000000003</v>
      </c>
      <c r="BD46" s="17">
        <v>200.8</v>
      </c>
      <c r="BE46" s="17">
        <v>207.24285</v>
      </c>
      <c r="BF46" s="17">
        <v>207.24285</v>
      </c>
      <c r="BG46" s="17">
        <v>-6.44285</v>
      </c>
      <c r="BH46" s="17">
        <v>107</v>
      </c>
      <c r="BI46" s="17">
        <v>103.93259999999999</v>
      </c>
      <c r="BJ46" s="17">
        <v>103.93259999999999</v>
      </c>
      <c r="BK46" s="17">
        <v>3.0674000000000001</v>
      </c>
      <c r="BL46" s="17">
        <v>559.6</v>
      </c>
      <c r="BM46" s="17">
        <v>566.08941000000004</v>
      </c>
      <c r="BN46" s="17">
        <v>566.08941000000004</v>
      </c>
      <c r="BO46" s="17">
        <v>-6.4894100000000003</v>
      </c>
      <c r="BP46" s="17">
        <v>10.3</v>
      </c>
      <c r="BQ46" s="17">
        <v>10.52094</v>
      </c>
      <c r="BR46" s="17">
        <v>10.52094</v>
      </c>
      <c r="BS46" s="17">
        <v>-0.22094</v>
      </c>
      <c r="BT46" s="17"/>
      <c r="BU46" s="17"/>
      <c r="BV46" s="17"/>
      <c r="BW46" s="17">
        <v>0</v>
      </c>
      <c r="BX46" s="17"/>
      <c r="BY46" s="17"/>
      <c r="BZ46" s="17"/>
      <c r="CA46" s="17">
        <v>0</v>
      </c>
      <c r="CB46" s="17"/>
      <c r="CC46" s="17"/>
      <c r="CD46" s="17"/>
      <c r="CE46" s="17">
        <v>0</v>
      </c>
      <c r="CF46" s="17"/>
      <c r="CG46" s="17"/>
      <c r="CH46" s="17"/>
      <c r="CI46" s="17">
        <v>0</v>
      </c>
      <c r="CJ46" s="17">
        <v>164.2</v>
      </c>
      <c r="CK46" s="17">
        <v>164.06706</v>
      </c>
      <c r="CL46" s="17">
        <v>164.06706</v>
      </c>
      <c r="CM46" s="17">
        <v>0.13294</v>
      </c>
      <c r="CN46" s="17">
        <v>13.1</v>
      </c>
      <c r="CO46" s="17">
        <v>7.3973000000000004</v>
      </c>
      <c r="CP46" s="17">
        <v>7.3973000000000004</v>
      </c>
      <c r="CQ46" s="17">
        <v>5.7027000000000001</v>
      </c>
      <c r="CR46" s="17">
        <v>9</v>
      </c>
      <c r="CS46" s="17">
        <v>4.0604800000000001</v>
      </c>
      <c r="CT46" s="17">
        <v>4.0604800000000001</v>
      </c>
      <c r="CU46" s="17">
        <v>4.9395199999999999</v>
      </c>
      <c r="CV46" s="17">
        <v>15.9</v>
      </c>
      <c r="CW46" s="17"/>
      <c r="CX46" s="17"/>
      <c r="CY46" s="17">
        <v>15.9</v>
      </c>
      <c r="CZ46" s="17">
        <v>3.8</v>
      </c>
      <c r="DA46" s="17"/>
      <c r="DB46" s="17">
        <v>4.6630700000000003</v>
      </c>
      <c r="DC46" s="17">
        <v>-0.86307</v>
      </c>
      <c r="DD46" s="17"/>
      <c r="DE46" s="17"/>
      <c r="DF46" s="17"/>
      <c r="DG46" s="17">
        <v>0</v>
      </c>
      <c r="DH46" s="17">
        <v>142.6</v>
      </c>
      <c r="DI46" s="17">
        <v>142.44412</v>
      </c>
      <c r="DJ46" s="17">
        <v>142.44412</v>
      </c>
      <c r="DK46" s="17">
        <v>0.15587999999999999</v>
      </c>
      <c r="DL46" s="17"/>
      <c r="DM46" s="17"/>
      <c r="DN46" s="17"/>
      <c r="DO46" s="17">
        <v>0</v>
      </c>
      <c r="DP46" s="17"/>
      <c r="DQ46" s="17"/>
      <c r="DR46" s="17"/>
      <c r="DS46" s="17">
        <v>0</v>
      </c>
      <c r="DT46" s="17"/>
      <c r="DU46" s="17"/>
      <c r="DV46" s="17"/>
      <c r="DW46" s="17">
        <v>0</v>
      </c>
      <c r="DX46" s="17"/>
      <c r="DY46" s="17"/>
      <c r="DZ46" s="17"/>
      <c r="EA46" s="17">
        <v>0</v>
      </c>
      <c r="EB46" s="17">
        <v>110.4</v>
      </c>
      <c r="EC46" s="17">
        <v>112.46647</v>
      </c>
      <c r="ED46" s="17">
        <v>112.46647</v>
      </c>
      <c r="EE46" s="17">
        <v>-2.0664699999999998</v>
      </c>
      <c r="EF46" s="17">
        <v>223.5</v>
      </c>
      <c r="EG46" s="17">
        <v>220.69499999999999</v>
      </c>
      <c r="EH46" s="17">
        <v>220.69499999999999</v>
      </c>
      <c r="EI46" s="17">
        <v>2.8050000000000002</v>
      </c>
      <c r="EJ46" s="17"/>
      <c r="EK46" s="17"/>
      <c r="EL46" s="17"/>
      <c r="EM46" s="17">
        <v>0</v>
      </c>
      <c r="EN46" s="17"/>
      <c r="EO46" s="17"/>
      <c r="EP46" s="17"/>
      <c r="EQ46" s="17">
        <v>0</v>
      </c>
      <c r="ER46" s="17"/>
      <c r="ES46" s="17"/>
      <c r="ET46" s="17"/>
      <c r="EU46" s="17">
        <v>0</v>
      </c>
      <c r="EV46" s="17">
        <v>6.5</v>
      </c>
      <c r="EW46" s="17">
        <v>6.39</v>
      </c>
      <c r="EX46" s="17">
        <v>6.39</v>
      </c>
      <c r="EY46" s="17">
        <v>0.11</v>
      </c>
      <c r="EZ46" s="17">
        <v>462.1</v>
      </c>
      <c r="FA46" s="17">
        <v>457.09426999999999</v>
      </c>
      <c r="FB46" s="17">
        <v>457.09426999999999</v>
      </c>
      <c r="FC46" s="17">
        <v>5.0057299999999998</v>
      </c>
      <c r="FD46" s="17">
        <v>81.400000000000006</v>
      </c>
      <c r="FE46" s="17">
        <v>81.635570000000001</v>
      </c>
      <c r="FF46" s="17">
        <v>81.635570000000001</v>
      </c>
      <c r="FG46" s="17">
        <v>-0.23557</v>
      </c>
      <c r="FH46" s="17">
        <v>150.69999999999999</v>
      </c>
      <c r="FI46" s="17">
        <v>151.36251999999999</v>
      </c>
      <c r="FJ46" s="17">
        <v>151.36251999999999</v>
      </c>
      <c r="FK46" s="17">
        <v>-0.66252</v>
      </c>
      <c r="FL46" s="17">
        <v>41.7</v>
      </c>
      <c r="FM46" s="17">
        <v>41.89893</v>
      </c>
      <c r="FN46" s="17">
        <v>41.89893</v>
      </c>
      <c r="FO46" s="17">
        <v>-0.19893</v>
      </c>
      <c r="FP46" s="17">
        <v>17.600000000000001</v>
      </c>
      <c r="FQ46" s="17">
        <v>19.21088</v>
      </c>
      <c r="FR46" s="17">
        <v>19.21088</v>
      </c>
      <c r="FS46" s="17">
        <v>-1.6108800000000001</v>
      </c>
      <c r="FT46" s="17">
        <v>0</v>
      </c>
      <c r="FU46" s="17"/>
      <c r="FV46" s="17">
        <v>18.46453</v>
      </c>
      <c r="FW46" s="17">
        <v>-18.46453</v>
      </c>
      <c r="FX46" s="17">
        <v>90.9</v>
      </c>
      <c r="FY46" s="17">
        <v>87.773570000000007</v>
      </c>
      <c r="FZ46" s="17">
        <v>87.773570000000007</v>
      </c>
      <c r="GA46" s="17">
        <v>3.12643</v>
      </c>
      <c r="GB46" s="17">
        <v>184.46856</v>
      </c>
      <c r="GC46" s="17">
        <v>185.82039</v>
      </c>
      <c r="GD46" s="17">
        <v>185.82039</v>
      </c>
      <c r="GE46" s="17">
        <v>-1.3518300000000001</v>
      </c>
      <c r="GF46" s="17">
        <v>183.941</v>
      </c>
      <c r="GG46" s="17">
        <v>185.82039</v>
      </c>
      <c r="GH46" s="17">
        <v>185.82039</v>
      </c>
      <c r="GI46" s="17">
        <v>-1.8793899999999999</v>
      </c>
      <c r="GJ46" s="17">
        <v>189.40072000000001</v>
      </c>
      <c r="GK46" s="17">
        <v>186.37841</v>
      </c>
      <c r="GL46" s="17">
        <v>186.37841</v>
      </c>
      <c r="GM46" s="17">
        <v>3.0223100000000001</v>
      </c>
      <c r="GN46" s="17">
        <v>105.8</v>
      </c>
      <c r="GO46" s="17">
        <v>110.48202000000001</v>
      </c>
      <c r="GP46" s="17">
        <v>110.48202000000001</v>
      </c>
      <c r="GQ46" s="17">
        <v>-4.6820199999999996</v>
      </c>
      <c r="GR46" s="17">
        <v>44.8</v>
      </c>
      <c r="GS46" s="17">
        <v>47.082599999999999</v>
      </c>
      <c r="GT46" s="17">
        <v>47.082599999999999</v>
      </c>
      <c r="GU46" s="17">
        <v>-2.2826</v>
      </c>
      <c r="GV46" s="17">
        <v>0</v>
      </c>
      <c r="GW46" s="17"/>
      <c r="GX46" s="17">
        <v>45.381999999999998</v>
      </c>
      <c r="GY46" s="17">
        <v>-45.381999999999998</v>
      </c>
      <c r="GZ46" s="17">
        <v>3.8</v>
      </c>
      <c r="HA46" s="17"/>
      <c r="HB46" s="17"/>
      <c r="HC46" s="17">
        <v>3.8</v>
      </c>
      <c r="HD46" s="17">
        <v>32.200000000000003</v>
      </c>
      <c r="HE46" s="17">
        <v>33.610849999999999</v>
      </c>
      <c r="HF46" s="17">
        <v>33.610849999999999</v>
      </c>
      <c r="HG46" s="17">
        <v>-1.4108499999999999</v>
      </c>
      <c r="HH46" s="17">
        <v>168.4</v>
      </c>
      <c r="HI46" s="17">
        <v>174.55948000000001</v>
      </c>
      <c r="HJ46" s="17">
        <v>174.55948000000001</v>
      </c>
      <c r="HK46" s="17">
        <v>-6.1594800000000003</v>
      </c>
      <c r="HL46" s="17"/>
      <c r="HM46" s="17"/>
      <c r="HN46" s="17"/>
      <c r="HO46" s="17">
        <v>0</v>
      </c>
      <c r="HP46" s="17"/>
      <c r="HQ46" s="17"/>
      <c r="HR46" s="17"/>
      <c r="HS46" s="17">
        <v>0</v>
      </c>
      <c r="HT46" s="17">
        <v>95.1</v>
      </c>
      <c r="HU46" s="17">
        <v>93.247619999999998</v>
      </c>
      <c r="HV46" s="17">
        <v>95.545190000000005</v>
      </c>
      <c r="HW46" s="17">
        <v>-0.44518999999999997</v>
      </c>
      <c r="HX46" s="17"/>
      <c r="HY46" s="17"/>
      <c r="HZ46" s="17"/>
      <c r="IA46" s="17">
        <v>0</v>
      </c>
      <c r="IB46" s="17"/>
      <c r="IC46" s="17"/>
      <c r="ID46" s="17"/>
      <c r="IE46" s="17">
        <v>0</v>
      </c>
      <c r="IF46" s="17">
        <v>45</v>
      </c>
      <c r="IG46" s="17">
        <v>45.265309999999999</v>
      </c>
      <c r="IH46" s="17">
        <v>45.265309999999999</v>
      </c>
      <c r="II46" s="17">
        <v>-0.26530999999999999</v>
      </c>
      <c r="IJ46" s="17"/>
      <c r="IK46" s="17"/>
      <c r="IL46" s="17"/>
      <c r="IM46" s="17">
        <v>0</v>
      </c>
      <c r="IN46" s="17"/>
      <c r="IO46" s="17"/>
      <c r="IP46" s="17"/>
      <c r="IQ46" s="17">
        <v>0</v>
      </c>
      <c r="IR46" s="17"/>
      <c r="IS46" s="17"/>
      <c r="IT46" s="17"/>
      <c r="IU46" s="17">
        <v>0</v>
      </c>
      <c r="IV46" s="17">
        <v>127.19</v>
      </c>
      <c r="IW46" s="17">
        <v>126.84735999999999</v>
      </c>
      <c r="IX46" s="17">
        <v>132.83837</v>
      </c>
      <c r="IY46" s="17">
        <v>-5.6483699999999999</v>
      </c>
      <c r="IZ46" s="17">
        <v>164.34</v>
      </c>
      <c r="JA46" s="17">
        <v>171.57499999999999</v>
      </c>
      <c r="JB46" s="17"/>
      <c r="JC46" s="17">
        <v>164.34</v>
      </c>
      <c r="JD46" s="17">
        <v>160.32</v>
      </c>
      <c r="JE46" s="17">
        <v>169.78200000000001</v>
      </c>
      <c r="JF46" s="17">
        <v>157.82747000000001</v>
      </c>
      <c r="JG46" s="17">
        <v>2.4925299999999999</v>
      </c>
      <c r="JH46" s="17">
        <v>193.99</v>
      </c>
      <c r="JI46" s="17">
        <v>202.72200000000001</v>
      </c>
      <c r="JJ46" s="17">
        <v>202.72200000000001</v>
      </c>
      <c r="JK46" s="17">
        <v>-8.7319999999999993</v>
      </c>
      <c r="JL46" s="17"/>
      <c r="JM46" s="17"/>
      <c r="JN46" s="17"/>
      <c r="JO46" s="17">
        <v>0</v>
      </c>
      <c r="JP46" s="17">
        <v>70.73</v>
      </c>
      <c r="JQ46" s="17">
        <v>73.590999999999994</v>
      </c>
      <c r="JR46" s="17">
        <v>73.590999999999994</v>
      </c>
      <c r="JS46" s="17">
        <v>-2.8610000000000002</v>
      </c>
      <c r="JT46" s="17">
        <v>34.200000000000003</v>
      </c>
      <c r="JU46" s="17">
        <v>36.905999999999999</v>
      </c>
      <c r="JV46" s="17">
        <v>36.905999999999999</v>
      </c>
      <c r="JW46" s="17">
        <v>-2.706</v>
      </c>
      <c r="JX46" s="17"/>
      <c r="JY46" s="17"/>
      <c r="JZ46" s="17"/>
      <c r="KA46" s="17">
        <v>0</v>
      </c>
      <c r="KB46" s="17"/>
      <c r="KC46" s="17"/>
      <c r="KD46" s="17"/>
      <c r="KE46" s="17">
        <v>0</v>
      </c>
      <c r="KF46" s="17"/>
      <c r="KG46" s="17"/>
      <c r="KH46" s="17"/>
      <c r="KI46" s="17">
        <v>0</v>
      </c>
      <c r="KJ46" s="17">
        <v>35.56</v>
      </c>
      <c r="KK46" s="17">
        <v>36</v>
      </c>
      <c r="KL46" s="17">
        <v>36</v>
      </c>
      <c r="KM46" s="17">
        <v>-0.44</v>
      </c>
      <c r="KN46" s="17"/>
      <c r="KO46" s="17"/>
      <c r="KP46" s="17"/>
      <c r="KQ46" s="17">
        <v>0</v>
      </c>
      <c r="KR46" s="17"/>
      <c r="KS46" s="17"/>
      <c r="KT46" s="17"/>
      <c r="KU46" s="17">
        <v>0</v>
      </c>
      <c r="KV46" s="17">
        <v>0</v>
      </c>
      <c r="KW46" s="17"/>
      <c r="KX46" s="17">
        <v>4.1337599999999997</v>
      </c>
      <c r="KY46" s="17">
        <v>-4.1337599999999997</v>
      </c>
      <c r="KZ46" s="17">
        <v>266.3</v>
      </c>
      <c r="LA46" s="17">
        <v>270.06803000000002</v>
      </c>
      <c r="LB46" s="17">
        <v>270.06803000000002</v>
      </c>
      <c r="LC46" s="17">
        <v>-3.76803</v>
      </c>
      <c r="LD46" s="17">
        <v>132.9</v>
      </c>
      <c r="LE46" s="17">
        <v>133.16031000000001</v>
      </c>
      <c r="LF46" s="17">
        <v>133.16031000000001</v>
      </c>
      <c r="LG46" s="17">
        <v>-0.26030999999999999</v>
      </c>
      <c r="LH46" s="17">
        <v>62.9</v>
      </c>
      <c r="LI46" s="17">
        <v>67.199219999999997</v>
      </c>
      <c r="LJ46" s="17">
        <v>67.199219999999997</v>
      </c>
      <c r="LK46" s="17">
        <v>-4.29922</v>
      </c>
      <c r="LL46" s="17">
        <v>78.5</v>
      </c>
      <c r="LM46" s="17">
        <v>78.567999999999998</v>
      </c>
      <c r="LN46" s="17">
        <v>78.567999999999998</v>
      </c>
      <c r="LO46" s="17">
        <v>-6.8000000000000005E-2</v>
      </c>
      <c r="LP46" s="17">
        <v>29.9</v>
      </c>
      <c r="LQ46" s="17"/>
      <c r="LR46" s="17">
        <v>29.980560000000001</v>
      </c>
      <c r="LS46" s="17">
        <v>-8.0560000000000007E-2</v>
      </c>
      <c r="LT46" s="17"/>
      <c r="LU46" s="17"/>
      <c r="LV46" s="17"/>
      <c r="LW46" s="17">
        <v>0</v>
      </c>
      <c r="LX46" s="17"/>
      <c r="LY46" s="17"/>
      <c r="LZ46" s="17"/>
      <c r="MA46" s="17">
        <v>0</v>
      </c>
      <c r="MB46" s="17"/>
      <c r="MC46" s="17"/>
      <c r="MD46" s="17"/>
      <c r="ME46" s="17">
        <v>0</v>
      </c>
      <c r="MF46" s="17">
        <v>137.4</v>
      </c>
      <c r="MG46" s="17">
        <v>138.54471000000001</v>
      </c>
      <c r="MH46" s="17">
        <v>138.54471000000001</v>
      </c>
      <c r="MI46" s="17">
        <v>-1.1447099999999999</v>
      </c>
      <c r="MJ46" s="17"/>
      <c r="MK46" s="17"/>
      <c r="ML46" s="17"/>
      <c r="MM46" s="17">
        <v>0</v>
      </c>
      <c r="MN46" s="17">
        <v>67.8</v>
      </c>
      <c r="MO46" s="17">
        <v>69.480379999999997</v>
      </c>
      <c r="MP46" s="17">
        <v>69.480379999999997</v>
      </c>
      <c r="MQ46" s="17">
        <v>-1.68038</v>
      </c>
      <c r="MR46" s="17">
        <v>146.19999999999999</v>
      </c>
      <c r="MS46" s="17"/>
      <c r="MT46" s="17"/>
      <c r="MU46" s="17">
        <v>146.19999999999999</v>
      </c>
      <c r="MV46" s="17"/>
      <c r="MW46" s="17"/>
      <c r="MX46" s="17"/>
      <c r="MY46" s="17">
        <v>0</v>
      </c>
      <c r="MZ46" s="17"/>
      <c r="NA46" s="17"/>
      <c r="NB46" s="17"/>
      <c r="NC46" s="17">
        <v>0</v>
      </c>
      <c r="ND46" s="17"/>
      <c r="NE46" s="17"/>
      <c r="NF46" s="17"/>
      <c r="NG46" s="17">
        <v>0</v>
      </c>
      <c r="NH46" s="17"/>
      <c r="NI46" s="17"/>
      <c r="NJ46" s="17"/>
      <c r="NK46" s="17">
        <v>0</v>
      </c>
      <c r="NL46" s="17">
        <v>201.9</v>
      </c>
      <c r="NM46" s="17">
        <v>206.49084999999999</v>
      </c>
      <c r="NN46" s="17">
        <v>206.49084999999999</v>
      </c>
      <c r="NO46" s="17">
        <v>-4.5908499999999997</v>
      </c>
      <c r="NP46" s="17">
        <v>96.9</v>
      </c>
      <c r="NQ46" s="17">
        <v>103.55547</v>
      </c>
      <c r="NR46" s="17">
        <v>103.55547</v>
      </c>
      <c r="NS46" s="17">
        <v>-6.6554700000000002</v>
      </c>
      <c r="NT46" s="17">
        <v>7.2</v>
      </c>
      <c r="NU46" s="17">
        <v>8.3106000000000009</v>
      </c>
      <c r="NV46" s="17">
        <v>3.4627500000000002</v>
      </c>
      <c r="NW46" s="17">
        <v>3.73725</v>
      </c>
      <c r="NX46" s="17"/>
      <c r="NY46" s="17"/>
      <c r="NZ46" s="17">
        <v>3.6327500000000001</v>
      </c>
      <c r="OA46" s="17">
        <v>-3.6327500000000001</v>
      </c>
      <c r="OB46" s="17">
        <v>20</v>
      </c>
      <c r="OC46" s="17">
        <v>16.99708</v>
      </c>
      <c r="OD46" s="17">
        <v>17.492709999999999</v>
      </c>
      <c r="OE46" s="17">
        <v>2.5072899999999998</v>
      </c>
      <c r="OF46" s="17">
        <v>0</v>
      </c>
      <c r="OG46" s="17"/>
      <c r="OH46" s="17"/>
      <c r="OI46" s="17">
        <v>0</v>
      </c>
      <c r="OJ46" s="17">
        <v>22.7</v>
      </c>
      <c r="OK46" s="17">
        <v>24.5</v>
      </c>
      <c r="OL46" s="17">
        <v>53.496000000000002</v>
      </c>
      <c r="OM46" s="17">
        <v>-30.795999999999999</v>
      </c>
      <c r="ON46" s="17">
        <v>0</v>
      </c>
      <c r="OO46" s="17"/>
      <c r="OP46" s="17"/>
      <c r="OQ46" s="17">
        <v>0</v>
      </c>
      <c r="OR46" s="17">
        <v>0</v>
      </c>
      <c r="OS46" s="17">
        <v>2.46</v>
      </c>
      <c r="OT46" s="17">
        <v>2.456</v>
      </c>
      <c r="OU46" s="17">
        <v>-2.456</v>
      </c>
      <c r="OV46" s="17">
        <v>0</v>
      </c>
      <c r="OW46" s="17"/>
      <c r="OX46" s="17"/>
      <c r="OY46" s="17">
        <v>0</v>
      </c>
      <c r="OZ46" s="17">
        <v>20.3</v>
      </c>
      <c r="PA46" s="17">
        <v>19.436350000000001</v>
      </c>
      <c r="PB46" s="17">
        <v>19.436350000000001</v>
      </c>
      <c r="PC46" s="17">
        <v>0.86365000000000003</v>
      </c>
      <c r="PD46" s="17">
        <v>9.9</v>
      </c>
      <c r="PE46" s="17">
        <v>9.9830000000000005</v>
      </c>
      <c r="PF46" s="17">
        <v>9.9830000000000005</v>
      </c>
      <c r="PG46" s="17">
        <v>-8.3000000000000004E-2</v>
      </c>
      <c r="PH46" s="17">
        <v>5.5</v>
      </c>
      <c r="PI46" s="17">
        <v>5.67</v>
      </c>
      <c r="PJ46" s="17">
        <v>5.67</v>
      </c>
      <c r="PK46" s="17">
        <v>-0.17</v>
      </c>
      <c r="PL46" s="17">
        <v>0</v>
      </c>
      <c r="PM46" s="17"/>
      <c r="PN46" s="17"/>
      <c r="PO46" s="17">
        <v>0</v>
      </c>
      <c r="PP46" s="17">
        <v>0</v>
      </c>
      <c r="PQ46" s="17"/>
      <c r="PR46" s="17"/>
      <c r="PS46" s="17">
        <v>0</v>
      </c>
      <c r="PT46" s="17">
        <v>2.2000000000000002</v>
      </c>
      <c r="PU46" s="17">
        <v>2</v>
      </c>
      <c r="PV46" s="17"/>
      <c r="PW46" s="17">
        <v>2.2000000000000002</v>
      </c>
      <c r="PX46" s="17"/>
      <c r="PY46" s="17"/>
      <c r="PZ46" s="17">
        <v>3.5</v>
      </c>
      <c r="QA46" s="17">
        <v>-3.5</v>
      </c>
      <c r="QB46" s="17">
        <v>5.0999999999999996</v>
      </c>
      <c r="QC46" s="17">
        <v>5</v>
      </c>
      <c r="QD46" s="17">
        <v>5</v>
      </c>
      <c r="QE46" s="17">
        <v>0.1</v>
      </c>
      <c r="QF46" s="17">
        <v>20.2</v>
      </c>
      <c r="QG46" s="17">
        <v>20.274049999999999</v>
      </c>
      <c r="QH46" s="17">
        <v>20.274049999999999</v>
      </c>
      <c r="QI46" s="17">
        <v>-7.4050000000000005E-2</v>
      </c>
      <c r="QJ46" s="17">
        <v>20</v>
      </c>
      <c r="QK46" s="17">
        <v>18.892130000000002</v>
      </c>
      <c r="QL46" s="17">
        <v>19.436350000000001</v>
      </c>
      <c r="QM46" s="17">
        <v>0.56364999999999998</v>
      </c>
      <c r="QN46" s="17">
        <v>18.899999999999999</v>
      </c>
      <c r="QO46" s="17">
        <v>17.006799999999998</v>
      </c>
      <c r="QP46" s="17">
        <v>17.492709999999999</v>
      </c>
      <c r="QQ46" s="17">
        <v>1.4072899999999999</v>
      </c>
      <c r="QR46" s="17">
        <v>3.5</v>
      </c>
      <c r="QS46" s="17">
        <v>3.5</v>
      </c>
      <c r="QT46" s="17">
        <v>3.5</v>
      </c>
      <c r="QU46" s="17">
        <v>0</v>
      </c>
      <c r="QV46" s="17"/>
      <c r="QW46" s="17"/>
      <c r="QX46" s="17">
        <v>17.881440000000001</v>
      </c>
      <c r="QY46" s="17">
        <v>-17.881440000000001</v>
      </c>
      <c r="QZ46" s="17">
        <v>0</v>
      </c>
      <c r="RA46" s="17"/>
      <c r="RB46" s="17"/>
      <c r="RC46" s="17">
        <v>0</v>
      </c>
      <c r="RD46" s="17">
        <v>0</v>
      </c>
      <c r="RE46" s="17"/>
      <c r="RF46" s="17"/>
      <c r="RG46" s="17">
        <v>0</v>
      </c>
      <c r="RH46" s="17">
        <v>1.8</v>
      </c>
      <c r="RI46" s="17">
        <v>9.09</v>
      </c>
      <c r="RJ46" s="17">
        <v>9.0860000000000003</v>
      </c>
      <c r="RK46" s="17">
        <v>-7.2859999999999996</v>
      </c>
      <c r="RL46" s="17">
        <v>5.4</v>
      </c>
      <c r="RM46" s="17">
        <v>28.34</v>
      </c>
      <c r="RN46" s="17">
        <v>28.341000000000001</v>
      </c>
      <c r="RO46" s="17">
        <v>-22.940999999999999</v>
      </c>
      <c r="RP46" s="17">
        <v>0</v>
      </c>
      <c r="RQ46" s="17"/>
      <c r="RR46" s="17"/>
      <c r="RS46" s="17">
        <v>0</v>
      </c>
      <c r="RT46" s="17">
        <v>3.2</v>
      </c>
      <c r="RU46" s="17">
        <v>3.24</v>
      </c>
      <c r="RV46" s="17">
        <v>3.2490000000000001</v>
      </c>
      <c r="RW46" s="17">
        <v>-4.9000000000000002E-2</v>
      </c>
      <c r="RX46" s="17">
        <v>20.3</v>
      </c>
      <c r="RY46" s="17">
        <v>19.792000000000002</v>
      </c>
      <c r="RZ46" s="17">
        <v>19.792000000000002</v>
      </c>
      <c r="SA46" s="17">
        <v>0.50800000000000001</v>
      </c>
      <c r="SB46" s="17">
        <v>3.2</v>
      </c>
      <c r="SC46" s="17">
        <v>2</v>
      </c>
      <c r="SD46" s="17">
        <v>2</v>
      </c>
      <c r="SE46" s="17">
        <v>1.2</v>
      </c>
      <c r="SF46" s="17"/>
      <c r="SG46" s="17"/>
      <c r="SH46" s="17"/>
      <c r="SI46" s="17">
        <v>0</v>
      </c>
      <c r="SJ46" s="17">
        <v>0</v>
      </c>
      <c r="SK46" s="17"/>
      <c r="SL46" s="17"/>
      <c r="SM46" s="17">
        <v>0</v>
      </c>
      <c r="SN46" s="17">
        <v>19.899999999999999</v>
      </c>
      <c r="SO46" s="17">
        <v>18.62002</v>
      </c>
      <c r="SP46" s="17">
        <v>19.1448</v>
      </c>
      <c r="SQ46" s="17">
        <v>0.75519999999999998</v>
      </c>
      <c r="SR46" s="17">
        <v>8.3000000000000007</v>
      </c>
      <c r="SS46" s="17">
        <v>11.89504</v>
      </c>
      <c r="ST46" s="17">
        <v>12.244899999999999</v>
      </c>
      <c r="SU46" s="17">
        <v>-3.9449000000000001</v>
      </c>
      <c r="SV46" s="17">
        <v>20.100000000000001</v>
      </c>
      <c r="SW46" s="17">
        <v>18.892130000000002</v>
      </c>
      <c r="SX46" s="17">
        <v>19.436350000000001</v>
      </c>
      <c r="SY46" s="17">
        <v>0.66364999999999996</v>
      </c>
      <c r="SZ46" s="17">
        <v>20.3</v>
      </c>
      <c r="TA46" s="17">
        <v>18.892130000000002</v>
      </c>
      <c r="TB46" s="17">
        <v>19.436350000000001</v>
      </c>
      <c r="TC46" s="17">
        <v>0.86365000000000003</v>
      </c>
      <c r="TD46" s="17">
        <v>3.5</v>
      </c>
      <c r="TE46" s="17">
        <v>0.27</v>
      </c>
      <c r="TF46" s="17">
        <v>0.26500000000000001</v>
      </c>
      <c r="TG46" s="17">
        <v>3.2349999999999999</v>
      </c>
      <c r="TH46" s="17">
        <v>13.4</v>
      </c>
      <c r="TI46" s="17">
        <v>1.81</v>
      </c>
      <c r="TJ46" s="17">
        <v>1.8125</v>
      </c>
      <c r="TK46" s="17">
        <v>11.5875</v>
      </c>
      <c r="TL46" s="17">
        <v>0</v>
      </c>
      <c r="TM46" s="17"/>
      <c r="TN46" s="17"/>
      <c r="TO46" s="17">
        <v>0</v>
      </c>
      <c r="TP46" s="17">
        <v>13.08</v>
      </c>
      <c r="TQ46" s="17">
        <v>23.44</v>
      </c>
      <c r="TR46" s="17">
        <v>23.440999999999999</v>
      </c>
      <c r="TS46" s="17">
        <v>-10.361000000000001</v>
      </c>
      <c r="TT46" s="17">
        <v>24.97</v>
      </c>
      <c r="TU46" s="17">
        <v>29.8</v>
      </c>
      <c r="TV46" s="17">
        <v>51.302</v>
      </c>
      <c r="TW46" s="17">
        <v>-26.332000000000001</v>
      </c>
      <c r="TX46" s="17">
        <v>1.81</v>
      </c>
      <c r="TY46" s="17">
        <v>0.53</v>
      </c>
      <c r="TZ46" s="17">
        <v>0.52900000000000003</v>
      </c>
      <c r="UA46" s="17">
        <v>1.2809999999999999</v>
      </c>
      <c r="UB46" s="17">
        <v>1.26</v>
      </c>
      <c r="UC46" s="17">
        <v>1.36</v>
      </c>
      <c r="UD46" s="17">
        <v>1.3560000000000001</v>
      </c>
      <c r="UE46" s="17">
        <v>-9.6000000000000002E-2</v>
      </c>
      <c r="UF46" s="17">
        <v>0</v>
      </c>
      <c r="UG46" s="17"/>
      <c r="UH46" s="17"/>
      <c r="UI46" s="17">
        <v>0</v>
      </c>
      <c r="UJ46" s="17">
        <v>21</v>
      </c>
      <c r="UK46" s="17">
        <v>18.892130000000002</v>
      </c>
      <c r="UL46" s="17">
        <v>19.436350000000001</v>
      </c>
      <c r="UM46" s="17">
        <v>1.56365</v>
      </c>
      <c r="UN46" s="17">
        <v>8.1</v>
      </c>
      <c r="UO46" s="17">
        <v>8.1999999999999993</v>
      </c>
      <c r="UP46" s="17">
        <v>8.1999999999999993</v>
      </c>
      <c r="UQ46" s="17">
        <v>-0.1</v>
      </c>
      <c r="UR46" s="17"/>
      <c r="US46" s="17"/>
      <c r="UT46" s="17"/>
      <c r="UU46" s="17">
        <v>0</v>
      </c>
      <c r="UV46" s="17">
        <v>20.399999999999999</v>
      </c>
      <c r="UW46" s="17">
        <v>18.892130000000002</v>
      </c>
      <c r="UX46" s="17">
        <v>19.436350000000001</v>
      </c>
      <c r="UY46" s="17">
        <v>0.96365000000000001</v>
      </c>
      <c r="UZ46" s="17">
        <v>20.399999999999999</v>
      </c>
      <c r="VA46" s="17">
        <v>18.892130000000002</v>
      </c>
      <c r="VB46" s="17">
        <v>19.436350000000001</v>
      </c>
      <c r="VC46" s="17">
        <v>0.96365000000000001</v>
      </c>
      <c r="VD46" s="17">
        <v>20</v>
      </c>
      <c r="VE46" s="17">
        <v>18.892130000000002</v>
      </c>
      <c r="VF46" s="17">
        <v>19.436350000000001</v>
      </c>
      <c r="VG46" s="17">
        <v>0.56364999999999998</v>
      </c>
      <c r="VH46" s="17">
        <v>0</v>
      </c>
      <c r="VI46" s="17">
        <v>2.5299999999999998</v>
      </c>
      <c r="VJ46" s="17">
        <v>2.5270000000000001</v>
      </c>
      <c r="VK46" s="17">
        <v>-2.5270000000000001</v>
      </c>
      <c r="VL46" s="17">
        <v>0</v>
      </c>
      <c r="VM46" s="17"/>
      <c r="VN46" s="17"/>
      <c r="VO46" s="17">
        <v>0</v>
      </c>
      <c r="VP46" s="17">
        <v>0</v>
      </c>
      <c r="VQ46" s="17"/>
      <c r="VR46" s="17"/>
      <c r="VS46" s="17">
        <v>0</v>
      </c>
      <c r="VT46" s="17">
        <v>0</v>
      </c>
      <c r="VU46" s="17"/>
      <c r="VV46" s="17"/>
      <c r="VW46" s="17">
        <v>0</v>
      </c>
      <c r="VX46" s="17">
        <v>0.6</v>
      </c>
      <c r="VY46" s="17"/>
      <c r="VZ46" s="17">
        <v>0.6</v>
      </c>
      <c r="WA46" s="17">
        <v>0</v>
      </c>
      <c r="WB46" s="17">
        <v>22.9</v>
      </c>
      <c r="WC46" s="17">
        <v>59.3</v>
      </c>
      <c r="WD46" s="17">
        <v>86.578000000000003</v>
      </c>
      <c r="WE46" s="17">
        <v>-63.677999999999997</v>
      </c>
      <c r="WF46" s="17">
        <v>23.4</v>
      </c>
      <c r="WG46" s="17">
        <v>46.1</v>
      </c>
      <c r="WH46" s="17">
        <v>69.731999999999999</v>
      </c>
      <c r="WI46" s="17">
        <v>-46.332000000000001</v>
      </c>
      <c r="WJ46" s="17">
        <v>0</v>
      </c>
      <c r="WK46" s="17"/>
      <c r="WL46" s="17"/>
      <c r="WM46" s="17">
        <v>0</v>
      </c>
      <c r="WN46" s="17">
        <v>3.1</v>
      </c>
      <c r="WO46" s="17">
        <v>4.2</v>
      </c>
      <c r="WP46" s="17">
        <v>4.2</v>
      </c>
      <c r="WQ46" s="17">
        <v>-1.1000000000000001</v>
      </c>
      <c r="WR46" s="17">
        <v>2.1</v>
      </c>
      <c r="WS46" s="17">
        <v>1.2</v>
      </c>
      <c r="WT46" s="17">
        <v>1.2</v>
      </c>
      <c r="WU46" s="17">
        <v>0.9</v>
      </c>
      <c r="WV46" s="17">
        <v>2.4</v>
      </c>
      <c r="WW46" s="17">
        <v>2.4</v>
      </c>
      <c r="WX46" s="17">
        <v>2.4</v>
      </c>
      <c r="WY46" s="17">
        <v>0</v>
      </c>
      <c r="WZ46" s="17">
        <v>1.7</v>
      </c>
      <c r="XA46" s="17">
        <v>1.4</v>
      </c>
      <c r="XB46" s="17">
        <v>1.4</v>
      </c>
      <c r="XC46" s="17">
        <v>0.3</v>
      </c>
      <c r="XD46" s="17">
        <v>0</v>
      </c>
      <c r="XE46" s="17"/>
      <c r="XF46" s="17"/>
      <c r="XG46" s="17">
        <v>0</v>
      </c>
      <c r="XH46" s="17">
        <v>7.5</v>
      </c>
      <c r="XI46" s="17">
        <v>7.2</v>
      </c>
      <c r="XJ46" s="17">
        <v>7.2</v>
      </c>
      <c r="XK46" s="17">
        <v>0.3</v>
      </c>
      <c r="XL46" s="17">
        <v>20</v>
      </c>
      <c r="XM46" s="17">
        <v>18.697759999999999</v>
      </c>
      <c r="XN46" s="17">
        <v>19.241980000000002</v>
      </c>
      <c r="XO46" s="17">
        <v>0.75802000000000003</v>
      </c>
      <c r="XP46" s="17">
        <v>20</v>
      </c>
      <c r="XQ46" s="17">
        <v>18.697759999999999</v>
      </c>
      <c r="XR46" s="17">
        <v>19.241980000000002</v>
      </c>
      <c r="XS46" s="17">
        <v>0.75802000000000003</v>
      </c>
      <c r="XT46" s="17">
        <v>8.1999999999999993</v>
      </c>
      <c r="XU46" s="17">
        <v>8</v>
      </c>
      <c r="XV46" s="17">
        <v>10.7</v>
      </c>
      <c r="XW46" s="17">
        <v>-2.5</v>
      </c>
      <c r="XX46" s="17">
        <v>0</v>
      </c>
      <c r="XY46" s="17"/>
      <c r="XZ46" s="17">
        <v>10</v>
      </c>
      <c r="YA46" s="17">
        <v>-10</v>
      </c>
      <c r="YB46" s="17">
        <v>0</v>
      </c>
      <c r="YC46" s="17"/>
      <c r="YD46" s="17">
        <v>33</v>
      </c>
      <c r="YE46" s="17">
        <v>-33</v>
      </c>
      <c r="YF46" s="17">
        <v>17.3</v>
      </c>
      <c r="YG46" s="17">
        <v>14</v>
      </c>
      <c r="YH46" s="17">
        <v>14</v>
      </c>
      <c r="YI46" s="17">
        <v>3.3</v>
      </c>
      <c r="YJ46" s="17">
        <v>13.1</v>
      </c>
      <c r="YK46" s="17">
        <v>13</v>
      </c>
      <c r="YL46" s="17">
        <v>13</v>
      </c>
      <c r="YM46" s="17">
        <v>0.1</v>
      </c>
      <c r="YN46" s="17">
        <v>6.78</v>
      </c>
      <c r="YO46" s="17">
        <v>7.8</v>
      </c>
      <c r="YP46" s="17">
        <v>7.8</v>
      </c>
      <c r="YQ46" s="17">
        <v>-1.02</v>
      </c>
      <c r="YR46" s="17">
        <v>6.97</v>
      </c>
      <c r="YS46" s="17">
        <v>11</v>
      </c>
      <c r="YT46" s="17">
        <v>11</v>
      </c>
      <c r="YU46" s="17">
        <v>-4.03</v>
      </c>
      <c r="YV46" s="17">
        <v>15.15</v>
      </c>
      <c r="YW46" s="17">
        <v>19</v>
      </c>
      <c r="YX46" s="17">
        <v>22</v>
      </c>
      <c r="YY46" s="17">
        <v>-6.85</v>
      </c>
    </row>
    <row r="47" spans="1:675" ht="24" customHeight="1" x14ac:dyDescent="0.3">
      <c r="A47" s="1"/>
      <c r="B47" s="16" t="s">
        <v>80</v>
      </c>
      <c r="C47" s="16" t="s">
        <v>884</v>
      </c>
      <c r="D47" s="17">
        <v>201.8</v>
      </c>
      <c r="E47" s="17">
        <v>203.40136000000001</v>
      </c>
      <c r="F47" s="17">
        <v>203.40136000000001</v>
      </c>
      <c r="G47" s="17">
        <v>-1.6013599999999999</v>
      </c>
      <c r="H47" s="17">
        <v>641.16999999999996</v>
      </c>
      <c r="I47" s="17">
        <v>639.79843000000005</v>
      </c>
      <c r="J47" s="17">
        <v>629.11312999999996</v>
      </c>
      <c r="K47" s="17">
        <v>12.05687</v>
      </c>
      <c r="L47" s="17">
        <v>213.18</v>
      </c>
      <c r="M47" s="17">
        <v>208.34007</v>
      </c>
      <c r="N47" s="17">
        <v>204.86058</v>
      </c>
      <c r="O47" s="17">
        <v>8.3194199999999991</v>
      </c>
      <c r="P47" s="17"/>
      <c r="Q47" s="17"/>
      <c r="R47" s="17"/>
      <c r="S47" s="17">
        <v>0</v>
      </c>
      <c r="T47" s="17"/>
      <c r="U47" s="17"/>
      <c r="V47" s="17"/>
      <c r="W47" s="17">
        <v>0</v>
      </c>
      <c r="X47" s="17">
        <v>89.8</v>
      </c>
      <c r="Y47" s="17">
        <v>91.867829999999998</v>
      </c>
      <c r="Z47" s="17">
        <v>91.867829999999998</v>
      </c>
      <c r="AA47" s="17">
        <v>-2.0678299999999998</v>
      </c>
      <c r="AB47" s="17">
        <v>239.4</v>
      </c>
      <c r="AC47" s="17">
        <v>241.95061999999999</v>
      </c>
      <c r="AD47" s="17">
        <v>242</v>
      </c>
      <c r="AE47" s="17">
        <v>-2.6</v>
      </c>
      <c r="AF47" s="17"/>
      <c r="AG47" s="17"/>
      <c r="AH47" s="17"/>
      <c r="AI47" s="17">
        <v>0</v>
      </c>
      <c r="AJ47" s="17">
        <v>0</v>
      </c>
      <c r="AK47" s="17"/>
      <c r="AL47" s="17"/>
      <c r="AM47" s="17">
        <v>0</v>
      </c>
      <c r="AN47" s="17">
        <v>171.3</v>
      </c>
      <c r="AO47" s="17">
        <v>158.48805999999999</v>
      </c>
      <c r="AP47" s="17">
        <v>158.48805999999999</v>
      </c>
      <c r="AQ47" s="17">
        <v>12.81194</v>
      </c>
      <c r="AR47" s="17">
        <v>171.5</v>
      </c>
      <c r="AS47" s="17">
        <v>158.48805999999999</v>
      </c>
      <c r="AT47" s="17">
        <v>158.48805999999999</v>
      </c>
      <c r="AU47" s="17">
        <v>13.011939999999999</v>
      </c>
      <c r="AV47" s="17">
        <v>171.2</v>
      </c>
      <c r="AW47" s="17">
        <v>158.48805999999999</v>
      </c>
      <c r="AX47" s="17">
        <v>158.48805999999999</v>
      </c>
      <c r="AY47" s="17">
        <v>12.71194</v>
      </c>
      <c r="AZ47" s="17">
        <v>264.89999999999998</v>
      </c>
      <c r="BA47" s="17">
        <v>238.446</v>
      </c>
      <c r="BB47" s="17">
        <v>238.446</v>
      </c>
      <c r="BC47" s="17">
        <v>26.454000000000001</v>
      </c>
      <c r="BD47" s="17">
        <v>201.3</v>
      </c>
      <c r="BE47" s="17">
        <v>207.24285</v>
      </c>
      <c r="BF47" s="17">
        <v>207.24285</v>
      </c>
      <c r="BG47" s="17">
        <v>-5.94285</v>
      </c>
      <c r="BH47" s="17">
        <v>106.6</v>
      </c>
      <c r="BI47" s="17">
        <v>103.93259999999999</v>
      </c>
      <c r="BJ47" s="17">
        <v>103.93259999999999</v>
      </c>
      <c r="BK47" s="17">
        <v>2.6674000000000002</v>
      </c>
      <c r="BL47" s="17">
        <v>559.70000000000005</v>
      </c>
      <c r="BM47" s="17">
        <v>566.08941000000004</v>
      </c>
      <c r="BN47" s="17">
        <v>566.08941000000004</v>
      </c>
      <c r="BO47" s="17">
        <v>-6.3894099999999998</v>
      </c>
      <c r="BP47" s="17">
        <v>10.3</v>
      </c>
      <c r="BQ47" s="17">
        <v>10.52094</v>
      </c>
      <c r="BR47" s="17">
        <v>10.52094</v>
      </c>
      <c r="BS47" s="17">
        <v>-0.22094</v>
      </c>
      <c r="BT47" s="17"/>
      <c r="BU47" s="17"/>
      <c r="BV47" s="17"/>
      <c r="BW47" s="17">
        <v>0</v>
      </c>
      <c r="BX47" s="17"/>
      <c r="BY47" s="17"/>
      <c r="BZ47" s="17"/>
      <c r="CA47" s="17">
        <v>0</v>
      </c>
      <c r="CB47" s="17"/>
      <c r="CC47" s="17"/>
      <c r="CD47" s="17"/>
      <c r="CE47" s="17">
        <v>0</v>
      </c>
      <c r="CF47" s="17"/>
      <c r="CG47" s="17"/>
      <c r="CH47" s="17"/>
      <c r="CI47" s="17">
        <v>0</v>
      </c>
      <c r="CJ47" s="17">
        <v>168.5</v>
      </c>
      <c r="CK47" s="17">
        <v>164.06706</v>
      </c>
      <c r="CL47" s="17">
        <v>164.06706</v>
      </c>
      <c r="CM47" s="17">
        <v>4.4329400000000003</v>
      </c>
      <c r="CN47" s="17">
        <v>12.5</v>
      </c>
      <c r="CO47" s="17">
        <v>7.3973000000000004</v>
      </c>
      <c r="CP47" s="17">
        <v>7.3973000000000004</v>
      </c>
      <c r="CQ47" s="17">
        <v>5.1026999999999996</v>
      </c>
      <c r="CR47" s="17">
        <v>9.1</v>
      </c>
      <c r="CS47" s="17">
        <v>4.0604800000000001</v>
      </c>
      <c r="CT47" s="17">
        <v>4.0604800000000001</v>
      </c>
      <c r="CU47" s="17">
        <v>5.0395200000000004</v>
      </c>
      <c r="CV47" s="17">
        <v>16.3</v>
      </c>
      <c r="CW47" s="17"/>
      <c r="CX47" s="17"/>
      <c r="CY47" s="17">
        <v>16.3</v>
      </c>
      <c r="CZ47" s="17">
        <v>3.6</v>
      </c>
      <c r="DA47" s="17"/>
      <c r="DB47" s="17">
        <v>4.6630700000000003</v>
      </c>
      <c r="DC47" s="17">
        <v>-1.06307</v>
      </c>
      <c r="DD47" s="17"/>
      <c r="DE47" s="17"/>
      <c r="DF47" s="17"/>
      <c r="DG47" s="17">
        <v>0</v>
      </c>
      <c r="DH47" s="17">
        <v>143</v>
      </c>
      <c r="DI47" s="17">
        <v>142.44412</v>
      </c>
      <c r="DJ47" s="17">
        <v>142.44412</v>
      </c>
      <c r="DK47" s="17">
        <v>0.55588000000000004</v>
      </c>
      <c r="DL47" s="17"/>
      <c r="DM47" s="17"/>
      <c r="DN47" s="17"/>
      <c r="DO47" s="17">
        <v>0</v>
      </c>
      <c r="DP47" s="17"/>
      <c r="DQ47" s="17"/>
      <c r="DR47" s="17"/>
      <c r="DS47" s="17">
        <v>0</v>
      </c>
      <c r="DT47" s="17"/>
      <c r="DU47" s="17"/>
      <c r="DV47" s="17"/>
      <c r="DW47" s="17">
        <v>0</v>
      </c>
      <c r="DX47" s="17"/>
      <c r="DY47" s="17"/>
      <c r="DZ47" s="17"/>
      <c r="EA47" s="17">
        <v>0</v>
      </c>
      <c r="EB47" s="17">
        <v>110.5</v>
      </c>
      <c r="EC47" s="17">
        <v>112.46647</v>
      </c>
      <c r="ED47" s="17">
        <v>112.46647</v>
      </c>
      <c r="EE47" s="17">
        <v>-1.9664699999999999</v>
      </c>
      <c r="EF47" s="17">
        <v>223.9</v>
      </c>
      <c r="EG47" s="17">
        <v>220.69499999999999</v>
      </c>
      <c r="EH47" s="17">
        <v>220.69499999999999</v>
      </c>
      <c r="EI47" s="17">
        <v>3.2050000000000001</v>
      </c>
      <c r="EJ47" s="17"/>
      <c r="EK47" s="17"/>
      <c r="EL47" s="17"/>
      <c r="EM47" s="17">
        <v>0</v>
      </c>
      <c r="EN47" s="17"/>
      <c r="EO47" s="17"/>
      <c r="EP47" s="17"/>
      <c r="EQ47" s="17">
        <v>0</v>
      </c>
      <c r="ER47" s="17"/>
      <c r="ES47" s="17"/>
      <c r="ET47" s="17"/>
      <c r="EU47" s="17">
        <v>0</v>
      </c>
      <c r="EV47" s="17">
        <v>6.5</v>
      </c>
      <c r="EW47" s="17">
        <v>6.39</v>
      </c>
      <c r="EX47" s="17">
        <v>6.39</v>
      </c>
      <c r="EY47" s="17">
        <v>0.11</v>
      </c>
      <c r="EZ47" s="17">
        <v>461</v>
      </c>
      <c r="FA47" s="17">
        <v>457.09426999999999</v>
      </c>
      <c r="FB47" s="17">
        <v>457.09426999999999</v>
      </c>
      <c r="FC47" s="17">
        <v>3.9057300000000001</v>
      </c>
      <c r="FD47" s="17">
        <v>81.400000000000006</v>
      </c>
      <c r="FE47" s="17">
        <v>81.635570000000001</v>
      </c>
      <c r="FF47" s="17">
        <v>81.635570000000001</v>
      </c>
      <c r="FG47" s="17">
        <v>-0.23557</v>
      </c>
      <c r="FH47" s="17">
        <v>150.80000000000001</v>
      </c>
      <c r="FI47" s="17">
        <v>151.36251999999999</v>
      </c>
      <c r="FJ47" s="17">
        <v>151.36251999999999</v>
      </c>
      <c r="FK47" s="17">
        <v>-0.56252000000000002</v>
      </c>
      <c r="FL47" s="17">
        <v>41.9</v>
      </c>
      <c r="FM47" s="17">
        <v>41.89893</v>
      </c>
      <c r="FN47" s="17">
        <v>41.89893</v>
      </c>
      <c r="FO47" s="17">
        <v>1.07E-3</v>
      </c>
      <c r="FP47" s="17">
        <v>18.600000000000001</v>
      </c>
      <c r="FQ47" s="17">
        <v>19.21088</v>
      </c>
      <c r="FR47" s="17">
        <v>19.21088</v>
      </c>
      <c r="FS47" s="17">
        <v>-0.61087999999999998</v>
      </c>
      <c r="FT47" s="17">
        <v>0</v>
      </c>
      <c r="FU47" s="17"/>
      <c r="FV47" s="17">
        <v>18.46453</v>
      </c>
      <c r="FW47" s="17">
        <v>-18.46453</v>
      </c>
      <c r="FX47" s="17">
        <v>91.5</v>
      </c>
      <c r="FY47" s="17">
        <v>87.773570000000007</v>
      </c>
      <c r="FZ47" s="17">
        <v>87.773570000000007</v>
      </c>
      <c r="GA47" s="17">
        <v>3.7264300000000001</v>
      </c>
      <c r="GB47" s="17">
        <v>184.81189000000001</v>
      </c>
      <c r="GC47" s="17">
        <v>185.82039</v>
      </c>
      <c r="GD47" s="17">
        <v>185.82039</v>
      </c>
      <c r="GE47" s="17">
        <v>-1.0085</v>
      </c>
      <c r="GF47" s="17">
        <v>183.73815999999999</v>
      </c>
      <c r="GG47" s="17">
        <v>185.82039</v>
      </c>
      <c r="GH47" s="17">
        <v>185.82039</v>
      </c>
      <c r="GI47" s="17">
        <v>-2.08223</v>
      </c>
      <c r="GJ47" s="17">
        <v>189.39456000000001</v>
      </c>
      <c r="GK47" s="17">
        <v>186.37841</v>
      </c>
      <c r="GL47" s="17">
        <v>186.37841</v>
      </c>
      <c r="GM47" s="17">
        <v>3.0161500000000001</v>
      </c>
      <c r="GN47" s="17">
        <v>106.3</v>
      </c>
      <c r="GO47" s="17">
        <v>110.48202000000001</v>
      </c>
      <c r="GP47" s="17">
        <v>110.48202000000001</v>
      </c>
      <c r="GQ47" s="17">
        <v>-4.1820199999999996</v>
      </c>
      <c r="GR47" s="17">
        <v>45.3</v>
      </c>
      <c r="GS47" s="17">
        <v>47.082599999999999</v>
      </c>
      <c r="GT47" s="17">
        <v>47.082599999999999</v>
      </c>
      <c r="GU47" s="17">
        <v>-1.7826</v>
      </c>
      <c r="GV47" s="17">
        <v>0</v>
      </c>
      <c r="GW47" s="17"/>
      <c r="GX47" s="17">
        <v>45.381999999999998</v>
      </c>
      <c r="GY47" s="17">
        <v>-45.381999999999998</v>
      </c>
      <c r="GZ47" s="17">
        <v>3.8</v>
      </c>
      <c r="HA47" s="17"/>
      <c r="HB47" s="17"/>
      <c r="HC47" s="17">
        <v>3.8</v>
      </c>
      <c r="HD47" s="17">
        <v>32.9</v>
      </c>
      <c r="HE47" s="17">
        <v>33.610849999999999</v>
      </c>
      <c r="HF47" s="17">
        <v>33.610849999999999</v>
      </c>
      <c r="HG47" s="17">
        <v>-0.71084999999999998</v>
      </c>
      <c r="HH47" s="17">
        <v>170.8</v>
      </c>
      <c r="HI47" s="17">
        <v>174.55948000000001</v>
      </c>
      <c r="HJ47" s="17">
        <v>174.55948000000001</v>
      </c>
      <c r="HK47" s="17">
        <v>-3.7594799999999999</v>
      </c>
      <c r="HL47" s="17"/>
      <c r="HM47" s="17"/>
      <c r="HN47" s="17"/>
      <c r="HO47" s="17">
        <v>0</v>
      </c>
      <c r="HP47" s="17"/>
      <c r="HQ47" s="17"/>
      <c r="HR47" s="17"/>
      <c r="HS47" s="17">
        <v>0</v>
      </c>
      <c r="HT47" s="17">
        <v>95.3</v>
      </c>
      <c r="HU47" s="17">
        <v>90.969650000000001</v>
      </c>
      <c r="HV47" s="17">
        <v>95.545190000000005</v>
      </c>
      <c r="HW47" s="17">
        <v>-0.24518999999999999</v>
      </c>
      <c r="HX47" s="17"/>
      <c r="HY47" s="17"/>
      <c r="HZ47" s="17"/>
      <c r="IA47" s="17">
        <v>0</v>
      </c>
      <c r="IB47" s="17"/>
      <c r="IC47" s="17"/>
      <c r="ID47" s="17"/>
      <c r="IE47" s="17">
        <v>0</v>
      </c>
      <c r="IF47" s="17">
        <v>44.8</v>
      </c>
      <c r="IG47" s="17">
        <v>45.265309999999999</v>
      </c>
      <c r="IH47" s="17">
        <v>45.265309999999999</v>
      </c>
      <c r="II47" s="17">
        <v>-0.46531</v>
      </c>
      <c r="IJ47" s="17"/>
      <c r="IK47" s="17"/>
      <c r="IL47" s="17"/>
      <c r="IM47" s="17">
        <v>0</v>
      </c>
      <c r="IN47" s="17"/>
      <c r="IO47" s="17"/>
      <c r="IP47" s="17"/>
      <c r="IQ47" s="17">
        <v>0</v>
      </c>
      <c r="IR47" s="17"/>
      <c r="IS47" s="17"/>
      <c r="IT47" s="17"/>
      <c r="IU47" s="17">
        <v>0</v>
      </c>
      <c r="IV47" s="17">
        <v>127.32</v>
      </c>
      <c r="IW47" s="17">
        <v>126.84735999999999</v>
      </c>
      <c r="IX47" s="17">
        <v>132.83837</v>
      </c>
      <c r="IY47" s="17">
        <v>-5.51837</v>
      </c>
      <c r="IZ47" s="17">
        <v>163.46</v>
      </c>
      <c r="JA47" s="17">
        <v>171.57499999999999</v>
      </c>
      <c r="JB47" s="17"/>
      <c r="JC47" s="17">
        <v>163.46</v>
      </c>
      <c r="JD47" s="17">
        <v>160.36000000000001</v>
      </c>
      <c r="JE47" s="17">
        <v>166.8426</v>
      </c>
      <c r="JF47" s="17">
        <v>145.77654000000001</v>
      </c>
      <c r="JG47" s="17">
        <v>14.583460000000001</v>
      </c>
      <c r="JH47" s="17">
        <v>193.59</v>
      </c>
      <c r="JI47" s="17">
        <v>202.72200000000001</v>
      </c>
      <c r="JJ47" s="17">
        <v>202.72200000000001</v>
      </c>
      <c r="JK47" s="17">
        <v>-9.1319999999999997</v>
      </c>
      <c r="JL47" s="17"/>
      <c r="JM47" s="17"/>
      <c r="JN47" s="17"/>
      <c r="JO47" s="17">
        <v>0</v>
      </c>
      <c r="JP47" s="17">
        <v>70.45</v>
      </c>
      <c r="JQ47" s="17">
        <v>73.590999999999994</v>
      </c>
      <c r="JR47" s="17">
        <v>73.590999999999994</v>
      </c>
      <c r="JS47" s="17">
        <v>-3.141</v>
      </c>
      <c r="JT47" s="17">
        <v>33.96</v>
      </c>
      <c r="JU47" s="17">
        <v>36.905999999999999</v>
      </c>
      <c r="JV47" s="17">
        <v>36.905999999999999</v>
      </c>
      <c r="JW47" s="17">
        <v>-2.9460000000000002</v>
      </c>
      <c r="JX47" s="17"/>
      <c r="JY47" s="17"/>
      <c r="JZ47" s="17"/>
      <c r="KA47" s="17">
        <v>0</v>
      </c>
      <c r="KB47" s="17"/>
      <c r="KC47" s="17"/>
      <c r="KD47" s="17"/>
      <c r="KE47" s="17">
        <v>0</v>
      </c>
      <c r="KF47" s="17"/>
      <c r="KG47" s="17"/>
      <c r="KH47" s="17"/>
      <c r="KI47" s="17">
        <v>0</v>
      </c>
      <c r="KJ47" s="17">
        <v>36.130000000000003</v>
      </c>
      <c r="KK47" s="17">
        <v>36</v>
      </c>
      <c r="KL47" s="17">
        <v>36</v>
      </c>
      <c r="KM47" s="17">
        <v>0.13</v>
      </c>
      <c r="KN47" s="17"/>
      <c r="KO47" s="17"/>
      <c r="KP47" s="17"/>
      <c r="KQ47" s="17">
        <v>0</v>
      </c>
      <c r="KR47" s="17"/>
      <c r="KS47" s="17"/>
      <c r="KT47" s="17"/>
      <c r="KU47" s="17">
        <v>0</v>
      </c>
      <c r="KV47" s="17">
        <v>0</v>
      </c>
      <c r="KW47" s="17"/>
      <c r="KX47" s="17">
        <v>4.1337599999999997</v>
      </c>
      <c r="KY47" s="17">
        <v>-4.1337599999999997</v>
      </c>
      <c r="KZ47" s="17">
        <v>268.89999999999998</v>
      </c>
      <c r="LA47" s="17">
        <v>270.06803000000002</v>
      </c>
      <c r="LB47" s="17">
        <v>270.06803000000002</v>
      </c>
      <c r="LC47" s="17">
        <v>-1.1680299999999999</v>
      </c>
      <c r="LD47" s="17">
        <v>133.6</v>
      </c>
      <c r="LE47" s="17">
        <v>133.16031000000001</v>
      </c>
      <c r="LF47" s="17">
        <v>133.16031000000001</v>
      </c>
      <c r="LG47" s="17">
        <v>0.43969000000000003</v>
      </c>
      <c r="LH47" s="17">
        <v>59.1</v>
      </c>
      <c r="LI47" s="17">
        <v>67.199219999999997</v>
      </c>
      <c r="LJ47" s="17">
        <v>67.199219999999997</v>
      </c>
      <c r="LK47" s="17">
        <v>-8.0992200000000008</v>
      </c>
      <c r="LL47" s="17">
        <v>78.400000000000006</v>
      </c>
      <c r="LM47" s="17">
        <v>78.567999999999998</v>
      </c>
      <c r="LN47" s="17">
        <v>78.567999999999998</v>
      </c>
      <c r="LO47" s="17">
        <v>-0.16800000000000001</v>
      </c>
      <c r="LP47" s="17">
        <v>0</v>
      </c>
      <c r="LQ47" s="17"/>
      <c r="LR47" s="17">
        <v>29.980560000000001</v>
      </c>
      <c r="LS47" s="17">
        <v>-29.980560000000001</v>
      </c>
      <c r="LT47" s="17"/>
      <c r="LU47" s="17"/>
      <c r="LV47" s="17"/>
      <c r="LW47" s="17">
        <v>0</v>
      </c>
      <c r="LX47" s="17"/>
      <c r="LY47" s="17"/>
      <c r="LZ47" s="17"/>
      <c r="MA47" s="17">
        <v>0</v>
      </c>
      <c r="MB47" s="17"/>
      <c r="MC47" s="17"/>
      <c r="MD47" s="17"/>
      <c r="ME47" s="17">
        <v>0</v>
      </c>
      <c r="MF47" s="17">
        <v>137</v>
      </c>
      <c r="MG47" s="17">
        <v>138.54471000000001</v>
      </c>
      <c r="MH47" s="17">
        <v>138.54471000000001</v>
      </c>
      <c r="MI47" s="17">
        <v>-1.54471</v>
      </c>
      <c r="MJ47" s="17"/>
      <c r="MK47" s="17"/>
      <c r="ML47" s="17"/>
      <c r="MM47" s="17">
        <v>0</v>
      </c>
      <c r="MN47" s="17">
        <v>77.8</v>
      </c>
      <c r="MO47" s="17">
        <v>69.480379999999997</v>
      </c>
      <c r="MP47" s="17">
        <v>69.480379999999997</v>
      </c>
      <c r="MQ47" s="17">
        <v>8.3196200000000005</v>
      </c>
      <c r="MR47" s="17">
        <v>176.7</v>
      </c>
      <c r="MS47" s="17"/>
      <c r="MT47" s="17"/>
      <c r="MU47" s="17">
        <v>176.7</v>
      </c>
      <c r="MV47" s="17"/>
      <c r="MW47" s="17"/>
      <c r="MX47" s="17"/>
      <c r="MY47" s="17">
        <v>0</v>
      </c>
      <c r="MZ47" s="17"/>
      <c r="NA47" s="17"/>
      <c r="NB47" s="17"/>
      <c r="NC47" s="17">
        <v>0</v>
      </c>
      <c r="ND47" s="17"/>
      <c r="NE47" s="17"/>
      <c r="NF47" s="17"/>
      <c r="NG47" s="17">
        <v>0</v>
      </c>
      <c r="NH47" s="17"/>
      <c r="NI47" s="17"/>
      <c r="NJ47" s="17"/>
      <c r="NK47" s="17">
        <v>0</v>
      </c>
      <c r="NL47" s="17">
        <v>202.1</v>
      </c>
      <c r="NM47" s="17">
        <v>206.49084999999999</v>
      </c>
      <c r="NN47" s="17">
        <v>206.49084999999999</v>
      </c>
      <c r="NO47" s="17">
        <v>-4.3908500000000004</v>
      </c>
      <c r="NP47" s="17">
        <v>96.9</v>
      </c>
      <c r="NQ47" s="17">
        <v>103.55547</v>
      </c>
      <c r="NR47" s="17">
        <v>103.55547</v>
      </c>
      <c r="NS47" s="17">
        <v>-6.6554700000000002</v>
      </c>
      <c r="NT47" s="17">
        <v>7.2</v>
      </c>
      <c r="NU47" s="17">
        <v>8.3106000000000009</v>
      </c>
      <c r="NV47" s="17">
        <v>3.4627500000000002</v>
      </c>
      <c r="NW47" s="17">
        <v>3.73725</v>
      </c>
      <c r="NX47" s="17"/>
      <c r="NY47" s="17"/>
      <c r="NZ47" s="17">
        <v>3.6327500000000001</v>
      </c>
      <c r="OA47" s="17">
        <v>-3.6327500000000001</v>
      </c>
      <c r="OB47" s="17">
        <v>20</v>
      </c>
      <c r="OC47" s="17">
        <v>16.99708</v>
      </c>
      <c r="OD47" s="17">
        <v>17.492709999999999</v>
      </c>
      <c r="OE47" s="17">
        <v>2.5072899999999998</v>
      </c>
      <c r="OF47" s="17">
        <v>0</v>
      </c>
      <c r="OG47" s="17"/>
      <c r="OH47" s="17"/>
      <c r="OI47" s="17">
        <v>0</v>
      </c>
      <c r="OJ47" s="17">
        <v>19.7</v>
      </c>
      <c r="OK47" s="17">
        <v>23.9</v>
      </c>
      <c r="OL47" s="17">
        <v>53.473999999999997</v>
      </c>
      <c r="OM47" s="17">
        <v>-33.774000000000001</v>
      </c>
      <c r="ON47" s="17">
        <v>0</v>
      </c>
      <c r="OO47" s="17"/>
      <c r="OP47" s="17"/>
      <c r="OQ47" s="17">
        <v>0</v>
      </c>
      <c r="OR47" s="17">
        <v>0</v>
      </c>
      <c r="OS47" s="17">
        <v>3.08</v>
      </c>
      <c r="OT47" s="17">
        <v>3.0819999999999999</v>
      </c>
      <c r="OU47" s="17">
        <v>-3.0819999999999999</v>
      </c>
      <c r="OV47" s="17">
        <v>0</v>
      </c>
      <c r="OW47" s="17"/>
      <c r="OX47" s="17"/>
      <c r="OY47" s="17">
        <v>0</v>
      </c>
      <c r="OZ47" s="17">
        <v>20.3</v>
      </c>
      <c r="PA47" s="17">
        <v>19.436350000000001</v>
      </c>
      <c r="PB47" s="17">
        <v>19.436350000000001</v>
      </c>
      <c r="PC47" s="17">
        <v>0.86365000000000003</v>
      </c>
      <c r="PD47" s="17">
        <v>9.9</v>
      </c>
      <c r="PE47" s="17">
        <v>9.9830000000000005</v>
      </c>
      <c r="PF47" s="17">
        <v>9.9830000000000005</v>
      </c>
      <c r="PG47" s="17">
        <v>-8.3000000000000004E-2</v>
      </c>
      <c r="PH47" s="17">
        <v>5.5</v>
      </c>
      <c r="PI47" s="17">
        <v>5.67</v>
      </c>
      <c r="PJ47" s="17">
        <v>5.67</v>
      </c>
      <c r="PK47" s="17">
        <v>-0.17</v>
      </c>
      <c r="PL47" s="17">
        <v>0</v>
      </c>
      <c r="PM47" s="17"/>
      <c r="PN47" s="17"/>
      <c r="PO47" s="17">
        <v>0</v>
      </c>
      <c r="PP47" s="17">
        <v>0</v>
      </c>
      <c r="PQ47" s="17"/>
      <c r="PR47" s="17"/>
      <c r="PS47" s="17">
        <v>0</v>
      </c>
      <c r="PT47" s="17">
        <v>2.2000000000000002</v>
      </c>
      <c r="PU47" s="17">
        <v>2</v>
      </c>
      <c r="PV47" s="17"/>
      <c r="PW47" s="17">
        <v>2.2000000000000002</v>
      </c>
      <c r="PX47" s="17"/>
      <c r="PY47" s="17"/>
      <c r="PZ47" s="17">
        <v>3.5</v>
      </c>
      <c r="QA47" s="17">
        <v>-3.5</v>
      </c>
      <c r="QB47" s="17">
        <v>5.0999999999999996</v>
      </c>
      <c r="QC47" s="17">
        <v>5</v>
      </c>
      <c r="QD47" s="17">
        <v>5</v>
      </c>
      <c r="QE47" s="17">
        <v>0.1</v>
      </c>
      <c r="QF47" s="17">
        <v>20.5</v>
      </c>
      <c r="QG47" s="17">
        <v>20.274049999999999</v>
      </c>
      <c r="QH47" s="17">
        <v>20.274049999999999</v>
      </c>
      <c r="QI47" s="17">
        <v>0.22595000000000001</v>
      </c>
      <c r="QJ47" s="17">
        <v>20</v>
      </c>
      <c r="QK47" s="17">
        <v>18.892130000000002</v>
      </c>
      <c r="QL47" s="17">
        <v>19.436350000000001</v>
      </c>
      <c r="QM47" s="17">
        <v>0.56364999999999998</v>
      </c>
      <c r="QN47" s="17">
        <v>18.899999999999999</v>
      </c>
      <c r="QO47" s="17">
        <v>17.006799999999998</v>
      </c>
      <c r="QP47" s="17">
        <v>17.492709999999999</v>
      </c>
      <c r="QQ47" s="17">
        <v>1.4072899999999999</v>
      </c>
      <c r="QR47" s="17">
        <v>3.4</v>
      </c>
      <c r="QS47" s="17">
        <v>3.5</v>
      </c>
      <c r="QT47" s="17">
        <v>3.5</v>
      </c>
      <c r="QU47" s="17">
        <v>-0.1</v>
      </c>
      <c r="QV47" s="17"/>
      <c r="QW47" s="17"/>
      <c r="QX47" s="17">
        <v>17.881440000000001</v>
      </c>
      <c r="QY47" s="17">
        <v>-17.881440000000001</v>
      </c>
      <c r="QZ47" s="17">
        <v>0</v>
      </c>
      <c r="RA47" s="17"/>
      <c r="RB47" s="17"/>
      <c r="RC47" s="17">
        <v>0</v>
      </c>
      <c r="RD47" s="17">
        <v>0</v>
      </c>
      <c r="RE47" s="17"/>
      <c r="RF47" s="17"/>
      <c r="RG47" s="17">
        <v>0</v>
      </c>
      <c r="RH47" s="17">
        <v>1.5</v>
      </c>
      <c r="RI47" s="17">
        <v>9.39</v>
      </c>
      <c r="RJ47" s="17">
        <v>9.3919999999999995</v>
      </c>
      <c r="RK47" s="17">
        <v>-7.8920000000000003</v>
      </c>
      <c r="RL47" s="17">
        <v>4.4000000000000004</v>
      </c>
      <c r="RM47" s="17">
        <v>28.75</v>
      </c>
      <c r="RN47" s="17">
        <v>28.745999999999999</v>
      </c>
      <c r="RO47" s="17">
        <v>-24.346</v>
      </c>
      <c r="RP47" s="17">
        <v>0</v>
      </c>
      <c r="RQ47" s="17"/>
      <c r="RR47" s="17"/>
      <c r="RS47" s="17">
        <v>0</v>
      </c>
      <c r="RT47" s="17">
        <v>3.2</v>
      </c>
      <c r="RU47" s="17">
        <v>3.24</v>
      </c>
      <c r="RV47" s="17">
        <v>3.2490000000000001</v>
      </c>
      <c r="RW47" s="17">
        <v>-4.9000000000000002E-2</v>
      </c>
      <c r="RX47" s="17">
        <v>20.3</v>
      </c>
      <c r="RY47" s="17">
        <v>19.792000000000002</v>
      </c>
      <c r="RZ47" s="17">
        <v>19.792000000000002</v>
      </c>
      <c r="SA47" s="17">
        <v>0.50800000000000001</v>
      </c>
      <c r="SB47" s="17">
        <v>3.2</v>
      </c>
      <c r="SC47" s="17">
        <v>2</v>
      </c>
      <c r="SD47" s="17">
        <v>2</v>
      </c>
      <c r="SE47" s="17">
        <v>1.2</v>
      </c>
      <c r="SF47" s="17"/>
      <c r="SG47" s="17"/>
      <c r="SH47" s="17"/>
      <c r="SI47" s="17">
        <v>0</v>
      </c>
      <c r="SJ47" s="17">
        <v>0</v>
      </c>
      <c r="SK47" s="17"/>
      <c r="SL47" s="17"/>
      <c r="SM47" s="17">
        <v>0</v>
      </c>
      <c r="SN47" s="17">
        <v>19.899999999999999</v>
      </c>
      <c r="SO47" s="17">
        <v>18.62002</v>
      </c>
      <c r="SP47" s="17">
        <v>19.1448</v>
      </c>
      <c r="SQ47" s="17">
        <v>0.75519999999999998</v>
      </c>
      <c r="SR47" s="17">
        <v>10.9</v>
      </c>
      <c r="SS47" s="17">
        <v>11.89504</v>
      </c>
      <c r="ST47" s="17">
        <v>12.244899999999999</v>
      </c>
      <c r="SU47" s="17">
        <v>-1.3449</v>
      </c>
      <c r="SV47" s="17">
        <v>20.2</v>
      </c>
      <c r="SW47" s="17">
        <v>18.892130000000002</v>
      </c>
      <c r="SX47" s="17">
        <v>19.436350000000001</v>
      </c>
      <c r="SY47" s="17">
        <v>0.76365000000000005</v>
      </c>
      <c r="SZ47" s="17">
        <v>20.399999999999999</v>
      </c>
      <c r="TA47" s="17">
        <v>18.892130000000002</v>
      </c>
      <c r="TB47" s="17">
        <v>19.436350000000001</v>
      </c>
      <c r="TC47" s="17">
        <v>0.96365000000000001</v>
      </c>
      <c r="TD47" s="17">
        <v>2.1</v>
      </c>
      <c r="TE47" s="17">
        <v>0.08</v>
      </c>
      <c r="TF47" s="17">
        <v>7.6999999999999999E-2</v>
      </c>
      <c r="TG47" s="17">
        <v>2.0230000000000001</v>
      </c>
      <c r="TH47" s="17">
        <v>12.3</v>
      </c>
      <c r="TI47" s="17">
        <v>1.69</v>
      </c>
      <c r="TJ47" s="17">
        <v>1.6875</v>
      </c>
      <c r="TK47" s="17">
        <v>10.612500000000001</v>
      </c>
      <c r="TL47" s="17">
        <v>0</v>
      </c>
      <c r="TM47" s="17"/>
      <c r="TN47" s="17"/>
      <c r="TO47" s="17">
        <v>0</v>
      </c>
      <c r="TP47" s="17">
        <v>10.07</v>
      </c>
      <c r="TQ47" s="17">
        <v>19.73</v>
      </c>
      <c r="TR47" s="17">
        <v>19.727</v>
      </c>
      <c r="TS47" s="17">
        <v>-9.657</v>
      </c>
      <c r="TT47" s="17">
        <v>35.369999999999997</v>
      </c>
      <c r="TU47" s="17">
        <v>28.5</v>
      </c>
      <c r="TV47" s="17">
        <v>44.975000000000001</v>
      </c>
      <c r="TW47" s="17">
        <v>-9.6050000000000004</v>
      </c>
      <c r="TX47" s="17">
        <v>2.15</v>
      </c>
      <c r="TY47" s="17">
        <v>0.51</v>
      </c>
      <c r="TZ47" s="17">
        <v>0.50800000000000001</v>
      </c>
      <c r="UA47" s="17">
        <v>1.6419999999999999</v>
      </c>
      <c r="UB47" s="17">
        <v>1.1499999999999999</v>
      </c>
      <c r="UC47" s="17">
        <v>1.17</v>
      </c>
      <c r="UD47" s="17">
        <v>1.171</v>
      </c>
      <c r="UE47" s="17">
        <v>-2.1000000000000001E-2</v>
      </c>
      <c r="UF47" s="17">
        <v>0</v>
      </c>
      <c r="UG47" s="17"/>
      <c r="UH47" s="17"/>
      <c r="UI47" s="17">
        <v>0</v>
      </c>
      <c r="UJ47" s="17">
        <v>21</v>
      </c>
      <c r="UK47" s="17">
        <v>18.892130000000002</v>
      </c>
      <c r="UL47" s="17">
        <v>19.436350000000001</v>
      </c>
      <c r="UM47" s="17">
        <v>1.56365</v>
      </c>
      <c r="UN47" s="17">
        <v>8.1</v>
      </c>
      <c r="UO47" s="17">
        <v>8.1999999999999993</v>
      </c>
      <c r="UP47" s="17">
        <v>8.1999999999999993</v>
      </c>
      <c r="UQ47" s="17">
        <v>-0.1</v>
      </c>
      <c r="UR47" s="17"/>
      <c r="US47" s="17"/>
      <c r="UT47" s="17"/>
      <c r="UU47" s="17">
        <v>0</v>
      </c>
      <c r="UV47" s="17">
        <v>20.399999999999999</v>
      </c>
      <c r="UW47" s="17">
        <v>18.892130000000002</v>
      </c>
      <c r="UX47" s="17">
        <v>19.436350000000001</v>
      </c>
      <c r="UY47" s="17">
        <v>0.96365000000000001</v>
      </c>
      <c r="UZ47" s="17">
        <v>20.399999999999999</v>
      </c>
      <c r="VA47" s="17">
        <v>18.892130000000002</v>
      </c>
      <c r="VB47" s="17">
        <v>19.436350000000001</v>
      </c>
      <c r="VC47" s="17">
        <v>0.96365000000000001</v>
      </c>
      <c r="VD47" s="17">
        <v>20</v>
      </c>
      <c r="VE47" s="17">
        <v>18.892130000000002</v>
      </c>
      <c r="VF47" s="17">
        <v>19.436350000000001</v>
      </c>
      <c r="VG47" s="17">
        <v>0.56364999999999998</v>
      </c>
      <c r="VH47" s="17">
        <v>0</v>
      </c>
      <c r="VI47" s="17">
        <v>2.73</v>
      </c>
      <c r="VJ47" s="17">
        <v>2.7309999999999999</v>
      </c>
      <c r="VK47" s="17">
        <v>-2.7309999999999999</v>
      </c>
      <c r="VL47" s="17">
        <v>0</v>
      </c>
      <c r="VM47" s="17"/>
      <c r="VN47" s="17"/>
      <c r="VO47" s="17">
        <v>0</v>
      </c>
      <c r="VP47" s="17">
        <v>0</v>
      </c>
      <c r="VQ47" s="17"/>
      <c r="VR47" s="17"/>
      <c r="VS47" s="17">
        <v>0</v>
      </c>
      <c r="VT47" s="17">
        <v>0</v>
      </c>
      <c r="VU47" s="17"/>
      <c r="VV47" s="17"/>
      <c r="VW47" s="17">
        <v>0</v>
      </c>
      <c r="VX47" s="17">
        <v>0</v>
      </c>
      <c r="VY47" s="17"/>
      <c r="VZ47" s="17">
        <v>0.6</v>
      </c>
      <c r="WA47" s="17">
        <v>-0.6</v>
      </c>
      <c r="WB47" s="17">
        <v>18.2</v>
      </c>
      <c r="WC47" s="17">
        <v>51.9</v>
      </c>
      <c r="WD47" s="17">
        <v>82.688999999999993</v>
      </c>
      <c r="WE47" s="17">
        <v>-64.489000000000004</v>
      </c>
      <c r="WF47" s="17">
        <v>21.9</v>
      </c>
      <c r="WG47" s="17">
        <v>36.6</v>
      </c>
      <c r="WH47" s="17">
        <v>67.408000000000001</v>
      </c>
      <c r="WI47" s="17">
        <v>-45.508000000000003</v>
      </c>
      <c r="WJ47" s="17">
        <v>0</v>
      </c>
      <c r="WK47" s="17"/>
      <c r="WL47" s="17"/>
      <c r="WM47" s="17">
        <v>0</v>
      </c>
      <c r="WN47" s="17">
        <v>3.1</v>
      </c>
      <c r="WO47" s="17">
        <v>4.2</v>
      </c>
      <c r="WP47" s="17">
        <v>4.2</v>
      </c>
      <c r="WQ47" s="17">
        <v>-1.1000000000000001</v>
      </c>
      <c r="WR47" s="17">
        <v>2.1</v>
      </c>
      <c r="WS47" s="17">
        <v>1.2</v>
      </c>
      <c r="WT47" s="17">
        <v>1.2</v>
      </c>
      <c r="WU47" s="17">
        <v>0.9</v>
      </c>
      <c r="WV47" s="17">
        <v>2.4</v>
      </c>
      <c r="WW47" s="17">
        <v>2.4</v>
      </c>
      <c r="WX47" s="17">
        <v>2.4</v>
      </c>
      <c r="WY47" s="17">
        <v>0</v>
      </c>
      <c r="WZ47" s="17">
        <v>1.7</v>
      </c>
      <c r="XA47" s="17">
        <v>1.4</v>
      </c>
      <c r="XB47" s="17">
        <v>1.4</v>
      </c>
      <c r="XC47" s="17">
        <v>0.3</v>
      </c>
      <c r="XD47" s="17">
        <v>0</v>
      </c>
      <c r="XE47" s="17"/>
      <c r="XF47" s="17"/>
      <c r="XG47" s="17">
        <v>0</v>
      </c>
      <c r="XH47" s="17">
        <v>7.5</v>
      </c>
      <c r="XI47" s="17">
        <v>7.2</v>
      </c>
      <c r="XJ47" s="17">
        <v>7.2</v>
      </c>
      <c r="XK47" s="17">
        <v>0.3</v>
      </c>
      <c r="XL47" s="17">
        <v>20</v>
      </c>
      <c r="XM47" s="17">
        <v>18.697759999999999</v>
      </c>
      <c r="XN47" s="17">
        <v>19.241980000000002</v>
      </c>
      <c r="XO47" s="17">
        <v>0.75802000000000003</v>
      </c>
      <c r="XP47" s="17">
        <v>20</v>
      </c>
      <c r="XQ47" s="17">
        <v>18.697759999999999</v>
      </c>
      <c r="XR47" s="17">
        <v>19.241980000000002</v>
      </c>
      <c r="XS47" s="17">
        <v>0.75802000000000003</v>
      </c>
      <c r="XT47" s="17">
        <v>7.7</v>
      </c>
      <c r="XU47" s="17">
        <v>8</v>
      </c>
      <c r="XV47" s="17">
        <v>10.7</v>
      </c>
      <c r="XW47" s="17">
        <v>-3</v>
      </c>
      <c r="XX47" s="17">
        <v>0</v>
      </c>
      <c r="XY47" s="17"/>
      <c r="XZ47" s="17">
        <v>10</v>
      </c>
      <c r="YA47" s="17">
        <v>-10</v>
      </c>
      <c r="YB47" s="17">
        <v>0</v>
      </c>
      <c r="YC47" s="17"/>
      <c r="YD47" s="17">
        <v>33</v>
      </c>
      <c r="YE47" s="17">
        <v>-33</v>
      </c>
      <c r="YF47" s="17">
        <v>17.600000000000001</v>
      </c>
      <c r="YG47" s="17">
        <v>14</v>
      </c>
      <c r="YH47" s="17">
        <v>14</v>
      </c>
      <c r="YI47" s="17">
        <v>3.6</v>
      </c>
      <c r="YJ47" s="17">
        <v>13</v>
      </c>
      <c r="YK47" s="17">
        <v>13</v>
      </c>
      <c r="YL47" s="17">
        <v>13</v>
      </c>
      <c r="YM47" s="17">
        <v>0</v>
      </c>
      <c r="YN47" s="17">
        <v>7.29</v>
      </c>
      <c r="YO47" s="17">
        <v>7.8</v>
      </c>
      <c r="YP47" s="17">
        <v>7.8</v>
      </c>
      <c r="YQ47" s="17">
        <v>-0.51</v>
      </c>
      <c r="YR47" s="17">
        <v>6.99</v>
      </c>
      <c r="YS47" s="17">
        <v>11</v>
      </c>
      <c r="YT47" s="17">
        <v>11</v>
      </c>
      <c r="YU47" s="17">
        <v>-4.01</v>
      </c>
      <c r="YV47" s="17">
        <v>15.46</v>
      </c>
      <c r="YW47" s="17">
        <v>19</v>
      </c>
      <c r="YX47" s="17">
        <v>22</v>
      </c>
      <c r="YY47" s="17">
        <v>-6.54</v>
      </c>
    </row>
    <row r="48" spans="1:675" ht="24" customHeight="1" x14ac:dyDescent="0.3">
      <c r="A48" s="1"/>
      <c r="B48" s="18" t="s">
        <v>80</v>
      </c>
      <c r="C48" s="18" t="s">
        <v>885</v>
      </c>
      <c r="D48" s="19">
        <v>202.6</v>
      </c>
      <c r="E48" s="19">
        <v>203.40136000000001</v>
      </c>
      <c r="F48" s="19">
        <v>203.40136000000001</v>
      </c>
      <c r="G48" s="19">
        <v>-0.80135999999999996</v>
      </c>
      <c r="H48" s="19">
        <v>640.66999999999996</v>
      </c>
      <c r="I48" s="19">
        <v>639.79843000000005</v>
      </c>
      <c r="J48" s="19">
        <v>629.11312999999996</v>
      </c>
      <c r="K48" s="19">
        <v>11.55687</v>
      </c>
      <c r="L48" s="19">
        <v>213.39</v>
      </c>
      <c r="M48" s="19">
        <v>208.34007</v>
      </c>
      <c r="N48" s="19">
        <v>204.86058</v>
      </c>
      <c r="O48" s="19">
        <v>8.52942</v>
      </c>
      <c r="P48" s="19"/>
      <c r="Q48" s="19"/>
      <c r="R48" s="19"/>
      <c r="S48" s="19">
        <v>0</v>
      </c>
      <c r="T48" s="19"/>
      <c r="U48" s="19"/>
      <c r="V48" s="19"/>
      <c r="W48" s="19">
        <v>0</v>
      </c>
      <c r="X48" s="19">
        <v>90.2</v>
      </c>
      <c r="Y48" s="19">
        <v>91.867829999999998</v>
      </c>
      <c r="Z48" s="19">
        <v>91.867829999999998</v>
      </c>
      <c r="AA48" s="19">
        <v>-1.6678299999999999</v>
      </c>
      <c r="AB48" s="19">
        <v>240.3</v>
      </c>
      <c r="AC48" s="19">
        <v>241.95061999999999</v>
      </c>
      <c r="AD48" s="19">
        <v>242</v>
      </c>
      <c r="AE48" s="19">
        <v>-1.7</v>
      </c>
      <c r="AF48" s="19"/>
      <c r="AG48" s="19"/>
      <c r="AH48" s="19"/>
      <c r="AI48" s="19">
        <v>0</v>
      </c>
      <c r="AJ48" s="19">
        <v>0</v>
      </c>
      <c r="AK48" s="19"/>
      <c r="AL48" s="19"/>
      <c r="AM48" s="19">
        <v>0</v>
      </c>
      <c r="AN48" s="19">
        <v>165</v>
      </c>
      <c r="AO48" s="19">
        <v>158.48805999999999</v>
      </c>
      <c r="AP48" s="19">
        <v>158.48805999999999</v>
      </c>
      <c r="AQ48" s="19">
        <v>6.5119400000000001</v>
      </c>
      <c r="AR48" s="19">
        <v>165.4</v>
      </c>
      <c r="AS48" s="19">
        <v>158.48805999999999</v>
      </c>
      <c r="AT48" s="19">
        <v>158.48805999999999</v>
      </c>
      <c r="AU48" s="19">
        <v>6.9119400000000004</v>
      </c>
      <c r="AV48" s="19">
        <v>165.2</v>
      </c>
      <c r="AW48" s="19">
        <v>158.48805999999999</v>
      </c>
      <c r="AX48" s="19">
        <v>158.48805999999999</v>
      </c>
      <c r="AY48" s="19">
        <v>6.7119400000000002</v>
      </c>
      <c r="AZ48" s="19">
        <v>263.39999999999998</v>
      </c>
      <c r="BA48" s="19">
        <v>238.446</v>
      </c>
      <c r="BB48" s="19">
        <v>238.446</v>
      </c>
      <c r="BC48" s="19">
        <v>24.954000000000001</v>
      </c>
      <c r="BD48" s="19">
        <v>201.6</v>
      </c>
      <c r="BE48" s="19">
        <v>207.24285</v>
      </c>
      <c r="BF48" s="19">
        <v>207.24285</v>
      </c>
      <c r="BG48" s="19">
        <v>-5.6428500000000001</v>
      </c>
      <c r="BH48" s="19">
        <v>106.9</v>
      </c>
      <c r="BI48" s="19">
        <v>103.93259999999999</v>
      </c>
      <c r="BJ48" s="19">
        <v>103.93259999999999</v>
      </c>
      <c r="BK48" s="19">
        <v>2.9674</v>
      </c>
      <c r="BL48" s="19">
        <v>558.1</v>
      </c>
      <c r="BM48" s="19">
        <v>566.08941000000004</v>
      </c>
      <c r="BN48" s="19">
        <v>566.08941000000004</v>
      </c>
      <c r="BO48" s="19">
        <v>-7.9894100000000003</v>
      </c>
      <c r="BP48" s="19">
        <v>10.3</v>
      </c>
      <c r="BQ48" s="19">
        <v>10.52094</v>
      </c>
      <c r="BR48" s="19">
        <v>10.52094</v>
      </c>
      <c r="BS48" s="19">
        <v>-0.22094</v>
      </c>
      <c r="BT48" s="19"/>
      <c r="BU48" s="19"/>
      <c r="BV48" s="19"/>
      <c r="BW48" s="19">
        <v>0</v>
      </c>
      <c r="BX48" s="19"/>
      <c r="BY48" s="19"/>
      <c r="BZ48" s="19"/>
      <c r="CA48" s="19">
        <v>0</v>
      </c>
      <c r="CB48" s="19"/>
      <c r="CC48" s="19"/>
      <c r="CD48" s="19"/>
      <c r="CE48" s="19">
        <v>0</v>
      </c>
      <c r="CF48" s="19"/>
      <c r="CG48" s="19"/>
      <c r="CH48" s="19"/>
      <c r="CI48" s="19">
        <v>0</v>
      </c>
      <c r="CJ48" s="19">
        <v>165.1</v>
      </c>
      <c r="CK48" s="19">
        <v>164.06706</v>
      </c>
      <c r="CL48" s="19">
        <v>164.06706</v>
      </c>
      <c r="CM48" s="19">
        <v>1.03294</v>
      </c>
      <c r="CN48" s="19">
        <v>13.5</v>
      </c>
      <c r="CO48" s="19">
        <v>7.3973000000000004</v>
      </c>
      <c r="CP48" s="19">
        <v>7.3973000000000004</v>
      </c>
      <c r="CQ48" s="19">
        <v>6.1026999999999996</v>
      </c>
      <c r="CR48" s="19">
        <v>8.6</v>
      </c>
      <c r="CS48" s="19">
        <v>4.0604800000000001</v>
      </c>
      <c r="CT48" s="19">
        <v>4.0604800000000001</v>
      </c>
      <c r="CU48" s="19">
        <v>4.5395200000000004</v>
      </c>
      <c r="CV48" s="19">
        <v>16.3</v>
      </c>
      <c r="CW48" s="19">
        <v>16.80808</v>
      </c>
      <c r="CX48" s="19"/>
      <c r="CY48" s="19">
        <v>16.3</v>
      </c>
      <c r="CZ48" s="19">
        <v>3.6</v>
      </c>
      <c r="DA48" s="19"/>
      <c r="DB48" s="19">
        <v>4.6630700000000003</v>
      </c>
      <c r="DC48" s="19">
        <v>-1.06307</v>
      </c>
      <c r="DD48" s="19"/>
      <c r="DE48" s="19"/>
      <c r="DF48" s="19"/>
      <c r="DG48" s="19">
        <v>0</v>
      </c>
      <c r="DH48" s="19">
        <v>142.80000000000001</v>
      </c>
      <c r="DI48" s="19">
        <v>142.44412</v>
      </c>
      <c r="DJ48" s="19">
        <v>142.44412</v>
      </c>
      <c r="DK48" s="19">
        <v>0.35587999999999997</v>
      </c>
      <c r="DL48" s="19"/>
      <c r="DM48" s="19"/>
      <c r="DN48" s="19"/>
      <c r="DO48" s="19">
        <v>0</v>
      </c>
      <c r="DP48" s="19"/>
      <c r="DQ48" s="19"/>
      <c r="DR48" s="19"/>
      <c r="DS48" s="19">
        <v>0</v>
      </c>
      <c r="DT48" s="19"/>
      <c r="DU48" s="19"/>
      <c r="DV48" s="19"/>
      <c r="DW48" s="19">
        <v>0</v>
      </c>
      <c r="DX48" s="19"/>
      <c r="DY48" s="19"/>
      <c r="DZ48" s="19"/>
      <c r="EA48" s="19">
        <v>0</v>
      </c>
      <c r="EB48" s="19">
        <v>110.4</v>
      </c>
      <c r="EC48" s="19">
        <v>112.46647</v>
      </c>
      <c r="ED48" s="19">
        <v>112.46647</v>
      </c>
      <c r="EE48" s="19">
        <v>-2.0664699999999998</v>
      </c>
      <c r="EF48" s="19">
        <v>223.3</v>
      </c>
      <c r="EG48" s="19">
        <v>220.69499999999999</v>
      </c>
      <c r="EH48" s="19">
        <v>220.69499999999999</v>
      </c>
      <c r="EI48" s="19">
        <v>2.605</v>
      </c>
      <c r="EJ48" s="19"/>
      <c r="EK48" s="19"/>
      <c r="EL48" s="19"/>
      <c r="EM48" s="19">
        <v>0</v>
      </c>
      <c r="EN48" s="19"/>
      <c r="EO48" s="19"/>
      <c r="EP48" s="19"/>
      <c r="EQ48" s="19">
        <v>0</v>
      </c>
      <c r="ER48" s="19"/>
      <c r="ES48" s="19"/>
      <c r="ET48" s="19"/>
      <c r="EU48" s="19">
        <v>0</v>
      </c>
      <c r="EV48" s="19">
        <v>6.5</v>
      </c>
      <c r="EW48" s="19">
        <v>6.39</v>
      </c>
      <c r="EX48" s="19">
        <v>6.39</v>
      </c>
      <c r="EY48" s="19">
        <v>0.11</v>
      </c>
      <c r="EZ48" s="19">
        <v>463.4</v>
      </c>
      <c r="FA48" s="19">
        <v>457.09426999999999</v>
      </c>
      <c r="FB48" s="19">
        <v>457.09426999999999</v>
      </c>
      <c r="FC48" s="19">
        <v>6.3057299999999996</v>
      </c>
      <c r="FD48" s="19">
        <v>81.400000000000006</v>
      </c>
      <c r="FE48" s="19">
        <v>81.635570000000001</v>
      </c>
      <c r="FF48" s="19">
        <v>81.635570000000001</v>
      </c>
      <c r="FG48" s="19">
        <v>-0.23557</v>
      </c>
      <c r="FH48" s="19">
        <v>150.5</v>
      </c>
      <c r="FI48" s="19">
        <v>151.36251999999999</v>
      </c>
      <c r="FJ48" s="19">
        <v>151.36251999999999</v>
      </c>
      <c r="FK48" s="19">
        <v>-0.86251999999999995</v>
      </c>
      <c r="FL48" s="19">
        <v>41.9</v>
      </c>
      <c r="FM48" s="19">
        <v>41.89893</v>
      </c>
      <c r="FN48" s="19">
        <v>41.89893</v>
      </c>
      <c r="FO48" s="19">
        <v>1.07E-3</v>
      </c>
      <c r="FP48" s="19">
        <v>18.600000000000001</v>
      </c>
      <c r="FQ48" s="19">
        <v>19.21088</v>
      </c>
      <c r="FR48" s="19">
        <v>19.21088</v>
      </c>
      <c r="FS48" s="19">
        <v>-0.61087999999999998</v>
      </c>
      <c r="FT48" s="19">
        <v>0</v>
      </c>
      <c r="FU48" s="19"/>
      <c r="FV48" s="19">
        <v>18.46453</v>
      </c>
      <c r="FW48" s="19">
        <v>-18.46453</v>
      </c>
      <c r="FX48" s="19">
        <v>88.7</v>
      </c>
      <c r="FY48" s="19">
        <v>87.773570000000007</v>
      </c>
      <c r="FZ48" s="19">
        <v>87.773570000000007</v>
      </c>
      <c r="GA48" s="19">
        <v>0.92642999999999998</v>
      </c>
      <c r="GB48" s="19">
        <v>179.02600000000001</v>
      </c>
      <c r="GC48" s="19">
        <v>185.82039</v>
      </c>
      <c r="GD48" s="19">
        <v>185.82039</v>
      </c>
      <c r="GE48" s="19">
        <v>-6.7943899999999999</v>
      </c>
      <c r="GF48" s="19">
        <v>179.51086000000001</v>
      </c>
      <c r="GG48" s="19">
        <v>185.82039</v>
      </c>
      <c r="GH48" s="19">
        <v>185.82039</v>
      </c>
      <c r="GI48" s="19">
        <v>-6.3095299999999996</v>
      </c>
      <c r="GJ48" s="19">
        <v>184.22427999999999</v>
      </c>
      <c r="GK48" s="19">
        <v>186.37841</v>
      </c>
      <c r="GL48" s="19">
        <v>186.37841</v>
      </c>
      <c r="GM48" s="19">
        <v>-2.1541299999999999</v>
      </c>
      <c r="GN48" s="19">
        <v>106.2</v>
      </c>
      <c r="GO48" s="19">
        <v>110.48202000000001</v>
      </c>
      <c r="GP48" s="19">
        <v>110.48202000000001</v>
      </c>
      <c r="GQ48" s="19">
        <v>-4.2820200000000002</v>
      </c>
      <c r="GR48" s="19">
        <v>45.3</v>
      </c>
      <c r="GS48" s="19">
        <v>47.082599999999999</v>
      </c>
      <c r="GT48" s="19">
        <v>47.082599999999999</v>
      </c>
      <c r="GU48" s="19">
        <v>-1.7826</v>
      </c>
      <c r="GV48" s="19">
        <v>0</v>
      </c>
      <c r="GW48" s="19"/>
      <c r="GX48" s="19">
        <v>45.381999999999998</v>
      </c>
      <c r="GY48" s="19">
        <v>-45.381999999999998</v>
      </c>
      <c r="GZ48" s="19">
        <v>3.8</v>
      </c>
      <c r="HA48" s="19"/>
      <c r="HB48" s="19"/>
      <c r="HC48" s="19">
        <v>3.8</v>
      </c>
      <c r="HD48" s="19">
        <v>32.799999999999997</v>
      </c>
      <c r="HE48" s="19">
        <v>33.610849999999999</v>
      </c>
      <c r="HF48" s="19">
        <v>33.610849999999999</v>
      </c>
      <c r="HG48" s="19">
        <v>-0.81084999999999996</v>
      </c>
      <c r="HH48" s="19">
        <v>170.6</v>
      </c>
      <c r="HI48" s="19">
        <v>174.55948000000001</v>
      </c>
      <c r="HJ48" s="19">
        <v>174.55948000000001</v>
      </c>
      <c r="HK48" s="19">
        <v>-3.9594800000000001</v>
      </c>
      <c r="HL48" s="19"/>
      <c r="HM48" s="19"/>
      <c r="HN48" s="19"/>
      <c r="HO48" s="19">
        <v>0</v>
      </c>
      <c r="HP48" s="19"/>
      <c r="HQ48" s="19"/>
      <c r="HR48" s="19"/>
      <c r="HS48" s="19">
        <v>0</v>
      </c>
      <c r="HT48" s="19">
        <v>95.4</v>
      </c>
      <c r="HU48" s="19">
        <v>95.545190000000005</v>
      </c>
      <c r="HV48" s="19">
        <v>95.545190000000005</v>
      </c>
      <c r="HW48" s="19">
        <v>-0.14519000000000001</v>
      </c>
      <c r="HX48" s="19"/>
      <c r="HY48" s="19"/>
      <c r="HZ48" s="19"/>
      <c r="IA48" s="19">
        <v>0</v>
      </c>
      <c r="IB48" s="19"/>
      <c r="IC48" s="19"/>
      <c r="ID48" s="19"/>
      <c r="IE48" s="19">
        <v>0</v>
      </c>
      <c r="IF48" s="19">
        <v>45</v>
      </c>
      <c r="IG48" s="19">
        <v>45.265309999999999</v>
      </c>
      <c r="IH48" s="19">
        <v>45.265309999999999</v>
      </c>
      <c r="II48" s="19">
        <v>-0.26530999999999999</v>
      </c>
      <c r="IJ48" s="19"/>
      <c r="IK48" s="19"/>
      <c r="IL48" s="19"/>
      <c r="IM48" s="19">
        <v>0</v>
      </c>
      <c r="IN48" s="19"/>
      <c r="IO48" s="19"/>
      <c r="IP48" s="19"/>
      <c r="IQ48" s="19">
        <v>0</v>
      </c>
      <c r="IR48" s="19"/>
      <c r="IS48" s="19"/>
      <c r="IT48" s="19"/>
      <c r="IU48" s="19">
        <v>0</v>
      </c>
      <c r="IV48" s="19">
        <v>127.43</v>
      </c>
      <c r="IW48" s="19">
        <v>126.84735999999999</v>
      </c>
      <c r="IX48" s="19">
        <v>132.83837</v>
      </c>
      <c r="IY48" s="19">
        <v>-5.4083699999999997</v>
      </c>
      <c r="IZ48" s="19">
        <v>163.37</v>
      </c>
      <c r="JA48" s="19">
        <v>171.57499999999999</v>
      </c>
      <c r="JB48" s="19"/>
      <c r="JC48" s="19">
        <v>163.37</v>
      </c>
      <c r="JD48" s="19">
        <v>160.51</v>
      </c>
      <c r="JE48" s="19">
        <v>169.78200000000001</v>
      </c>
      <c r="JF48" s="19">
        <v>164.22612000000001</v>
      </c>
      <c r="JG48" s="19">
        <v>-3.7161200000000001</v>
      </c>
      <c r="JH48" s="19">
        <v>192.47</v>
      </c>
      <c r="JI48" s="19">
        <v>202.72200000000001</v>
      </c>
      <c r="JJ48" s="19">
        <v>202.72200000000001</v>
      </c>
      <c r="JK48" s="19">
        <v>-10.252000000000001</v>
      </c>
      <c r="JL48" s="19"/>
      <c r="JM48" s="19"/>
      <c r="JN48" s="19"/>
      <c r="JO48" s="19">
        <v>0</v>
      </c>
      <c r="JP48" s="19">
        <v>70.099999999999994</v>
      </c>
      <c r="JQ48" s="19">
        <v>73.590999999999994</v>
      </c>
      <c r="JR48" s="19">
        <v>73.590999999999994</v>
      </c>
      <c r="JS48" s="19">
        <v>-3.4910000000000001</v>
      </c>
      <c r="JT48" s="19">
        <v>34.08</v>
      </c>
      <c r="JU48" s="19">
        <v>36.905999999999999</v>
      </c>
      <c r="JV48" s="19">
        <v>36.905999999999999</v>
      </c>
      <c r="JW48" s="19">
        <v>-2.8260000000000001</v>
      </c>
      <c r="JX48" s="19"/>
      <c r="JY48" s="19"/>
      <c r="JZ48" s="19"/>
      <c r="KA48" s="19">
        <v>0</v>
      </c>
      <c r="KB48" s="19"/>
      <c r="KC48" s="19"/>
      <c r="KD48" s="19"/>
      <c r="KE48" s="19">
        <v>0</v>
      </c>
      <c r="KF48" s="19"/>
      <c r="KG48" s="19"/>
      <c r="KH48" s="19"/>
      <c r="KI48" s="19">
        <v>0</v>
      </c>
      <c r="KJ48" s="19">
        <v>36.08</v>
      </c>
      <c r="KK48" s="19">
        <v>36</v>
      </c>
      <c r="KL48" s="19">
        <v>36</v>
      </c>
      <c r="KM48" s="19">
        <v>0.08</v>
      </c>
      <c r="KN48" s="19"/>
      <c r="KO48" s="19"/>
      <c r="KP48" s="19"/>
      <c r="KQ48" s="19">
        <v>0</v>
      </c>
      <c r="KR48" s="19"/>
      <c r="KS48" s="19"/>
      <c r="KT48" s="19"/>
      <c r="KU48" s="19">
        <v>0</v>
      </c>
      <c r="KV48" s="19">
        <v>0</v>
      </c>
      <c r="KW48" s="19"/>
      <c r="KX48" s="19">
        <v>4.1337599999999997</v>
      </c>
      <c r="KY48" s="19">
        <v>-4.1337599999999997</v>
      </c>
      <c r="KZ48" s="19">
        <v>268.39999999999998</v>
      </c>
      <c r="LA48" s="19">
        <v>270.06803000000002</v>
      </c>
      <c r="LB48" s="19">
        <v>270.06803000000002</v>
      </c>
      <c r="LC48" s="19">
        <v>-1.6680299999999999</v>
      </c>
      <c r="LD48" s="19">
        <v>134.5</v>
      </c>
      <c r="LE48" s="19">
        <v>133.16031000000001</v>
      </c>
      <c r="LF48" s="19">
        <v>133.16031000000001</v>
      </c>
      <c r="LG48" s="19">
        <v>1.33969</v>
      </c>
      <c r="LH48" s="19">
        <v>59.1</v>
      </c>
      <c r="LI48" s="19">
        <v>67.199219999999997</v>
      </c>
      <c r="LJ48" s="19">
        <v>67.199219999999997</v>
      </c>
      <c r="LK48" s="19">
        <v>-8.0992200000000008</v>
      </c>
      <c r="LL48" s="19">
        <v>78.5</v>
      </c>
      <c r="LM48" s="19">
        <v>78.567999999999998</v>
      </c>
      <c r="LN48" s="19">
        <v>78.567999999999998</v>
      </c>
      <c r="LO48" s="19">
        <v>-6.8000000000000005E-2</v>
      </c>
      <c r="LP48" s="19">
        <v>0</v>
      </c>
      <c r="LQ48" s="19"/>
      <c r="LR48" s="19">
        <v>29.980560000000001</v>
      </c>
      <c r="LS48" s="19">
        <v>-29.980560000000001</v>
      </c>
      <c r="LT48" s="19"/>
      <c r="LU48" s="19"/>
      <c r="LV48" s="19"/>
      <c r="LW48" s="19">
        <v>0</v>
      </c>
      <c r="LX48" s="19"/>
      <c r="LY48" s="19"/>
      <c r="LZ48" s="19"/>
      <c r="MA48" s="19">
        <v>0</v>
      </c>
      <c r="MB48" s="19"/>
      <c r="MC48" s="19"/>
      <c r="MD48" s="19"/>
      <c r="ME48" s="19">
        <v>0</v>
      </c>
      <c r="MF48" s="19">
        <v>136.80000000000001</v>
      </c>
      <c r="MG48" s="19">
        <v>138.54471000000001</v>
      </c>
      <c r="MH48" s="19">
        <v>138.54471000000001</v>
      </c>
      <c r="MI48" s="19">
        <v>-1.74471</v>
      </c>
      <c r="MJ48" s="19"/>
      <c r="MK48" s="19"/>
      <c r="ML48" s="19"/>
      <c r="MM48" s="19">
        <v>0</v>
      </c>
      <c r="MN48" s="19">
        <v>76.3</v>
      </c>
      <c r="MO48" s="19">
        <v>69.480379999999997</v>
      </c>
      <c r="MP48" s="19">
        <v>69.480379999999997</v>
      </c>
      <c r="MQ48" s="19">
        <v>6.8196199999999996</v>
      </c>
      <c r="MR48" s="19">
        <v>176.6</v>
      </c>
      <c r="MS48" s="19">
        <v>163.28201999999999</v>
      </c>
      <c r="MT48" s="19"/>
      <c r="MU48" s="19">
        <v>176.6</v>
      </c>
      <c r="MV48" s="19"/>
      <c r="MW48" s="19"/>
      <c r="MX48" s="19"/>
      <c r="MY48" s="19">
        <v>0</v>
      </c>
      <c r="MZ48" s="19"/>
      <c r="NA48" s="19"/>
      <c r="NB48" s="19"/>
      <c r="NC48" s="19">
        <v>0</v>
      </c>
      <c r="ND48" s="19"/>
      <c r="NE48" s="19"/>
      <c r="NF48" s="19"/>
      <c r="NG48" s="19">
        <v>0</v>
      </c>
      <c r="NH48" s="19"/>
      <c r="NI48" s="19"/>
      <c r="NJ48" s="19"/>
      <c r="NK48" s="19">
        <v>0</v>
      </c>
      <c r="NL48" s="19">
        <v>202.7</v>
      </c>
      <c r="NM48" s="19">
        <v>206.49084999999999</v>
      </c>
      <c r="NN48" s="19">
        <v>206.49084999999999</v>
      </c>
      <c r="NO48" s="19">
        <v>-3.7908499999999998</v>
      </c>
      <c r="NP48" s="19">
        <v>96.8</v>
      </c>
      <c r="NQ48" s="19">
        <v>103.55547</v>
      </c>
      <c r="NR48" s="19">
        <v>103.55547</v>
      </c>
      <c r="NS48" s="19">
        <v>-6.7554699999999999</v>
      </c>
      <c r="NT48" s="19">
        <v>7.2</v>
      </c>
      <c r="NU48" s="19">
        <v>8.3106000000000009</v>
      </c>
      <c r="NV48" s="19">
        <v>3.4627500000000002</v>
      </c>
      <c r="NW48" s="19">
        <v>3.73725</v>
      </c>
      <c r="NX48" s="19"/>
      <c r="NY48" s="19"/>
      <c r="NZ48" s="19">
        <v>3.6327500000000001</v>
      </c>
      <c r="OA48" s="19">
        <v>-3.6327500000000001</v>
      </c>
      <c r="OB48" s="19">
        <v>20</v>
      </c>
      <c r="OC48" s="19">
        <v>16.99708</v>
      </c>
      <c r="OD48" s="19">
        <v>17.492709999999999</v>
      </c>
      <c r="OE48" s="19">
        <v>2.5072899999999998</v>
      </c>
      <c r="OF48" s="19">
        <v>0</v>
      </c>
      <c r="OG48" s="19"/>
      <c r="OH48" s="19"/>
      <c r="OI48" s="19">
        <v>0</v>
      </c>
      <c r="OJ48" s="19">
        <v>19.2</v>
      </c>
      <c r="OK48" s="19">
        <v>15.3</v>
      </c>
      <c r="OL48" s="19">
        <v>51.822000000000003</v>
      </c>
      <c r="OM48" s="19">
        <v>-32.622</v>
      </c>
      <c r="ON48" s="19">
        <v>0</v>
      </c>
      <c r="OO48" s="19"/>
      <c r="OP48" s="19"/>
      <c r="OQ48" s="19">
        <v>0</v>
      </c>
      <c r="OR48" s="19">
        <v>0</v>
      </c>
      <c r="OS48" s="19">
        <v>4.09</v>
      </c>
      <c r="OT48" s="19">
        <v>4.0910000000000002</v>
      </c>
      <c r="OU48" s="19">
        <v>-4.0910000000000002</v>
      </c>
      <c r="OV48" s="19">
        <v>0</v>
      </c>
      <c r="OW48" s="19"/>
      <c r="OX48" s="19"/>
      <c r="OY48" s="19">
        <v>0</v>
      </c>
      <c r="OZ48" s="19">
        <v>20.399999999999999</v>
      </c>
      <c r="PA48" s="19">
        <v>19.436350000000001</v>
      </c>
      <c r="PB48" s="19">
        <v>19.436350000000001</v>
      </c>
      <c r="PC48" s="19">
        <v>0.96365000000000001</v>
      </c>
      <c r="PD48" s="19">
        <v>9.9</v>
      </c>
      <c r="PE48" s="19">
        <v>9.9830000000000005</v>
      </c>
      <c r="PF48" s="19">
        <v>9.9830000000000005</v>
      </c>
      <c r="PG48" s="19">
        <v>-8.3000000000000004E-2</v>
      </c>
      <c r="PH48" s="19">
        <v>5.4</v>
      </c>
      <c r="PI48" s="19">
        <v>5.67</v>
      </c>
      <c r="PJ48" s="19">
        <v>5.67</v>
      </c>
      <c r="PK48" s="19">
        <v>-0.27</v>
      </c>
      <c r="PL48" s="19">
        <v>0</v>
      </c>
      <c r="PM48" s="19"/>
      <c r="PN48" s="19"/>
      <c r="PO48" s="19">
        <v>0</v>
      </c>
      <c r="PP48" s="19">
        <v>0</v>
      </c>
      <c r="PQ48" s="19"/>
      <c r="PR48" s="19"/>
      <c r="PS48" s="19">
        <v>0</v>
      </c>
      <c r="PT48" s="19">
        <v>2.2000000000000002</v>
      </c>
      <c r="PU48" s="19">
        <v>2</v>
      </c>
      <c r="PV48" s="19"/>
      <c r="PW48" s="19">
        <v>2.2000000000000002</v>
      </c>
      <c r="PX48" s="19"/>
      <c r="PY48" s="19"/>
      <c r="PZ48" s="19">
        <v>3.5</v>
      </c>
      <c r="QA48" s="19">
        <v>-3.5</v>
      </c>
      <c r="QB48" s="19">
        <v>5.0999999999999996</v>
      </c>
      <c r="QC48" s="19">
        <v>5</v>
      </c>
      <c r="QD48" s="19">
        <v>5</v>
      </c>
      <c r="QE48" s="19">
        <v>0.1</v>
      </c>
      <c r="QF48" s="19">
        <v>20.5</v>
      </c>
      <c r="QG48" s="19">
        <v>20.274049999999999</v>
      </c>
      <c r="QH48" s="19">
        <v>20.274049999999999</v>
      </c>
      <c r="QI48" s="19">
        <v>0.22595000000000001</v>
      </c>
      <c r="QJ48" s="19">
        <v>20</v>
      </c>
      <c r="QK48" s="19">
        <v>18.892130000000002</v>
      </c>
      <c r="QL48" s="19">
        <v>19.436350000000001</v>
      </c>
      <c r="QM48" s="19">
        <v>0.56364999999999998</v>
      </c>
      <c r="QN48" s="19">
        <v>18.899999999999999</v>
      </c>
      <c r="QO48" s="19">
        <v>17.006799999999998</v>
      </c>
      <c r="QP48" s="19">
        <v>17.492709999999999</v>
      </c>
      <c r="QQ48" s="19">
        <v>1.4072899999999999</v>
      </c>
      <c r="QR48" s="19">
        <v>3.4</v>
      </c>
      <c r="QS48" s="19">
        <v>3.5</v>
      </c>
      <c r="QT48" s="19">
        <v>3.5</v>
      </c>
      <c r="QU48" s="19">
        <v>-0.1</v>
      </c>
      <c r="QV48" s="19"/>
      <c r="QW48" s="19"/>
      <c r="QX48" s="19">
        <v>17.881440000000001</v>
      </c>
      <c r="QY48" s="19">
        <v>-17.881440000000001</v>
      </c>
      <c r="QZ48" s="19">
        <v>0</v>
      </c>
      <c r="RA48" s="19"/>
      <c r="RB48" s="19"/>
      <c r="RC48" s="19">
        <v>0</v>
      </c>
      <c r="RD48" s="19">
        <v>0</v>
      </c>
      <c r="RE48" s="19"/>
      <c r="RF48" s="19"/>
      <c r="RG48" s="19">
        <v>0</v>
      </c>
      <c r="RH48" s="19">
        <v>2.9</v>
      </c>
      <c r="RI48" s="19">
        <v>7.3</v>
      </c>
      <c r="RJ48" s="19">
        <v>9.6440000000000001</v>
      </c>
      <c r="RK48" s="19">
        <v>-6.7439999999999998</v>
      </c>
      <c r="RL48" s="19">
        <v>7.6</v>
      </c>
      <c r="RM48" s="19">
        <v>13.9</v>
      </c>
      <c r="RN48" s="19">
        <v>28.116</v>
      </c>
      <c r="RO48" s="19">
        <v>-20.515999999999998</v>
      </c>
      <c r="RP48" s="19">
        <v>0</v>
      </c>
      <c r="RQ48" s="19"/>
      <c r="RR48" s="19"/>
      <c r="RS48" s="19">
        <v>0</v>
      </c>
      <c r="RT48" s="19">
        <v>3.2</v>
      </c>
      <c r="RU48" s="19">
        <v>3.24</v>
      </c>
      <c r="RV48" s="19">
        <v>3.2490000000000001</v>
      </c>
      <c r="RW48" s="19">
        <v>-4.9000000000000002E-2</v>
      </c>
      <c r="RX48" s="19">
        <v>20.3</v>
      </c>
      <c r="RY48" s="19">
        <v>19.792000000000002</v>
      </c>
      <c r="RZ48" s="19">
        <v>19.792000000000002</v>
      </c>
      <c r="SA48" s="19">
        <v>0.50800000000000001</v>
      </c>
      <c r="SB48" s="19">
        <v>3.2</v>
      </c>
      <c r="SC48" s="19">
        <v>2</v>
      </c>
      <c r="SD48" s="19">
        <v>2</v>
      </c>
      <c r="SE48" s="19">
        <v>1.2</v>
      </c>
      <c r="SF48" s="19"/>
      <c r="SG48" s="19"/>
      <c r="SH48" s="19"/>
      <c r="SI48" s="19">
        <v>0</v>
      </c>
      <c r="SJ48" s="19">
        <v>0</v>
      </c>
      <c r="SK48" s="19"/>
      <c r="SL48" s="19"/>
      <c r="SM48" s="19">
        <v>0</v>
      </c>
      <c r="SN48" s="19">
        <v>19.8</v>
      </c>
      <c r="SO48" s="19">
        <v>18.62002</v>
      </c>
      <c r="SP48" s="19">
        <v>19.1448</v>
      </c>
      <c r="SQ48" s="19">
        <v>0.6552</v>
      </c>
      <c r="SR48" s="19">
        <v>12.9</v>
      </c>
      <c r="SS48" s="19">
        <v>11.89504</v>
      </c>
      <c r="ST48" s="19">
        <v>12.244899999999999</v>
      </c>
      <c r="SU48" s="19">
        <v>0.65510000000000002</v>
      </c>
      <c r="SV48" s="19">
        <v>20.2</v>
      </c>
      <c r="SW48" s="19">
        <v>18.892130000000002</v>
      </c>
      <c r="SX48" s="19">
        <v>19.436350000000001</v>
      </c>
      <c r="SY48" s="19">
        <v>0.76365000000000005</v>
      </c>
      <c r="SZ48" s="19">
        <v>20.399999999999999</v>
      </c>
      <c r="TA48" s="19">
        <v>18.892130000000002</v>
      </c>
      <c r="TB48" s="19">
        <v>19.436350000000001</v>
      </c>
      <c r="TC48" s="19">
        <v>0.96365000000000001</v>
      </c>
      <c r="TD48" s="19">
        <v>0.8</v>
      </c>
      <c r="TE48" s="19">
        <v>0.02</v>
      </c>
      <c r="TF48" s="19">
        <v>0.02</v>
      </c>
      <c r="TG48" s="19">
        <v>0.78</v>
      </c>
      <c r="TH48" s="19">
        <v>5.5</v>
      </c>
      <c r="TI48" s="19">
        <v>14.4</v>
      </c>
      <c r="TJ48" s="19">
        <v>2.1124999999999998</v>
      </c>
      <c r="TK48" s="19">
        <v>3.3875000000000002</v>
      </c>
      <c r="TL48" s="19">
        <v>0</v>
      </c>
      <c r="TM48" s="19"/>
      <c r="TN48" s="19"/>
      <c r="TO48" s="19">
        <v>0</v>
      </c>
      <c r="TP48" s="19">
        <v>13.77</v>
      </c>
      <c r="TQ48" s="19">
        <v>10</v>
      </c>
      <c r="TR48" s="19">
        <v>16.288</v>
      </c>
      <c r="TS48" s="19">
        <v>-2.5179999999999998</v>
      </c>
      <c r="TT48" s="19">
        <v>20.59</v>
      </c>
      <c r="TU48" s="19">
        <v>20.2</v>
      </c>
      <c r="TV48" s="19">
        <v>37.061999999999998</v>
      </c>
      <c r="TW48" s="19">
        <v>-16.472000000000001</v>
      </c>
      <c r="TX48" s="19">
        <v>0.81</v>
      </c>
      <c r="TY48" s="19">
        <v>0.48</v>
      </c>
      <c r="TZ48" s="19">
        <v>0.48499999999999999</v>
      </c>
      <c r="UA48" s="19">
        <v>0.32500000000000001</v>
      </c>
      <c r="UB48" s="19">
        <v>0.94</v>
      </c>
      <c r="UC48" s="19">
        <v>1.1000000000000001</v>
      </c>
      <c r="UD48" s="19">
        <v>1.103</v>
      </c>
      <c r="UE48" s="19">
        <v>-0.16300000000000001</v>
      </c>
      <c r="UF48" s="19">
        <v>0</v>
      </c>
      <c r="UG48" s="19"/>
      <c r="UH48" s="19"/>
      <c r="UI48" s="19">
        <v>0</v>
      </c>
      <c r="UJ48" s="19">
        <v>21</v>
      </c>
      <c r="UK48" s="19">
        <v>18.892130000000002</v>
      </c>
      <c r="UL48" s="19">
        <v>19.436350000000001</v>
      </c>
      <c r="UM48" s="19">
        <v>1.56365</v>
      </c>
      <c r="UN48" s="19">
        <v>8.1</v>
      </c>
      <c r="UO48" s="19">
        <v>8.1999999999999993</v>
      </c>
      <c r="UP48" s="19">
        <v>8.1999999999999993</v>
      </c>
      <c r="UQ48" s="19">
        <v>-0.1</v>
      </c>
      <c r="UR48" s="19"/>
      <c r="US48" s="19"/>
      <c r="UT48" s="19"/>
      <c r="UU48" s="19">
        <v>0</v>
      </c>
      <c r="UV48" s="19">
        <v>20.399999999999999</v>
      </c>
      <c r="UW48" s="19">
        <v>18.892130000000002</v>
      </c>
      <c r="UX48" s="19">
        <v>19.436350000000001</v>
      </c>
      <c r="UY48" s="19">
        <v>0.96365000000000001</v>
      </c>
      <c r="UZ48" s="19">
        <v>20.399999999999999</v>
      </c>
      <c r="VA48" s="19">
        <v>18.892130000000002</v>
      </c>
      <c r="VB48" s="19">
        <v>19.436350000000001</v>
      </c>
      <c r="VC48" s="19">
        <v>0.96365000000000001</v>
      </c>
      <c r="VD48" s="19">
        <v>20</v>
      </c>
      <c r="VE48" s="19">
        <v>18.892130000000002</v>
      </c>
      <c r="VF48" s="19">
        <v>19.436350000000001</v>
      </c>
      <c r="VG48" s="19">
        <v>0.56364999999999998</v>
      </c>
      <c r="VH48" s="19">
        <v>0</v>
      </c>
      <c r="VI48" s="19">
        <v>2.93</v>
      </c>
      <c r="VJ48" s="19">
        <v>2.9319999999999999</v>
      </c>
      <c r="VK48" s="19">
        <v>-2.9319999999999999</v>
      </c>
      <c r="VL48" s="19">
        <v>0</v>
      </c>
      <c r="VM48" s="19"/>
      <c r="VN48" s="19"/>
      <c r="VO48" s="19">
        <v>0</v>
      </c>
      <c r="VP48" s="19">
        <v>0</v>
      </c>
      <c r="VQ48" s="19"/>
      <c r="VR48" s="19"/>
      <c r="VS48" s="19">
        <v>0</v>
      </c>
      <c r="VT48" s="19">
        <v>0</v>
      </c>
      <c r="VU48" s="19"/>
      <c r="VV48" s="19"/>
      <c r="VW48" s="19">
        <v>0</v>
      </c>
      <c r="VX48" s="19">
        <v>0</v>
      </c>
      <c r="VY48" s="19"/>
      <c r="VZ48" s="19">
        <v>0.6</v>
      </c>
      <c r="WA48" s="19">
        <v>-0.6</v>
      </c>
      <c r="WB48" s="19">
        <v>12.8</v>
      </c>
      <c r="WC48" s="19">
        <v>23.9</v>
      </c>
      <c r="WD48" s="19">
        <v>72.626999999999995</v>
      </c>
      <c r="WE48" s="19">
        <v>-59.826999999999998</v>
      </c>
      <c r="WF48" s="19">
        <v>16.7</v>
      </c>
      <c r="WG48" s="19">
        <v>11.4</v>
      </c>
      <c r="WH48" s="19">
        <v>57.975999999999999</v>
      </c>
      <c r="WI48" s="19">
        <v>-41.276000000000003</v>
      </c>
      <c r="WJ48" s="19">
        <v>0</v>
      </c>
      <c r="WK48" s="19"/>
      <c r="WL48" s="19"/>
      <c r="WM48" s="19">
        <v>0</v>
      </c>
      <c r="WN48" s="19">
        <v>3.1</v>
      </c>
      <c r="WO48" s="19">
        <v>4.2</v>
      </c>
      <c r="WP48" s="19">
        <v>4.2</v>
      </c>
      <c r="WQ48" s="19">
        <v>-1.1000000000000001</v>
      </c>
      <c r="WR48" s="19">
        <v>2.1</v>
      </c>
      <c r="WS48" s="19">
        <v>1.2</v>
      </c>
      <c r="WT48" s="19">
        <v>1.2</v>
      </c>
      <c r="WU48" s="19">
        <v>0.9</v>
      </c>
      <c r="WV48" s="19">
        <v>2.4</v>
      </c>
      <c r="WW48" s="19">
        <v>2.4</v>
      </c>
      <c r="WX48" s="19">
        <v>2.4</v>
      </c>
      <c r="WY48" s="19">
        <v>0</v>
      </c>
      <c r="WZ48" s="19">
        <v>1.7</v>
      </c>
      <c r="XA48" s="19">
        <v>1.4</v>
      </c>
      <c r="XB48" s="19">
        <v>1.4</v>
      </c>
      <c r="XC48" s="19">
        <v>0.3</v>
      </c>
      <c r="XD48" s="19">
        <v>0</v>
      </c>
      <c r="XE48" s="19"/>
      <c r="XF48" s="19"/>
      <c r="XG48" s="19">
        <v>0</v>
      </c>
      <c r="XH48" s="19">
        <v>7.5</v>
      </c>
      <c r="XI48" s="19">
        <v>7.2</v>
      </c>
      <c r="XJ48" s="19">
        <v>7.2</v>
      </c>
      <c r="XK48" s="19">
        <v>0.3</v>
      </c>
      <c r="XL48" s="19">
        <v>20</v>
      </c>
      <c r="XM48" s="19">
        <v>18.697759999999999</v>
      </c>
      <c r="XN48" s="19">
        <v>19.241980000000002</v>
      </c>
      <c r="XO48" s="19">
        <v>0.75802000000000003</v>
      </c>
      <c r="XP48" s="19">
        <v>20</v>
      </c>
      <c r="XQ48" s="19">
        <v>18.697759999999999</v>
      </c>
      <c r="XR48" s="19">
        <v>19.241980000000002</v>
      </c>
      <c r="XS48" s="19">
        <v>0.75802000000000003</v>
      </c>
      <c r="XT48" s="19">
        <v>8.8000000000000007</v>
      </c>
      <c r="XU48" s="19">
        <v>8</v>
      </c>
      <c r="XV48" s="19">
        <v>10.7</v>
      </c>
      <c r="XW48" s="19">
        <v>-1.9</v>
      </c>
      <c r="XX48" s="19">
        <v>0</v>
      </c>
      <c r="XY48" s="19"/>
      <c r="XZ48" s="19">
        <v>10</v>
      </c>
      <c r="YA48" s="19">
        <v>-10</v>
      </c>
      <c r="YB48" s="19">
        <v>0</v>
      </c>
      <c r="YC48" s="19"/>
      <c r="YD48" s="19">
        <v>33</v>
      </c>
      <c r="YE48" s="19">
        <v>-33</v>
      </c>
      <c r="YF48" s="19">
        <v>17.399999999999999</v>
      </c>
      <c r="YG48" s="19">
        <v>14</v>
      </c>
      <c r="YH48" s="19">
        <v>14</v>
      </c>
      <c r="YI48" s="19">
        <v>3.4</v>
      </c>
      <c r="YJ48" s="19">
        <v>13</v>
      </c>
      <c r="YK48" s="19">
        <v>13</v>
      </c>
      <c r="YL48" s="19">
        <v>13</v>
      </c>
      <c r="YM48" s="19">
        <v>0</v>
      </c>
      <c r="YN48" s="19">
        <v>7.29</v>
      </c>
      <c r="YO48" s="19">
        <v>7.8</v>
      </c>
      <c r="YP48" s="19">
        <v>7.8</v>
      </c>
      <c r="YQ48" s="19">
        <v>-0.51</v>
      </c>
      <c r="YR48" s="19">
        <v>7.8</v>
      </c>
      <c r="YS48" s="19">
        <v>5</v>
      </c>
      <c r="YT48" s="19">
        <v>11</v>
      </c>
      <c r="YU48" s="19">
        <v>-3.2</v>
      </c>
      <c r="YV48" s="19">
        <v>15.18</v>
      </c>
      <c r="YW48" s="19">
        <v>10</v>
      </c>
      <c r="YX48" s="19">
        <v>22</v>
      </c>
      <c r="YY48" s="19">
        <v>-6.82</v>
      </c>
    </row>
    <row r="49" spans="1:675" ht="24" customHeight="1" x14ac:dyDescent="0.3">
      <c r="A49" s="1"/>
      <c r="B49" s="13" t="s">
        <v>80</v>
      </c>
      <c r="C49" s="13" t="s">
        <v>886</v>
      </c>
      <c r="D49" s="14">
        <v>202.6</v>
      </c>
      <c r="E49" s="14">
        <v>203.40136000000001</v>
      </c>
      <c r="F49" s="14">
        <v>203.40136000000001</v>
      </c>
      <c r="G49" s="14">
        <v>-0.80135999999999996</v>
      </c>
      <c r="H49" s="14">
        <v>639.72</v>
      </c>
      <c r="I49" s="14">
        <v>639.79843000000005</v>
      </c>
      <c r="J49" s="14">
        <v>629.11312999999996</v>
      </c>
      <c r="K49" s="14">
        <v>10.606870000000001</v>
      </c>
      <c r="L49" s="14">
        <v>211.58</v>
      </c>
      <c r="M49" s="14">
        <v>208.34007</v>
      </c>
      <c r="N49" s="14">
        <v>204.86058</v>
      </c>
      <c r="O49" s="14">
        <v>6.7194200000000004</v>
      </c>
      <c r="P49" s="14"/>
      <c r="Q49" s="14"/>
      <c r="R49" s="14"/>
      <c r="S49" s="14">
        <v>0</v>
      </c>
      <c r="T49" s="14"/>
      <c r="U49" s="14"/>
      <c r="V49" s="14"/>
      <c r="W49" s="14">
        <v>0</v>
      </c>
      <c r="X49" s="14">
        <v>90.2</v>
      </c>
      <c r="Y49" s="14">
        <v>91.867829999999998</v>
      </c>
      <c r="Z49" s="14">
        <v>91.867829999999998</v>
      </c>
      <c r="AA49" s="14">
        <v>-1.6678299999999999</v>
      </c>
      <c r="AB49" s="14">
        <v>240.1</v>
      </c>
      <c r="AC49" s="14">
        <v>241.95061999999999</v>
      </c>
      <c r="AD49" s="14">
        <v>242</v>
      </c>
      <c r="AE49" s="14">
        <v>-1.9</v>
      </c>
      <c r="AF49" s="14"/>
      <c r="AG49" s="14"/>
      <c r="AH49" s="14"/>
      <c r="AI49" s="14">
        <v>0</v>
      </c>
      <c r="AJ49" s="14">
        <v>0</v>
      </c>
      <c r="AK49" s="14"/>
      <c r="AL49" s="14"/>
      <c r="AM49" s="14">
        <v>0</v>
      </c>
      <c r="AN49" s="14">
        <v>156.69999999999999</v>
      </c>
      <c r="AO49" s="14">
        <v>158.48805999999999</v>
      </c>
      <c r="AP49" s="14">
        <v>158.48805999999999</v>
      </c>
      <c r="AQ49" s="14">
        <v>-1.78806</v>
      </c>
      <c r="AR49" s="14">
        <v>157.1</v>
      </c>
      <c r="AS49" s="14">
        <v>158.48805999999999</v>
      </c>
      <c r="AT49" s="14">
        <v>158.48805999999999</v>
      </c>
      <c r="AU49" s="14">
        <v>-1.3880600000000001</v>
      </c>
      <c r="AV49" s="14">
        <v>156.9</v>
      </c>
      <c r="AW49" s="14">
        <v>158.48805999999999</v>
      </c>
      <c r="AX49" s="14">
        <v>158.48805999999999</v>
      </c>
      <c r="AY49" s="14">
        <v>-1.58806</v>
      </c>
      <c r="AZ49" s="14">
        <v>252.1</v>
      </c>
      <c r="BA49" s="14">
        <v>238.446</v>
      </c>
      <c r="BB49" s="14">
        <v>238.446</v>
      </c>
      <c r="BC49" s="14">
        <v>13.654</v>
      </c>
      <c r="BD49" s="14">
        <v>203.4</v>
      </c>
      <c r="BE49" s="14">
        <v>207.24285</v>
      </c>
      <c r="BF49" s="14">
        <v>207.24285</v>
      </c>
      <c r="BG49" s="14">
        <v>-3.8428499999999999</v>
      </c>
      <c r="BH49" s="14">
        <v>107.1</v>
      </c>
      <c r="BI49" s="14">
        <v>103.93259999999999</v>
      </c>
      <c r="BJ49" s="14">
        <v>103.93259999999999</v>
      </c>
      <c r="BK49" s="14">
        <v>3.1674000000000002</v>
      </c>
      <c r="BL49" s="14">
        <v>558.1</v>
      </c>
      <c r="BM49" s="14">
        <v>566.08941000000004</v>
      </c>
      <c r="BN49" s="14">
        <v>566.08941000000004</v>
      </c>
      <c r="BO49" s="14">
        <v>-7.9894100000000003</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c r="CG49" s="14"/>
      <c r="CH49" s="14"/>
      <c r="CI49" s="14">
        <v>0</v>
      </c>
      <c r="CJ49" s="14">
        <v>166.6</v>
      </c>
      <c r="CK49" s="14">
        <v>164.06706</v>
      </c>
      <c r="CL49" s="14">
        <v>164.06706</v>
      </c>
      <c r="CM49" s="14">
        <v>2.53294</v>
      </c>
      <c r="CN49" s="14">
        <v>11.7</v>
      </c>
      <c r="CO49" s="14">
        <v>7.3973000000000004</v>
      </c>
      <c r="CP49" s="14">
        <v>7.3973000000000004</v>
      </c>
      <c r="CQ49" s="14">
        <v>4.3026999999999997</v>
      </c>
      <c r="CR49" s="14">
        <v>8.3000000000000007</v>
      </c>
      <c r="CS49" s="14">
        <v>4.0604800000000001</v>
      </c>
      <c r="CT49" s="14">
        <v>4.0604800000000001</v>
      </c>
      <c r="CU49" s="14">
        <v>4.2395199999999997</v>
      </c>
      <c r="CV49" s="14">
        <v>16.3</v>
      </c>
      <c r="CW49" s="14">
        <v>16.80808</v>
      </c>
      <c r="CX49" s="14">
        <v>22.410769999999999</v>
      </c>
      <c r="CY49" s="14">
        <v>-6.1107699999999996</v>
      </c>
      <c r="CZ49" s="14">
        <v>3.6</v>
      </c>
      <c r="DA49" s="14"/>
      <c r="DB49" s="14">
        <v>4.6630700000000003</v>
      </c>
      <c r="DC49" s="14">
        <v>-1.06307</v>
      </c>
      <c r="DD49" s="14"/>
      <c r="DE49" s="14"/>
      <c r="DF49" s="14"/>
      <c r="DG49" s="14">
        <v>0</v>
      </c>
      <c r="DH49" s="14">
        <v>143</v>
      </c>
      <c r="DI49" s="14">
        <v>142.44412</v>
      </c>
      <c r="DJ49" s="14">
        <v>142.44412</v>
      </c>
      <c r="DK49" s="14">
        <v>0.55588000000000004</v>
      </c>
      <c r="DL49" s="14"/>
      <c r="DM49" s="14"/>
      <c r="DN49" s="14"/>
      <c r="DO49" s="14">
        <v>0</v>
      </c>
      <c r="DP49" s="14"/>
      <c r="DQ49" s="14"/>
      <c r="DR49" s="14"/>
      <c r="DS49" s="14">
        <v>0</v>
      </c>
      <c r="DT49" s="14"/>
      <c r="DU49" s="14"/>
      <c r="DV49" s="14"/>
      <c r="DW49" s="14">
        <v>0</v>
      </c>
      <c r="DX49" s="14"/>
      <c r="DY49" s="14"/>
      <c r="DZ49" s="14"/>
      <c r="EA49" s="14">
        <v>0</v>
      </c>
      <c r="EB49" s="14">
        <v>110.6</v>
      </c>
      <c r="EC49" s="14">
        <v>112.46647</v>
      </c>
      <c r="ED49" s="14">
        <v>112.46647</v>
      </c>
      <c r="EE49" s="14">
        <v>-1.8664700000000001</v>
      </c>
      <c r="EF49" s="14">
        <v>222.8</v>
      </c>
      <c r="EG49" s="14">
        <v>220.69499999999999</v>
      </c>
      <c r="EH49" s="14">
        <v>220.69499999999999</v>
      </c>
      <c r="EI49" s="14">
        <v>2.105</v>
      </c>
      <c r="EJ49" s="14"/>
      <c r="EK49" s="14"/>
      <c r="EL49" s="14"/>
      <c r="EM49" s="14">
        <v>0</v>
      </c>
      <c r="EN49" s="14"/>
      <c r="EO49" s="14"/>
      <c r="EP49" s="14"/>
      <c r="EQ49" s="14">
        <v>0</v>
      </c>
      <c r="ER49" s="14"/>
      <c r="ES49" s="14"/>
      <c r="ET49" s="14"/>
      <c r="EU49" s="14">
        <v>0</v>
      </c>
      <c r="EV49" s="14">
        <v>6.5</v>
      </c>
      <c r="EW49" s="14">
        <v>6.39</v>
      </c>
      <c r="EX49" s="14">
        <v>6.39</v>
      </c>
      <c r="EY49" s="14">
        <v>0.11</v>
      </c>
      <c r="EZ49" s="14">
        <v>461.8</v>
      </c>
      <c r="FA49" s="14">
        <v>457.09426999999999</v>
      </c>
      <c r="FB49" s="14">
        <v>457.09426999999999</v>
      </c>
      <c r="FC49" s="14">
        <v>4.70573</v>
      </c>
      <c r="FD49" s="14">
        <v>81.400000000000006</v>
      </c>
      <c r="FE49" s="14">
        <v>81.635570000000001</v>
      </c>
      <c r="FF49" s="14">
        <v>81.635570000000001</v>
      </c>
      <c r="FG49" s="14">
        <v>-0.23557</v>
      </c>
      <c r="FH49" s="14">
        <v>150.6</v>
      </c>
      <c r="FI49" s="14">
        <v>151.36251999999999</v>
      </c>
      <c r="FJ49" s="14">
        <v>151.36251999999999</v>
      </c>
      <c r="FK49" s="14">
        <v>-0.76251999999999998</v>
      </c>
      <c r="FL49" s="14">
        <v>41.9</v>
      </c>
      <c r="FM49" s="14">
        <v>41.89893</v>
      </c>
      <c r="FN49" s="14">
        <v>41.89893</v>
      </c>
      <c r="FO49" s="14">
        <v>1.07E-3</v>
      </c>
      <c r="FP49" s="14">
        <v>17.3</v>
      </c>
      <c r="FQ49" s="14">
        <v>19.21088</v>
      </c>
      <c r="FR49" s="14">
        <v>19.21088</v>
      </c>
      <c r="FS49" s="14">
        <v>-1.9108799999999999</v>
      </c>
      <c r="FT49" s="14">
        <v>0</v>
      </c>
      <c r="FU49" s="14"/>
      <c r="FV49" s="14">
        <v>18.46453</v>
      </c>
      <c r="FW49" s="14">
        <v>-18.46453</v>
      </c>
      <c r="FX49" s="14">
        <v>91.4</v>
      </c>
      <c r="FY49" s="14">
        <v>87.773570000000007</v>
      </c>
      <c r="FZ49" s="14">
        <v>87.773570000000007</v>
      </c>
      <c r="GA49" s="14">
        <v>3.62643</v>
      </c>
      <c r="GB49" s="14">
        <v>176.85928000000001</v>
      </c>
      <c r="GC49" s="14">
        <v>185.82039</v>
      </c>
      <c r="GD49" s="14">
        <v>185.82039</v>
      </c>
      <c r="GE49" s="14">
        <v>-8.9611099999999997</v>
      </c>
      <c r="GF49" s="14">
        <v>178.03040999999999</v>
      </c>
      <c r="GG49" s="14">
        <v>185.82039</v>
      </c>
      <c r="GH49" s="14">
        <v>185.82039</v>
      </c>
      <c r="GI49" s="14">
        <v>-7.7899799999999999</v>
      </c>
      <c r="GJ49" s="14">
        <v>184.34145000000001</v>
      </c>
      <c r="GK49" s="14">
        <v>186.37841</v>
      </c>
      <c r="GL49" s="14">
        <v>186.37841</v>
      </c>
      <c r="GM49" s="14">
        <v>-2.0369600000000001</v>
      </c>
      <c r="GN49" s="14">
        <v>105.7</v>
      </c>
      <c r="GO49" s="14">
        <v>110.48202000000001</v>
      </c>
      <c r="GP49" s="14">
        <v>110.48202000000001</v>
      </c>
      <c r="GQ49" s="14">
        <v>-4.7820200000000002</v>
      </c>
      <c r="GR49" s="14">
        <v>45.3</v>
      </c>
      <c r="GS49" s="14">
        <v>47.082599999999999</v>
      </c>
      <c r="GT49" s="14">
        <v>47.082599999999999</v>
      </c>
      <c r="GU49" s="14">
        <v>-1.7826</v>
      </c>
      <c r="GV49" s="14">
        <v>0</v>
      </c>
      <c r="GW49" s="14"/>
      <c r="GX49" s="14">
        <v>45.381999999999998</v>
      </c>
      <c r="GY49" s="14">
        <v>-45.381999999999998</v>
      </c>
      <c r="GZ49" s="14">
        <v>3.8</v>
      </c>
      <c r="HA49" s="14"/>
      <c r="HB49" s="14"/>
      <c r="HC49" s="14">
        <v>3.8</v>
      </c>
      <c r="HD49" s="14">
        <v>32.6</v>
      </c>
      <c r="HE49" s="14">
        <v>33.610849999999999</v>
      </c>
      <c r="HF49" s="14">
        <v>33.610849999999999</v>
      </c>
      <c r="HG49" s="14">
        <v>-1.01085</v>
      </c>
      <c r="HH49" s="14">
        <v>169.4</v>
      </c>
      <c r="HI49" s="14">
        <v>174.55948000000001</v>
      </c>
      <c r="HJ49" s="14">
        <v>174.55948000000001</v>
      </c>
      <c r="HK49" s="14">
        <v>-5.1594800000000003</v>
      </c>
      <c r="HL49" s="14"/>
      <c r="HM49" s="14"/>
      <c r="HN49" s="14"/>
      <c r="HO49" s="14">
        <v>0</v>
      </c>
      <c r="HP49" s="14"/>
      <c r="HQ49" s="14"/>
      <c r="HR49" s="14"/>
      <c r="HS49" s="14">
        <v>0</v>
      </c>
      <c r="HT49" s="14">
        <v>95.3</v>
      </c>
      <c r="HU49" s="14">
        <v>95.545190000000005</v>
      </c>
      <c r="HV49" s="14">
        <v>95.545190000000005</v>
      </c>
      <c r="HW49" s="14">
        <v>-0.24518999999999999</v>
      </c>
      <c r="HX49" s="14"/>
      <c r="HY49" s="14"/>
      <c r="HZ49" s="14"/>
      <c r="IA49" s="14">
        <v>0</v>
      </c>
      <c r="IB49" s="14"/>
      <c r="IC49" s="14"/>
      <c r="ID49" s="14"/>
      <c r="IE49" s="14">
        <v>0</v>
      </c>
      <c r="IF49" s="14">
        <v>44.9</v>
      </c>
      <c r="IG49" s="14">
        <v>45.265309999999999</v>
      </c>
      <c r="IH49" s="14">
        <v>45.265309999999999</v>
      </c>
      <c r="II49" s="14">
        <v>-0.36531000000000002</v>
      </c>
      <c r="IJ49" s="14"/>
      <c r="IK49" s="14"/>
      <c r="IL49" s="14"/>
      <c r="IM49" s="14">
        <v>0</v>
      </c>
      <c r="IN49" s="14"/>
      <c r="IO49" s="14"/>
      <c r="IP49" s="14"/>
      <c r="IQ49" s="14">
        <v>0</v>
      </c>
      <c r="IR49" s="14"/>
      <c r="IS49" s="14"/>
      <c r="IT49" s="14"/>
      <c r="IU49" s="14">
        <v>0</v>
      </c>
      <c r="IV49" s="14">
        <v>127.31</v>
      </c>
      <c r="IW49" s="14">
        <v>126.84735999999999</v>
      </c>
      <c r="IX49" s="14">
        <v>132.83837</v>
      </c>
      <c r="IY49" s="14">
        <v>-5.5283699999999998</v>
      </c>
      <c r="IZ49" s="14">
        <v>164.85</v>
      </c>
      <c r="JA49" s="14">
        <v>171.57499999999999</v>
      </c>
      <c r="JB49" s="14"/>
      <c r="JC49" s="14">
        <v>164.85</v>
      </c>
      <c r="JD49" s="14">
        <v>161.76</v>
      </c>
      <c r="JE49" s="14">
        <v>169.78200000000001</v>
      </c>
      <c r="JF49" s="14">
        <v>162.21402</v>
      </c>
      <c r="JG49" s="14">
        <v>-0.45401999999999998</v>
      </c>
      <c r="JH49" s="14">
        <v>194.19</v>
      </c>
      <c r="JI49" s="14">
        <v>202.72200000000001</v>
      </c>
      <c r="JJ49" s="14">
        <v>202.72200000000001</v>
      </c>
      <c r="JK49" s="14">
        <v>-8.532</v>
      </c>
      <c r="JL49" s="14"/>
      <c r="JM49" s="14"/>
      <c r="JN49" s="14"/>
      <c r="JO49" s="14">
        <v>0</v>
      </c>
      <c r="JP49" s="14">
        <v>70.03</v>
      </c>
      <c r="JQ49" s="14">
        <v>73.590999999999994</v>
      </c>
      <c r="JR49" s="14">
        <v>73.590999999999994</v>
      </c>
      <c r="JS49" s="14">
        <v>-3.5609999999999999</v>
      </c>
      <c r="JT49" s="14">
        <v>34.200000000000003</v>
      </c>
      <c r="JU49" s="14">
        <v>36.905999999999999</v>
      </c>
      <c r="JV49" s="14">
        <v>36.905999999999999</v>
      </c>
      <c r="JW49" s="14">
        <v>-2.706</v>
      </c>
      <c r="JX49" s="14"/>
      <c r="JY49" s="14"/>
      <c r="JZ49" s="14"/>
      <c r="KA49" s="14">
        <v>0</v>
      </c>
      <c r="KB49" s="14"/>
      <c r="KC49" s="14"/>
      <c r="KD49" s="14"/>
      <c r="KE49" s="14">
        <v>0</v>
      </c>
      <c r="KF49" s="14"/>
      <c r="KG49" s="14"/>
      <c r="KH49" s="14"/>
      <c r="KI49" s="14">
        <v>0</v>
      </c>
      <c r="KJ49" s="14">
        <v>35.630000000000003</v>
      </c>
      <c r="KK49" s="14">
        <v>36</v>
      </c>
      <c r="KL49" s="14">
        <v>36</v>
      </c>
      <c r="KM49" s="14">
        <v>-0.37</v>
      </c>
      <c r="KN49" s="14"/>
      <c r="KO49" s="14"/>
      <c r="KP49" s="14"/>
      <c r="KQ49" s="14">
        <v>0</v>
      </c>
      <c r="KR49" s="14"/>
      <c r="KS49" s="14"/>
      <c r="KT49" s="14"/>
      <c r="KU49" s="14">
        <v>0</v>
      </c>
      <c r="KV49" s="14">
        <v>0</v>
      </c>
      <c r="KW49" s="14"/>
      <c r="KX49" s="14">
        <v>4.1337599999999997</v>
      </c>
      <c r="KY49" s="14">
        <v>-4.1337599999999997</v>
      </c>
      <c r="KZ49" s="14">
        <v>268.39999999999998</v>
      </c>
      <c r="LA49" s="14">
        <v>270.06803000000002</v>
      </c>
      <c r="LB49" s="14">
        <v>270.06803000000002</v>
      </c>
      <c r="LC49" s="14">
        <v>-1.6680299999999999</v>
      </c>
      <c r="LD49" s="14">
        <v>133.9</v>
      </c>
      <c r="LE49" s="14">
        <v>133.16031000000001</v>
      </c>
      <c r="LF49" s="14">
        <v>133.16031000000001</v>
      </c>
      <c r="LG49" s="14">
        <v>0.73968999999999996</v>
      </c>
      <c r="LH49" s="14">
        <v>58.9</v>
      </c>
      <c r="LI49" s="14">
        <v>67.199219999999997</v>
      </c>
      <c r="LJ49" s="14">
        <v>67.199219999999997</v>
      </c>
      <c r="LK49" s="14">
        <v>-8.29922</v>
      </c>
      <c r="LL49" s="14">
        <v>78.400000000000006</v>
      </c>
      <c r="LM49" s="14">
        <v>78.567999999999998</v>
      </c>
      <c r="LN49" s="14">
        <v>78.567999999999998</v>
      </c>
      <c r="LO49" s="14">
        <v>-0.16800000000000001</v>
      </c>
      <c r="LP49" s="14">
        <v>0</v>
      </c>
      <c r="LQ49" s="14"/>
      <c r="LR49" s="14">
        <v>29.980560000000001</v>
      </c>
      <c r="LS49" s="14">
        <v>-29.980560000000001</v>
      </c>
      <c r="LT49" s="14"/>
      <c r="LU49" s="14"/>
      <c r="LV49" s="14"/>
      <c r="LW49" s="14">
        <v>0</v>
      </c>
      <c r="LX49" s="14"/>
      <c r="LY49" s="14"/>
      <c r="LZ49" s="14"/>
      <c r="MA49" s="14">
        <v>0</v>
      </c>
      <c r="MB49" s="14"/>
      <c r="MC49" s="14"/>
      <c r="MD49" s="14"/>
      <c r="ME49" s="14">
        <v>0</v>
      </c>
      <c r="MF49" s="14">
        <v>136.6</v>
      </c>
      <c r="MG49" s="14">
        <v>138.54471000000001</v>
      </c>
      <c r="MH49" s="14">
        <v>138.54471000000001</v>
      </c>
      <c r="MI49" s="14">
        <v>-1.9447099999999999</v>
      </c>
      <c r="MJ49" s="14"/>
      <c r="MK49" s="14"/>
      <c r="ML49" s="14"/>
      <c r="MM49" s="14">
        <v>0</v>
      </c>
      <c r="MN49" s="14">
        <v>77.2</v>
      </c>
      <c r="MO49" s="14">
        <v>69.480379999999997</v>
      </c>
      <c r="MP49" s="14">
        <v>69.480379999999997</v>
      </c>
      <c r="MQ49" s="14">
        <v>7.7196199999999999</v>
      </c>
      <c r="MR49" s="14">
        <v>176.5</v>
      </c>
      <c r="MS49" s="14">
        <v>176.13390000000001</v>
      </c>
      <c r="MT49" s="14"/>
      <c r="MU49" s="14">
        <v>176.5</v>
      </c>
      <c r="MV49" s="14"/>
      <c r="MW49" s="14"/>
      <c r="MX49" s="14"/>
      <c r="MY49" s="14">
        <v>0</v>
      </c>
      <c r="MZ49" s="14"/>
      <c r="NA49" s="14"/>
      <c r="NB49" s="14"/>
      <c r="NC49" s="14">
        <v>0</v>
      </c>
      <c r="ND49" s="14"/>
      <c r="NE49" s="14"/>
      <c r="NF49" s="14"/>
      <c r="NG49" s="14">
        <v>0</v>
      </c>
      <c r="NH49" s="14"/>
      <c r="NI49" s="14"/>
      <c r="NJ49" s="14"/>
      <c r="NK49" s="14">
        <v>0</v>
      </c>
      <c r="NL49" s="14">
        <v>202.8</v>
      </c>
      <c r="NM49" s="14">
        <v>206.49084999999999</v>
      </c>
      <c r="NN49" s="14">
        <v>206.49084999999999</v>
      </c>
      <c r="NO49" s="14">
        <v>-3.6908500000000002</v>
      </c>
      <c r="NP49" s="14">
        <v>97.3</v>
      </c>
      <c r="NQ49" s="14">
        <v>103.55547</v>
      </c>
      <c r="NR49" s="14">
        <v>103.55547</v>
      </c>
      <c r="NS49" s="14">
        <v>-6.2554699999999999</v>
      </c>
      <c r="NT49" s="14">
        <v>7.2</v>
      </c>
      <c r="NU49" s="14">
        <v>8.3106000000000009</v>
      </c>
      <c r="NV49" s="14">
        <v>3.4627500000000002</v>
      </c>
      <c r="NW49" s="14">
        <v>3.73725</v>
      </c>
      <c r="NX49" s="14"/>
      <c r="NY49" s="14"/>
      <c r="NZ49" s="14">
        <v>3.6327500000000001</v>
      </c>
      <c r="OA49" s="14">
        <v>-3.6327500000000001</v>
      </c>
      <c r="OB49" s="14">
        <v>20</v>
      </c>
      <c r="OC49" s="14">
        <v>16.99708</v>
      </c>
      <c r="OD49" s="14">
        <v>17.492709999999999</v>
      </c>
      <c r="OE49" s="14">
        <v>2.5072899999999998</v>
      </c>
      <c r="OF49" s="14">
        <v>0</v>
      </c>
      <c r="OG49" s="14"/>
      <c r="OH49" s="14"/>
      <c r="OI49" s="14">
        <v>0</v>
      </c>
      <c r="OJ49" s="14">
        <v>24.1</v>
      </c>
      <c r="OK49" s="14">
        <v>14.2</v>
      </c>
      <c r="OL49" s="14">
        <v>49.857999999999997</v>
      </c>
      <c r="OM49" s="14">
        <v>-25.757999999999999</v>
      </c>
      <c r="ON49" s="14">
        <v>0</v>
      </c>
      <c r="OO49" s="14"/>
      <c r="OP49" s="14"/>
      <c r="OQ49" s="14">
        <v>0</v>
      </c>
      <c r="OR49" s="14">
        <v>0</v>
      </c>
      <c r="OS49" s="14">
        <v>3.93</v>
      </c>
      <c r="OT49" s="14">
        <v>3.9340000000000002</v>
      </c>
      <c r="OU49" s="14">
        <v>-3.9340000000000002</v>
      </c>
      <c r="OV49" s="14">
        <v>0</v>
      </c>
      <c r="OW49" s="14"/>
      <c r="OX49" s="14"/>
      <c r="OY49" s="14">
        <v>0</v>
      </c>
      <c r="OZ49" s="14">
        <v>20.3</v>
      </c>
      <c r="PA49" s="14">
        <v>19.436350000000001</v>
      </c>
      <c r="PB49" s="14">
        <v>19.436350000000001</v>
      </c>
      <c r="PC49" s="14">
        <v>0.86365000000000003</v>
      </c>
      <c r="PD49" s="14">
        <v>9.9</v>
      </c>
      <c r="PE49" s="14">
        <v>9.9830000000000005</v>
      </c>
      <c r="PF49" s="14">
        <v>9.9830000000000005</v>
      </c>
      <c r="PG49" s="14">
        <v>-8.3000000000000004E-2</v>
      </c>
      <c r="PH49" s="14">
        <v>5.6</v>
      </c>
      <c r="PI49" s="14">
        <v>5.67</v>
      </c>
      <c r="PJ49" s="14">
        <v>5.67</v>
      </c>
      <c r="PK49" s="14">
        <v>-7.0000000000000007E-2</v>
      </c>
      <c r="PL49" s="14">
        <v>0</v>
      </c>
      <c r="PM49" s="14"/>
      <c r="PN49" s="14"/>
      <c r="PO49" s="14">
        <v>0</v>
      </c>
      <c r="PP49" s="14">
        <v>0</v>
      </c>
      <c r="PQ49" s="14"/>
      <c r="PR49" s="14"/>
      <c r="PS49" s="14">
        <v>0</v>
      </c>
      <c r="PT49" s="14">
        <v>2.2000000000000002</v>
      </c>
      <c r="PU49" s="14">
        <v>2</v>
      </c>
      <c r="PV49" s="14"/>
      <c r="PW49" s="14">
        <v>2.2000000000000002</v>
      </c>
      <c r="PX49" s="14"/>
      <c r="PY49" s="14"/>
      <c r="PZ49" s="14">
        <v>3.5</v>
      </c>
      <c r="QA49" s="14">
        <v>-3.5</v>
      </c>
      <c r="QB49" s="14">
        <v>5.0999999999999996</v>
      </c>
      <c r="QC49" s="14">
        <v>5</v>
      </c>
      <c r="QD49" s="14">
        <v>5</v>
      </c>
      <c r="QE49" s="14">
        <v>0.1</v>
      </c>
      <c r="QF49" s="14">
        <v>20.2</v>
      </c>
      <c r="QG49" s="14">
        <v>20.274049999999999</v>
      </c>
      <c r="QH49" s="14">
        <v>20.274049999999999</v>
      </c>
      <c r="QI49" s="14">
        <v>-7.4050000000000005E-2</v>
      </c>
      <c r="QJ49" s="14">
        <v>20</v>
      </c>
      <c r="QK49" s="14">
        <v>18.892130000000002</v>
      </c>
      <c r="QL49" s="14">
        <v>19.436350000000001</v>
      </c>
      <c r="QM49" s="14">
        <v>0.56364999999999998</v>
      </c>
      <c r="QN49" s="14">
        <v>18.899999999999999</v>
      </c>
      <c r="QO49" s="14">
        <v>17.006799999999998</v>
      </c>
      <c r="QP49" s="14">
        <v>17.492709999999999</v>
      </c>
      <c r="QQ49" s="14">
        <v>1.4072899999999999</v>
      </c>
      <c r="QR49" s="14">
        <v>3.4</v>
      </c>
      <c r="QS49" s="14">
        <v>3.5</v>
      </c>
      <c r="QT49" s="14">
        <v>3.5</v>
      </c>
      <c r="QU49" s="14">
        <v>-0.1</v>
      </c>
      <c r="QV49" s="14"/>
      <c r="QW49" s="14"/>
      <c r="QX49" s="14">
        <v>17.881440000000001</v>
      </c>
      <c r="QY49" s="14">
        <v>-17.881440000000001</v>
      </c>
      <c r="QZ49" s="14">
        <v>0</v>
      </c>
      <c r="RA49" s="14"/>
      <c r="RB49" s="14"/>
      <c r="RC49" s="14">
        <v>0</v>
      </c>
      <c r="RD49" s="14">
        <v>0</v>
      </c>
      <c r="RE49" s="14"/>
      <c r="RF49" s="14"/>
      <c r="RG49" s="14">
        <v>0</v>
      </c>
      <c r="RH49" s="14">
        <v>3.5</v>
      </c>
      <c r="RI49" s="14">
        <v>7.1</v>
      </c>
      <c r="RJ49" s="14">
        <v>9.4290000000000003</v>
      </c>
      <c r="RK49" s="14">
        <v>-5.9290000000000003</v>
      </c>
      <c r="RL49" s="14">
        <v>9.1999999999999993</v>
      </c>
      <c r="RM49" s="14">
        <v>12.5</v>
      </c>
      <c r="RN49" s="14">
        <v>26.248000000000001</v>
      </c>
      <c r="RO49" s="14">
        <v>-17.047999999999998</v>
      </c>
      <c r="RP49" s="14">
        <v>0</v>
      </c>
      <c r="RQ49" s="14"/>
      <c r="RR49" s="14"/>
      <c r="RS49" s="14">
        <v>0</v>
      </c>
      <c r="RT49" s="14">
        <v>3.1</v>
      </c>
      <c r="RU49" s="14">
        <v>3.24</v>
      </c>
      <c r="RV49" s="14">
        <v>3.2490000000000001</v>
      </c>
      <c r="RW49" s="14">
        <v>-0.14899999999999999</v>
      </c>
      <c r="RX49" s="14">
        <v>20.3</v>
      </c>
      <c r="RY49" s="14">
        <v>19.792000000000002</v>
      </c>
      <c r="RZ49" s="14">
        <v>19.792000000000002</v>
      </c>
      <c r="SA49" s="14">
        <v>0.50800000000000001</v>
      </c>
      <c r="SB49" s="14">
        <v>3.2</v>
      </c>
      <c r="SC49" s="14">
        <v>2</v>
      </c>
      <c r="SD49" s="14">
        <v>2</v>
      </c>
      <c r="SE49" s="14">
        <v>1.2</v>
      </c>
      <c r="SF49" s="14"/>
      <c r="SG49" s="14"/>
      <c r="SH49" s="14"/>
      <c r="SI49" s="14">
        <v>0</v>
      </c>
      <c r="SJ49" s="14">
        <v>0</v>
      </c>
      <c r="SK49" s="14"/>
      <c r="SL49" s="14"/>
      <c r="SM49" s="14">
        <v>0</v>
      </c>
      <c r="SN49" s="14">
        <v>19.899999999999999</v>
      </c>
      <c r="SO49" s="14">
        <v>18.62002</v>
      </c>
      <c r="SP49" s="14">
        <v>19.1448</v>
      </c>
      <c r="SQ49" s="14">
        <v>0.75519999999999998</v>
      </c>
      <c r="SR49" s="14">
        <v>13.1</v>
      </c>
      <c r="SS49" s="14">
        <v>11.89504</v>
      </c>
      <c r="ST49" s="14">
        <v>12.244899999999999</v>
      </c>
      <c r="SU49" s="14">
        <v>0.85509999999999997</v>
      </c>
      <c r="SV49" s="14">
        <v>20.2</v>
      </c>
      <c r="SW49" s="14">
        <v>18.892130000000002</v>
      </c>
      <c r="SX49" s="14">
        <v>19.436350000000001</v>
      </c>
      <c r="SY49" s="14">
        <v>0.76365000000000005</v>
      </c>
      <c r="SZ49" s="14">
        <v>20.399999999999999</v>
      </c>
      <c r="TA49" s="14">
        <v>18.892130000000002</v>
      </c>
      <c r="TB49" s="14">
        <v>19.436350000000001</v>
      </c>
      <c r="TC49" s="14">
        <v>0.96365000000000001</v>
      </c>
      <c r="TD49" s="14">
        <v>1</v>
      </c>
      <c r="TE49" s="14">
        <v>0.01</v>
      </c>
      <c r="TF49" s="14">
        <v>5.0000000000000001E-3</v>
      </c>
      <c r="TG49" s="14">
        <v>0.995</v>
      </c>
      <c r="TH49" s="14">
        <v>4.3</v>
      </c>
      <c r="TI49" s="14">
        <v>14.6</v>
      </c>
      <c r="TJ49" s="14">
        <v>2.625</v>
      </c>
      <c r="TK49" s="14">
        <v>1.675</v>
      </c>
      <c r="TL49" s="14">
        <v>0</v>
      </c>
      <c r="TM49" s="14"/>
      <c r="TN49" s="14"/>
      <c r="TO49" s="14">
        <v>0</v>
      </c>
      <c r="TP49" s="14">
        <v>7.58</v>
      </c>
      <c r="TQ49" s="14">
        <v>9</v>
      </c>
      <c r="TR49" s="14">
        <v>17.79</v>
      </c>
      <c r="TS49" s="14">
        <v>-10.210000000000001</v>
      </c>
      <c r="TT49" s="14">
        <v>10.78</v>
      </c>
      <c r="TU49" s="14">
        <v>20</v>
      </c>
      <c r="TV49" s="14">
        <v>31.353000000000002</v>
      </c>
      <c r="TW49" s="14">
        <v>-20.573</v>
      </c>
      <c r="TX49" s="14">
        <v>1.52</v>
      </c>
      <c r="TY49" s="14">
        <v>0.44</v>
      </c>
      <c r="TZ49" s="14">
        <v>0.442</v>
      </c>
      <c r="UA49" s="14">
        <v>1.0780000000000001</v>
      </c>
      <c r="UB49" s="14">
        <v>0.77</v>
      </c>
      <c r="UC49" s="14">
        <v>1.03</v>
      </c>
      <c r="UD49" s="14">
        <v>1.032</v>
      </c>
      <c r="UE49" s="14">
        <v>-0.26200000000000001</v>
      </c>
      <c r="UF49" s="14">
        <v>0</v>
      </c>
      <c r="UG49" s="14"/>
      <c r="UH49" s="14"/>
      <c r="UI49" s="14">
        <v>0</v>
      </c>
      <c r="UJ49" s="14">
        <v>21</v>
      </c>
      <c r="UK49" s="14">
        <v>18.892130000000002</v>
      </c>
      <c r="UL49" s="14">
        <v>19.436350000000001</v>
      </c>
      <c r="UM49" s="14">
        <v>1.56365</v>
      </c>
      <c r="UN49" s="14">
        <v>8.1</v>
      </c>
      <c r="UO49" s="14">
        <v>8.1999999999999993</v>
      </c>
      <c r="UP49" s="14">
        <v>8.1999999999999993</v>
      </c>
      <c r="UQ49" s="14">
        <v>-0.1</v>
      </c>
      <c r="UR49" s="14"/>
      <c r="US49" s="14"/>
      <c r="UT49" s="14"/>
      <c r="UU49" s="14">
        <v>0</v>
      </c>
      <c r="UV49" s="14">
        <v>20.399999999999999</v>
      </c>
      <c r="UW49" s="14">
        <v>18.892130000000002</v>
      </c>
      <c r="UX49" s="14">
        <v>19.436350000000001</v>
      </c>
      <c r="UY49" s="14">
        <v>0.96365000000000001</v>
      </c>
      <c r="UZ49" s="14">
        <v>20.399999999999999</v>
      </c>
      <c r="VA49" s="14">
        <v>18.892130000000002</v>
      </c>
      <c r="VB49" s="14">
        <v>19.436350000000001</v>
      </c>
      <c r="VC49" s="14">
        <v>0.96365000000000001</v>
      </c>
      <c r="VD49" s="14">
        <v>20</v>
      </c>
      <c r="VE49" s="14">
        <v>18.892130000000002</v>
      </c>
      <c r="VF49" s="14">
        <v>19.436350000000001</v>
      </c>
      <c r="VG49" s="14">
        <v>0.56364999999999998</v>
      </c>
      <c r="VH49" s="14">
        <v>0</v>
      </c>
      <c r="VI49" s="14">
        <v>2.68</v>
      </c>
      <c r="VJ49" s="14">
        <v>2.6829999999999998</v>
      </c>
      <c r="VK49" s="14">
        <v>-2.6829999999999998</v>
      </c>
      <c r="VL49" s="14">
        <v>0</v>
      </c>
      <c r="VM49" s="14"/>
      <c r="VN49" s="14"/>
      <c r="VO49" s="14">
        <v>0</v>
      </c>
      <c r="VP49" s="14">
        <v>0</v>
      </c>
      <c r="VQ49" s="14"/>
      <c r="VR49" s="14"/>
      <c r="VS49" s="14">
        <v>0</v>
      </c>
      <c r="VT49" s="14">
        <v>0</v>
      </c>
      <c r="VU49" s="14"/>
      <c r="VV49" s="14"/>
      <c r="VW49" s="14">
        <v>0</v>
      </c>
      <c r="VX49" s="14">
        <v>0</v>
      </c>
      <c r="VY49" s="14"/>
      <c r="VZ49" s="14">
        <v>0.6</v>
      </c>
      <c r="WA49" s="14">
        <v>-0.6</v>
      </c>
      <c r="WB49" s="14">
        <v>17.899999999999999</v>
      </c>
      <c r="WC49" s="14">
        <v>17.600000000000001</v>
      </c>
      <c r="WD49" s="14">
        <v>60.655000000000001</v>
      </c>
      <c r="WE49" s="14">
        <v>-42.755000000000003</v>
      </c>
      <c r="WF49" s="14">
        <v>19.100000000000001</v>
      </c>
      <c r="WG49" s="14">
        <v>6.7</v>
      </c>
      <c r="WH49" s="14">
        <v>55.25</v>
      </c>
      <c r="WI49" s="14">
        <v>-36.15</v>
      </c>
      <c r="WJ49" s="14">
        <v>0</v>
      </c>
      <c r="WK49" s="14"/>
      <c r="WL49" s="14"/>
      <c r="WM49" s="14">
        <v>0</v>
      </c>
      <c r="WN49" s="14">
        <v>3.1</v>
      </c>
      <c r="WO49" s="14">
        <v>4.2</v>
      </c>
      <c r="WP49" s="14">
        <v>4.2</v>
      </c>
      <c r="WQ49" s="14">
        <v>-1.1000000000000001</v>
      </c>
      <c r="WR49" s="14">
        <v>2.1</v>
      </c>
      <c r="WS49" s="14">
        <v>1.2</v>
      </c>
      <c r="WT49" s="14">
        <v>1.2</v>
      </c>
      <c r="WU49" s="14">
        <v>0.9</v>
      </c>
      <c r="WV49" s="14">
        <v>2.4</v>
      </c>
      <c r="WW49" s="14">
        <v>2.4</v>
      </c>
      <c r="WX49" s="14">
        <v>2.4</v>
      </c>
      <c r="WY49" s="14">
        <v>0</v>
      </c>
      <c r="WZ49" s="14">
        <v>1.7</v>
      </c>
      <c r="XA49" s="14">
        <v>1.4</v>
      </c>
      <c r="XB49" s="14">
        <v>1.4</v>
      </c>
      <c r="XC49" s="14">
        <v>0.3</v>
      </c>
      <c r="XD49" s="14">
        <v>0</v>
      </c>
      <c r="XE49" s="14"/>
      <c r="XF49" s="14"/>
      <c r="XG49" s="14">
        <v>0</v>
      </c>
      <c r="XH49" s="14">
        <v>7.4</v>
      </c>
      <c r="XI49" s="14">
        <v>7.2</v>
      </c>
      <c r="XJ49" s="14">
        <v>7.2</v>
      </c>
      <c r="XK49" s="14">
        <v>0.2</v>
      </c>
      <c r="XL49" s="14">
        <v>20</v>
      </c>
      <c r="XM49" s="14">
        <v>18.697759999999999</v>
      </c>
      <c r="XN49" s="14">
        <v>19.241980000000002</v>
      </c>
      <c r="XO49" s="14">
        <v>0.75802000000000003</v>
      </c>
      <c r="XP49" s="14">
        <v>20</v>
      </c>
      <c r="XQ49" s="14">
        <v>18.697759999999999</v>
      </c>
      <c r="XR49" s="14">
        <v>19.241980000000002</v>
      </c>
      <c r="XS49" s="14">
        <v>0.75802000000000003</v>
      </c>
      <c r="XT49" s="14">
        <v>9.1</v>
      </c>
      <c r="XU49" s="14">
        <v>8</v>
      </c>
      <c r="XV49" s="14">
        <v>10.7</v>
      </c>
      <c r="XW49" s="14">
        <v>-1.6</v>
      </c>
      <c r="XX49" s="14">
        <v>0</v>
      </c>
      <c r="XY49" s="14"/>
      <c r="XZ49" s="14">
        <v>10</v>
      </c>
      <c r="YA49" s="14">
        <v>-10</v>
      </c>
      <c r="YB49" s="14">
        <v>0</v>
      </c>
      <c r="YC49" s="14"/>
      <c r="YD49" s="14">
        <v>33</v>
      </c>
      <c r="YE49" s="14">
        <v>-33</v>
      </c>
      <c r="YF49" s="14">
        <v>15.1</v>
      </c>
      <c r="YG49" s="14">
        <v>14</v>
      </c>
      <c r="YH49" s="14">
        <v>14</v>
      </c>
      <c r="YI49" s="14">
        <v>1.1000000000000001</v>
      </c>
      <c r="YJ49" s="14">
        <v>13</v>
      </c>
      <c r="YK49" s="14">
        <v>13</v>
      </c>
      <c r="YL49" s="14">
        <v>13</v>
      </c>
      <c r="YM49" s="14">
        <v>0</v>
      </c>
      <c r="YN49" s="14">
        <v>7.39</v>
      </c>
      <c r="YO49" s="14">
        <v>7.8</v>
      </c>
      <c r="YP49" s="14">
        <v>7.8</v>
      </c>
      <c r="YQ49" s="14">
        <v>-0.41</v>
      </c>
      <c r="YR49" s="14">
        <v>11.04</v>
      </c>
      <c r="YS49" s="14">
        <v>5</v>
      </c>
      <c r="YT49" s="14">
        <v>11</v>
      </c>
      <c r="YU49" s="14">
        <v>0.04</v>
      </c>
      <c r="YV49" s="14">
        <v>15.27</v>
      </c>
      <c r="YW49" s="14">
        <v>10</v>
      </c>
      <c r="YX49" s="14">
        <v>22</v>
      </c>
      <c r="YY49" s="14">
        <v>-6.73</v>
      </c>
    </row>
    <row r="50" spans="1:675" ht="24" customHeight="1" x14ac:dyDescent="0.3">
      <c r="A50" s="1"/>
      <c r="B50" s="16" t="s">
        <v>80</v>
      </c>
      <c r="C50" s="16" t="s">
        <v>887</v>
      </c>
      <c r="D50" s="17">
        <v>204.5</v>
      </c>
      <c r="E50" s="17">
        <v>203.40136000000001</v>
      </c>
      <c r="F50" s="17">
        <v>203.40136000000001</v>
      </c>
      <c r="G50" s="17">
        <v>1.0986400000000001</v>
      </c>
      <c r="H50" s="17">
        <v>638.44000000000005</v>
      </c>
      <c r="I50" s="17">
        <v>639.79843000000005</v>
      </c>
      <c r="J50" s="17">
        <v>629.11312999999996</v>
      </c>
      <c r="K50" s="17">
        <v>9.3268699999999995</v>
      </c>
      <c r="L50" s="17">
        <v>211.61</v>
      </c>
      <c r="M50" s="17">
        <v>208.34007</v>
      </c>
      <c r="N50" s="17">
        <v>204.86058</v>
      </c>
      <c r="O50" s="17">
        <v>6.7494199999999998</v>
      </c>
      <c r="P50" s="17"/>
      <c r="Q50" s="17"/>
      <c r="R50" s="17"/>
      <c r="S50" s="17">
        <v>0</v>
      </c>
      <c r="T50" s="17"/>
      <c r="U50" s="17"/>
      <c r="V50" s="17"/>
      <c r="W50" s="17">
        <v>0</v>
      </c>
      <c r="X50" s="17">
        <v>89.8</v>
      </c>
      <c r="Y50" s="17">
        <v>91.867829999999998</v>
      </c>
      <c r="Z50" s="17">
        <v>91.867829999999998</v>
      </c>
      <c r="AA50" s="17">
        <v>-2.0678299999999998</v>
      </c>
      <c r="AB50" s="17">
        <v>241</v>
      </c>
      <c r="AC50" s="17">
        <v>241.95061999999999</v>
      </c>
      <c r="AD50" s="17">
        <v>242</v>
      </c>
      <c r="AE50" s="17">
        <v>-1</v>
      </c>
      <c r="AF50" s="17"/>
      <c r="AG50" s="17"/>
      <c r="AH50" s="17"/>
      <c r="AI50" s="17">
        <v>0</v>
      </c>
      <c r="AJ50" s="17">
        <v>0</v>
      </c>
      <c r="AK50" s="17"/>
      <c r="AL50" s="17"/>
      <c r="AM50" s="17">
        <v>0</v>
      </c>
      <c r="AN50" s="17">
        <v>147.6</v>
      </c>
      <c r="AO50" s="17">
        <v>158.48805999999999</v>
      </c>
      <c r="AP50" s="17">
        <v>158.48805999999999</v>
      </c>
      <c r="AQ50" s="17">
        <v>-10.888059999999999</v>
      </c>
      <c r="AR50" s="17">
        <v>147.30000000000001</v>
      </c>
      <c r="AS50" s="17">
        <v>158.48805999999999</v>
      </c>
      <c r="AT50" s="17">
        <v>158.48805999999999</v>
      </c>
      <c r="AU50" s="17">
        <v>-11.18806</v>
      </c>
      <c r="AV50" s="17">
        <v>147.5</v>
      </c>
      <c r="AW50" s="17">
        <v>158.48805999999999</v>
      </c>
      <c r="AX50" s="17">
        <v>158.48805999999999</v>
      </c>
      <c r="AY50" s="17">
        <v>-10.988060000000001</v>
      </c>
      <c r="AZ50" s="17">
        <v>249.1</v>
      </c>
      <c r="BA50" s="17">
        <v>238.446</v>
      </c>
      <c r="BB50" s="17">
        <v>238.446</v>
      </c>
      <c r="BC50" s="17">
        <v>10.654</v>
      </c>
      <c r="BD50" s="17">
        <v>202.2</v>
      </c>
      <c r="BE50" s="17">
        <v>207.24285</v>
      </c>
      <c r="BF50" s="17">
        <v>207.24285</v>
      </c>
      <c r="BG50" s="17">
        <v>-5.0428499999999996</v>
      </c>
      <c r="BH50" s="17">
        <v>107.3</v>
      </c>
      <c r="BI50" s="17">
        <v>103.93259999999999</v>
      </c>
      <c r="BJ50" s="17">
        <v>103.93259999999999</v>
      </c>
      <c r="BK50" s="17">
        <v>3.3673999999999999</v>
      </c>
      <c r="BL50" s="17">
        <v>556.79999999999995</v>
      </c>
      <c r="BM50" s="17">
        <v>566.08941000000004</v>
      </c>
      <c r="BN50" s="17">
        <v>566.08941000000004</v>
      </c>
      <c r="BO50" s="17">
        <v>-9.2894100000000002</v>
      </c>
      <c r="BP50" s="17">
        <v>10.3</v>
      </c>
      <c r="BQ50" s="17">
        <v>10.52094</v>
      </c>
      <c r="BR50" s="17">
        <v>10.52094</v>
      </c>
      <c r="BS50" s="17">
        <v>-0.22094</v>
      </c>
      <c r="BT50" s="17"/>
      <c r="BU50" s="17"/>
      <c r="BV50" s="17"/>
      <c r="BW50" s="17">
        <v>0</v>
      </c>
      <c r="BX50" s="17"/>
      <c r="BY50" s="17"/>
      <c r="BZ50" s="17"/>
      <c r="CA50" s="17">
        <v>0</v>
      </c>
      <c r="CB50" s="17"/>
      <c r="CC50" s="17"/>
      <c r="CD50" s="17"/>
      <c r="CE50" s="17">
        <v>0</v>
      </c>
      <c r="CF50" s="17"/>
      <c r="CG50" s="17"/>
      <c r="CH50" s="17"/>
      <c r="CI50" s="17">
        <v>0</v>
      </c>
      <c r="CJ50" s="17">
        <v>169.6</v>
      </c>
      <c r="CK50" s="17">
        <v>164.06706</v>
      </c>
      <c r="CL50" s="17">
        <v>164.06706</v>
      </c>
      <c r="CM50" s="17">
        <v>5.53294</v>
      </c>
      <c r="CN50" s="17">
        <v>12.8</v>
      </c>
      <c r="CO50" s="17">
        <v>7.3973000000000004</v>
      </c>
      <c r="CP50" s="17">
        <v>7.3973000000000004</v>
      </c>
      <c r="CQ50" s="17">
        <v>5.4027000000000003</v>
      </c>
      <c r="CR50" s="17">
        <v>8.4</v>
      </c>
      <c r="CS50" s="17">
        <v>4.0604800000000001</v>
      </c>
      <c r="CT50" s="17">
        <v>4.0604800000000001</v>
      </c>
      <c r="CU50" s="17">
        <v>4.3395200000000003</v>
      </c>
      <c r="CV50" s="17">
        <v>16.5</v>
      </c>
      <c r="CW50" s="17">
        <v>16.80808</v>
      </c>
      <c r="CX50" s="17">
        <v>22.410769999999999</v>
      </c>
      <c r="CY50" s="17">
        <v>-5.9107700000000003</v>
      </c>
      <c r="CZ50" s="17">
        <v>3.6</v>
      </c>
      <c r="DA50" s="17"/>
      <c r="DB50" s="17">
        <v>4.6630700000000003</v>
      </c>
      <c r="DC50" s="17">
        <v>-1.06307</v>
      </c>
      <c r="DD50" s="17"/>
      <c r="DE50" s="17"/>
      <c r="DF50" s="17"/>
      <c r="DG50" s="17">
        <v>0</v>
      </c>
      <c r="DH50" s="17">
        <v>142.69999999999999</v>
      </c>
      <c r="DI50" s="17">
        <v>142.44412</v>
      </c>
      <c r="DJ50" s="17">
        <v>142.44412</v>
      </c>
      <c r="DK50" s="17">
        <v>0.25588</v>
      </c>
      <c r="DL50" s="17"/>
      <c r="DM50" s="17"/>
      <c r="DN50" s="17"/>
      <c r="DO50" s="17">
        <v>0</v>
      </c>
      <c r="DP50" s="17"/>
      <c r="DQ50" s="17"/>
      <c r="DR50" s="17"/>
      <c r="DS50" s="17">
        <v>0</v>
      </c>
      <c r="DT50" s="17"/>
      <c r="DU50" s="17"/>
      <c r="DV50" s="17"/>
      <c r="DW50" s="17">
        <v>0</v>
      </c>
      <c r="DX50" s="17"/>
      <c r="DY50" s="17"/>
      <c r="DZ50" s="17"/>
      <c r="EA50" s="17">
        <v>0</v>
      </c>
      <c r="EB50" s="17">
        <v>110.5</v>
      </c>
      <c r="EC50" s="17">
        <v>112.46647</v>
      </c>
      <c r="ED50" s="17">
        <v>112.46647</v>
      </c>
      <c r="EE50" s="17">
        <v>-1.9664699999999999</v>
      </c>
      <c r="EF50" s="17">
        <v>222.4</v>
      </c>
      <c r="EG50" s="17">
        <v>220.69499999999999</v>
      </c>
      <c r="EH50" s="17">
        <v>220.69499999999999</v>
      </c>
      <c r="EI50" s="17">
        <v>1.7050000000000001</v>
      </c>
      <c r="EJ50" s="17"/>
      <c r="EK50" s="17"/>
      <c r="EL50" s="17"/>
      <c r="EM50" s="17">
        <v>0</v>
      </c>
      <c r="EN50" s="17"/>
      <c r="EO50" s="17"/>
      <c r="EP50" s="17"/>
      <c r="EQ50" s="17">
        <v>0</v>
      </c>
      <c r="ER50" s="17"/>
      <c r="ES50" s="17"/>
      <c r="ET50" s="17"/>
      <c r="EU50" s="17">
        <v>0</v>
      </c>
      <c r="EV50" s="17">
        <v>6.5</v>
      </c>
      <c r="EW50" s="17">
        <v>6.39</v>
      </c>
      <c r="EX50" s="17">
        <v>6.39</v>
      </c>
      <c r="EY50" s="17">
        <v>0.11</v>
      </c>
      <c r="EZ50" s="17">
        <v>463.1</v>
      </c>
      <c r="FA50" s="17">
        <v>457.09426999999999</v>
      </c>
      <c r="FB50" s="17">
        <v>457.09426999999999</v>
      </c>
      <c r="FC50" s="17">
        <v>6.0057299999999998</v>
      </c>
      <c r="FD50" s="17">
        <v>81.400000000000006</v>
      </c>
      <c r="FE50" s="17">
        <v>81.635570000000001</v>
      </c>
      <c r="FF50" s="17">
        <v>81.635570000000001</v>
      </c>
      <c r="FG50" s="17">
        <v>-0.23557</v>
      </c>
      <c r="FH50" s="17">
        <v>150.80000000000001</v>
      </c>
      <c r="FI50" s="17">
        <v>151.36251999999999</v>
      </c>
      <c r="FJ50" s="17">
        <v>151.36251999999999</v>
      </c>
      <c r="FK50" s="17">
        <v>-0.56252000000000002</v>
      </c>
      <c r="FL50" s="17">
        <v>41.7</v>
      </c>
      <c r="FM50" s="17">
        <v>41.89893</v>
      </c>
      <c r="FN50" s="17">
        <v>41.89893</v>
      </c>
      <c r="FO50" s="17">
        <v>-0.19893</v>
      </c>
      <c r="FP50" s="17">
        <v>18.399999999999999</v>
      </c>
      <c r="FQ50" s="17">
        <v>19.21088</v>
      </c>
      <c r="FR50" s="17">
        <v>19.21088</v>
      </c>
      <c r="FS50" s="17">
        <v>-0.81088000000000005</v>
      </c>
      <c r="FT50" s="17">
        <v>0</v>
      </c>
      <c r="FU50" s="17"/>
      <c r="FV50" s="17">
        <v>18.46453</v>
      </c>
      <c r="FW50" s="17">
        <v>-18.46453</v>
      </c>
      <c r="FX50" s="17">
        <v>92.4</v>
      </c>
      <c r="FY50" s="17">
        <v>87.773570000000007</v>
      </c>
      <c r="FZ50" s="17">
        <v>87.773570000000007</v>
      </c>
      <c r="GA50" s="17">
        <v>4.62643</v>
      </c>
      <c r="GB50" s="17">
        <v>179.34261000000001</v>
      </c>
      <c r="GC50" s="17">
        <v>185.82039</v>
      </c>
      <c r="GD50" s="17">
        <v>185.82039</v>
      </c>
      <c r="GE50" s="17">
        <v>-6.4777800000000001</v>
      </c>
      <c r="GF50" s="17">
        <v>179.68416999999999</v>
      </c>
      <c r="GG50" s="17">
        <v>185.82039</v>
      </c>
      <c r="GH50" s="17">
        <v>185.82039</v>
      </c>
      <c r="GI50" s="17">
        <v>-6.1362199999999998</v>
      </c>
      <c r="GJ50" s="17">
        <v>183.87423000000001</v>
      </c>
      <c r="GK50" s="17">
        <v>186.37841</v>
      </c>
      <c r="GL50" s="17">
        <v>186.37841</v>
      </c>
      <c r="GM50" s="17">
        <v>-2.5041799999999999</v>
      </c>
      <c r="GN50" s="17">
        <v>107</v>
      </c>
      <c r="GO50" s="17">
        <v>110.48202000000001</v>
      </c>
      <c r="GP50" s="17">
        <v>110.48202000000001</v>
      </c>
      <c r="GQ50" s="17">
        <v>-3.4820199999999999</v>
      </c>
      <c r="GR50" s="17">
        <v>45.7</v>
      </c>
      <c r="GS50" s="17">
        <v>47.082599999999999</v>
      </c>
      <c r="GT50" s="17">
        <v>47.082599999999999</v>
      </c>
      <c r="GU50" s="17">
        <v>-1.3826000000000001</v>
      </c>
      <c r="GV50" s="17">
        <v>0</v>
      </c>
      <c r="GW50" s="17"/>
      <c r="GX50" s="17">
        <v>45.381999999999998</v>
      </c>
      <c r="GY50" s="17">
        <v>-45.381999999999998</v>
      </c>
      <c r="GZ50" s="17">
        <v>3.8</v>
      </c>
      <c r="HA50" s="17"/>
      <c r="HB50" s="17"/>
      <c r="HC50" s="17">
        <v>3.8</v>
      </c>
      <c r="HD50" s="17">
        <v>32.5</v>
      </c>
      <c r="HE50" s="17">
        <v>33.610849999999999</v>
      </c>
      <c r="HF50" s="17">
        <v>33.610849999999999</v>
      </c>
      <c r="HG50" s="17">
        <v>-1.1108499999999999</v>
      </c>
      <c r="HH50" s="17">
        <v>169.1</v>
      </c>
      <c r="HI50" s="17">
        <v>174.55948000000001</v>
      </c>
      <c r="HJ50" s="17">
        <v>174.55948000000001</v>
      </c>
      <c r="HK50" s="17">
        <v>-5.4594800000000001</v>
      </c>
      <c r="HL50" s="17"/>
      <c r="HM50" s="17"/>
      <c r="HN50" s="17"/>
      <c r="HO50" s="17">
        <v>0</v>
      </c>
      <c r="HP50" s="17"/>
      <c r="HQ50" s="17"/>
      <c r="HR50" s="17"/>
      <c r="HS50" s="17">
        <v>0</v>
      </c>
      <c r="HT50" s="17">
        <v>95.4</v>
      </c>
      <c r="HU50" s="17">
        <v>95.545190000000005</v>
      </c>
      <c r="HV50" s="17">
        <v>95.545190000000005</v>
      </c>
      <c r="HW50" s="17">
        <v>-0.14519000000000001</v>
      </c>
      <c r="HX50" s="17"/>
      <c r="HY50" s="17"/>
      <c r="HZ50" s="17"/>
      <c r="IA50" s="17">
        <v>0</v>
      </c>
      <c r="IB50" s="17"/>
      <c r="IC50" s="17"/>
      <c r="ID50" s="17"/>
      <c r="IE50" s="17">
        <v>0</v>
      </c>
      <c r="IF50" s="17">
        <v>44.9</v>
      </c>
      <c r="IG50" s="17">
        <v>45.265309999999999</v>
      </c>
      <c r="IH50" s="17">
        <v>45.265309999999999</v>
      </c>
      <c r="II50" s="17">
        <v>-0.36531000000000002</v>
      </c>
      <c r="IJ50" s="17"/>
      <c r="IK50" s="17"/>
      <c r="IL50" s="17"/>
      <c r="IM50" s="17">
        <v>0</v>
      </c>
      <c r="IN50" s="17"/>
      <c r="IO50" s="17"/>
      <c r="IP50" s="17"/>
      <c r="IQ50" s="17">
        <v>0</v>
      </c>
      <c r="IR50" s="17"/>
      <c r="IS50" s="17"/>
      <c r="IT50" s="17"/>
      <c r="IU50" s="17">
        <v>0</v>
      </c>
      <c r="IV50" s="17">
        <v>127.42</v>
      </c>
      <c r="IW50" s="17">
        <v>126.84735999999999</v>
      </c>
      <c r="IX50" s="17">
        <v>132.83837</v>
      </c>
      <c r="IY50" s="17">
        <v>-5.4183700000000004</v>
      </c>
      <c r="IZ50" s="17">
        <v>164.77</v>
      </c>
      <c r="JA50" s="17">
        <v>171.57499999999999</v>
      </c>
      <c r="JB50" s="17"/>
      <c r="JC50" s="17">
        <v>164.77</v>
      </c>
      <c r="JD50" s="17">
        <v>162.27000000000001</v>
      </c>
      <c r="JE50" s="17">
        <v>169.78200000000001</v>
      </c>
      <c r="JF50" s="17">
        <v>142.5669</v>
      </c>
      <c r="JG50" s="17">
        <v>19.703099999999999</v>
      </c>
      <c r="JH50" s="17">
        <v>195.15</v>
      </c>
      <c r="JI50" s="17">
        <v>202.72200000000001</v>
      </c>
      <c r="JJ50" s="17">
        <v>202.72200000000001</v>
      </c>
      <c r="JK50" s="17">
        <v>-7.5720000000000001</v>
      </c>
      <c r="JL50" s="17"/>
      <c r="JM50" s="17"/>
      <c r="JN50" s="17"/>
      <c r="JO50" s="17">
        <v>0</v>
      </c>
      <c r="JP50" s="17">
        <v>70.61</v>
      </c>
      <c r="JQ50" s="17">
        <v>73.590999999999994</v>
      </c>
      <c r="JR50" s="17">
        <v>73.590999999999994</v>
      </c>
      <c r="JS50" s="17">
        <v>-2.9809999999999999</v>
      </c>
      <c r="JT50" s="17">
        <v>34.21</v>
      </c>
      <c r="JU50" s="17">
        <v>36.905999999999999</v>
      </c>
      <c r="JV50" s="17">
        <v>36.905999999999999</v>
      </c>
      <c r="JW50" s="17">
        <v>-2.6960000000000002</v>
      </c>
      <c r="JX50" s="17"/>
      <c r="JY50" s="17"/>
      <c r="JZ50" s="17"/>
      <c r="KA50" s="17">
        <v>0</v>
      </c>
      <c r="KB50" s="17"/>
      <c r="KC50" s="17"/>
      <c r="KD50" s="17"/>
      <c r="KE50" s="17">
        <v>0</v>
      </c>
      <c r="KF50" s="17"/>
      <c r="KG50" s="17"/>
      <c r="KH50" s="17"/>
      <c r="KI50" s="17">
        <v>0</v>
      </c>
      <c r="KJ50" s="17">
        <v>36.049999999999997</v>
      </c>
      <c r="KK50" s="17">
        <v>36</v>
      </c>
      <c r="KL50" s="17">
        <v>36</v>
      </c>
      <c r="KM50" s="17">
        <v>0.05</v>
      </c>
      <c r="KN50" s="17"/>
      <c r="KO50" s="17"/>
      <c r="KP50" s="17"/>
      <c r="KQ50" s="17">
        <v>0</v>
      </c>
      <c r="KR50" s="17"/>
      <c r="KS50" s="17"/>
      <c r="KT50" s="17"/>
      <c r="KU50" s="17">
        <v>0</v>
      </c>
      <c r="KV50" s="17">
        <v>0</v>
      </c>
      <c r="KW50" s="17"/>
      <c r="KX50" s="17">
        <v>4.1337599999999997</v>
      </c>
      <c r="KY50" s="17">
        <v>-4.1337599999999997</v>
      </c>
      <c r="KZ50" s="17">
        <v>267.2</v>
      </c>
      <c r="LA50" s="17">
        <v>270.06803000000002</v>
      </c>
      <c r="LB50" s="17">
        <v>270.06803000000002</v>
      </c>
      <c r="LC50" s="17">
        <v>-2.8680300000000001</v>
      </c>
      <c r="LD50" s="17">
        <v>134.30000000000001</v>
      </c>
      <c r="LE50" s="17">
        <v>133.16031000000001</v>
      </c>
      <c r="LF50" s="17">
        <v>133.16031000000001</v>
      </c>
      <c r="LG50" s="17">
        <v>1.1396900000000001</v>
      </c>
      <c r="LH50" s="17">
        <v>59</v>
      </c>
      <c r="LI50" s="17">
        <v>67.199219999999997</v>
      </c>
      <c r="LJ50" s="17">
        <v>67.199219999999997</v>
      </c>
      <c r="LK50" s="17">
        <v>-8.1992200000000004</v>
      </c>
      <c r="LL50" s="17">
        <v>78.5</v>
      </c>
      <c r="LM50" s="17">
        <v>78.567999999999998</v>
      </c>
      <c r="LN50" s="17">
        <v>78.567999999999998</v>
      </c>
      <c r="LO50" s="17">
        <v>-6.8000000000000005E-2</v>
      </c>
      <c r="LP50" s="17">
        <v>0</v>
      </c>
      <c r="LQ50" s="17"/>
      <c r="LR50" s="17">
        <v>29.980560000000001</v>
      </c>
      <c r="LS50" s="17">
        <v>-29.980560000000001</v>
      </c>
      <c r="LT50" s="17"/>
      <c r="LU50" s="17"/>
      <c r="LV50" s="17"/>
      <c r="LW50" s="17">
        <v>0</v>
      </c>
      <c r="LX50" s="17"/>
      <c r="LY50" s="17"/>
      <c r="LZ50" s="17"/>
      <c r="MA50" s="17">
        <v>0</v>
      </c>
      <c r="MB50" s="17"/>
      <c r="MC50" s="17"/>
      <c r="MD50" s="17"/>
      <c r="ME50" s="17">
        <v>0</v>
      </c>
      <c r="MF50" s="17">
        <v>135.9</v>
      </c>
      <c r="MG50" s="17">
        <v>138.54471000000001</v>
      </c>
      <c r="MH50" s="17">
        <v>138.54471000000001</v>
      </c>
      <c r="MI50" s="17">
        <v>-2.6447099999999999</v>
      </c>
      <c r="MJ50" s="17"/>
      <c r="MK50" s="17"/>
      <c r="ML50" s="17"/>
      <c r="MM50" s="17">
        <v>0</v>
      </c>
      <c r="MN50" s="17">
        <v>77</v>
      </c>
      <c r="MO50" s="17">
        <v>69.480379999999997</v>
      </c>
      <c r="MP50" s="17">
        <v>69.480379999999997</v>
      </c>
      <c r="MQ50" s="17">
        <v>7.5196199999999997</v>
      </c>
      <c r="MR50" s="17">
        <v>176.3</v>
      </c>
      <c r="MS50" s="17">
        <v>151.58223000000001</v>
      </c>
      <c r="MT50" s="17"/>
      <c r="MU50" s="17">
        <v>176.3</v>
      </c>
      <c r="MV50" s="17"/>
      <c r="MW50" s="17"/>
      <c r="MX50" s="17"/>
      <c r="MY50" s="17">
        <v>0</v>
      </c>
      <c r="MZ50" s="17"/>
      <c r="NA50" s="17"/>
      <c r="NB50" s="17"/>
      <c r="NC50" s="17">
        <v>0</v>
      </c>
      <c r="ND50" s="17"/>
      <c r="NE50" s="17"/>
      <c r="NF50" s="17"/>
      <c r="NG50" s="17">
        <v>0</v>
      </c>
      <c r="NH50" s="17"/>
      <c r="NI50" s="17"/>
      <c r="NJ50" s="17"/>
      <c r="NK50" s="17">
        <v>0</v>
      </c>
      <c r="NL50" s="17">
        <v>200.8</v>
      </c>
      <c r="NM50" s="17">
        <v>206.49084999999999</v>
      </c>
      <c r="NN50" s="17">
        <v>206.49084999999999</v>
      </c>
      <c r="NO50" s="17">
        <v>-5.6908500000000002</v>
      </c>
      <c r="NP50" s="17">
        <v>94.7</v>
      </c>
      <c r="NQ50" s="17">
        <v>103.55547</v>
      </c>
      <c r="NR50" s="17">
        <v>103.55547</v>
      </c>
      <c r="NS50" s="17">
        <v>-8.8554700000000004</v>
      </c>
      <c r="NT50" s="17">
        <v>7.2</v>
      </c>
      <c r="NU50" s="17">
        <v>8.3106000000000009</v>
      </c>
      <c r="NV50" s="17">
        <v>3.4627500000000002</v>
      </c>
      <c r="NW50" s="17">
        <v>3.73725</v>
      </c>
      <c r="NX50" s="17"/>
      <c r="NY50" s="17"/>
      <c r="NZ50" s="17">
        <v>3.6327500000000001</v>
      </c>
      <c r="OA50" s="17">
        <v>-3.6327500000000001</v>
      </c>
      <c r="OB50" s="17">
        <v>20</v>
      </c>
      <c r="OC50" s="17">
        <v>16.99708</v>
      </c>
      <c r="OD50" s="17">
        <v>17.492709999999999</v>
      </c>
      <c r="OE50" s="17">
        <v>2.5072899999999998</v>
      </c>
      <c r="OF50" s="17">
        <v>0</v>
      </c>
      <c r="OG50" s="17"/>
      <c r="OH50" s="17"/>
      <c r="OI50" s="17">
        <v>0</v>
      </c>
      <c r="OJ50" s="17">
        <v>23.5</v>
      </c>
      <c r="OK50" s="17">
        <v>13.6</v>
      </c>
      <c r="OL50" s="17">
        <v>47.999000000000002</v>
      </c>
      <c r="OM50" s="17">
        <v>-24.498999999999999</v>
      </c>
      <c r="ON50" s="17">
        <v>0</v>
      </c>
      <c r="OO50" s="17"/>
      <c r="OP50" s="17"/>
      <c r="OQ50" s="17">
        <v>0</v>
      </c>
      <c r="OR50" s="17">
        <v>0</v>
      </c>
      <c r="OS50" s="17">
        <v>2.6</v>
      </c>
      <c r="OT50" s="17">
        <v>2.5990000000000002</v>
      </c>
      <c r="OU50" s="17">
        <v>-2.5990000000000002</v>
      </c>
      <c r="OV50" s="17">
        <v>0</v>
      </c>
      <c r="OW50" s="17"/>
      <c r="OX50" s="17"/>
      <c r="OY50" s="17">
        <v>0</v>
      </c>
      <c r="OZ50" s="17">
        <v>20.3</v>
      </c>
      <c r="PA50" s="17">
        <v>19.436350000000001</v>
      </c>
      <c r="PB50" s="17">
        <v>19.436350000000001</v>
      </c>
      <c r="PC50" s="17">
        <v>0.86365000000000003</v>
      </c>
      <c r="PD50" s="17">
        <v>9.9</v>
      </c>
      <c r="PE50" s="17">
        <v>9.9830000000000005</v>
      </c>
      <c r="PF50" s="17">
        <v>9.9830000000000005</v>
      </c>
      <c r="PG50" s="17">
        <v>-8.3000000000000004E-2</v>
      </c>
      <c r="PH50" s="17">
        <v>5.4</v>
      </c>
      <c r="PI50" s="17">
        <v>5.67</v>
      </c>
      <c r="PJ50" s="17">
        <v>5.67</v>
      </c>
      <c r="PK50" s="17">
        <v>-0.27</v>
      </c>
      <c r="PL50" s="17">
        <v>0</v>
      </c>
      <c r="PM50" s="17"/>
      <c r="PN50" s="17"/>
      <c r="PO50" s="17">
        <v>0</v>
      </c>
      <c r="PP50" s="17">
        <v>0</v>
      </c>
      <c r="PQ50" s="17"/>
      <c r="PR50" s="17"/>
      <c r="PS50" s="17">
        <v>0</v>
      </c>
      <c r="PT50" s="17">
        <v>2.2000000000000002</v>
      </c>
      <c r="PU50" s="17">
        <v>2</v>
      </c>
      <c r="PV50" s="17"/>
      <c r="PW50" s="17">
        <v>2.2000000000000002</v>
      </c>
      <c r="PX50" s="17"/>
      <c r="PY50" s="17"/>
      <c r="PZ50" s="17">
        <v>3.5</v>
      </c>
      <c r="QA50" s="17">
        <v>-3.5</v>
      </c>
      <c r="QB50" s="17">
        <v>5.0999999999999996</v>
      </c>
      <c r="QC50" s="17">
        <v>5</v>
      </c>
      <c r="QD50" s="17">
        <v>5</v>
      </c>
      <c r="QE50" s="17">
        <v>0.1</v>
      </c>
      <c r="QF50" s="17">
        <v>20.3</v>
      </c>
      <c r="QG50" s="17">
        <v>20.274049999999999</v>
      </c>
      <c r="QH50" s="17">
        <v>20.274049999999999</v>
      </c>
      <c r="QI50" s="17">
        <v>2.5950000000000001E-2</v>
      </c>
      <c r="QJ50" s="17">
        <v>20</v>
      </c>
      <c r="QK50" s="17">
        <v>18.892130000000002</v>
      </c>
      <c r="QL50" s="17">
        <v>19.436350000000001</v>
      </c>
      <c r="QM50" s="17">
        <v>0.56364999999999998</v>
      </c>
      <c r="QN50" s="17">
        <v>18.899999999999999</v>
      </c>
      <c r="QO50" s="17">
        <v>17.006799999999998</v>
      </c>
      <c r="QP50" s="17">
        <v>17.492709999999999</v>
      </c>
      <c r="QQ50" s="17">
        <v>1.4072899999999999</v>
      </c>
      <c r="QR50" s="17">
        <v>3.4</v>
      </c>
      <c r="QS50" s="17">
        <v>3.5</v>
      </c>
      <c r="QT50" s="17">
        <v>3.5</v>
      </c>
      <c r="QU50" s="17">
        <v>-0.1</v>
      </c>
      <c r="QV50" s="17"/>
      <c r="QW50" s="17"/>
      <c r="QX50" s="17">
        <v>17.881440000000001</v>
      </c>
      <c r="QY50" s="17">
        <v>-17.881440000000001</v>
      </c>
      <c r="QZ50" s="17">
        <v>0</v>
      </c>
      <c r="RA50" s="17"/>
      <c r="RB50" s="17"/>
      <c r="RC50" s="17">
        <v>0</v>
      </c>
      <c r="RD50" s="17">
        <v>0</v>
      </c>
      <c r="RE50" s="17"/>
      <c r="RF50" s="17"/>
      <c r="RG50" s="17">
        <v>0</v>
      </c>
      <c r="RH50" s="17">
        <v>4.8</v>
      </c>
      <c r="RI50" s="17">
        <v>6.9</v>
      </c>
      <c r="RJ50" s="17">
        <v>9.0370000000000008</v>
      </c>
      <c r="RK50" s="17">
        <v>-4.2370000000000001</v>
      </c>
      <c r="RL50" s="17">
        <v>10.9</v>
      </c>
      <c r="RM50" s="17">
        <v>11.6</v>
      </c>
      <c r="RN50" s="17">
        <v>24.22</v>
      </c>
      <c r="RO50" s="17">
        <v>-13.32</v>
      </c>
      <c r="RP50" s="17">
        <v>0</v>
      </c>
      <c r="RQ50" s="17"/>
      <c r="RR50" s="17"/>
      <c r="RS50" s="17">
        <v>0</v>
      </c>
      <c r="RT50" s="17">
        <v>3</v>
      </c>
      <c r="RU50" s="17">
        <v>3.24</v>
      </c>
      <c r="RV50" s="17">
        <v>3.2490000000000001</v>
      </c>
      <c r="RW50" s="17">
        <v>-0.249</v>
      </c>
      <c r="RX50" s="17">
        <v>20.3</v>
      </c>
      <c r="RY50" s="17">
        <v>19.792000000000002</v>
      </c>
      <c r="RZ50" s="17">
        <v>19.792000000000002</v>
      </c>
      <c r="SA50" s="17">
        <v>0.50800000000000001</v>
      </c>
      <c r="SB50" s="17">
        <v>3.2</v>
      </c>
      <c r="SC50" s="17">
        <v>2</v>
      </c>
      <c r="SD50" s="17">
        <v>2</v>
      </c>
      <c r="SE50" s="17">
        <v>1.2</v>
      </c>
      <c r="SF50" s="17"/>
      <c r="SG50" s="17"/>
      <c r="SH50" s="17"/>
      <c r="SI50" s="17">
        <v>0</v>
      </c>
      <c r="SJ50" s="17">
        <v>0</v>
      </c>
      <c r="SK50" s="17"/>
      <c r="SL50" s="17"/>
      <c r="SM50" s="17">
        <v>0</v>
      </c>
      <c r="SN50" s="17">
        <v>19.899999999999999</v>
      </c>
      <c r="SO50" s="17">
        <v>18.62002</v>
      </c>
      <c r="SP50" s="17">
        <v>19.1448</v>
      </c>
      <c r="SQ50" s="17">
        <v>0.75519999999999998</v>
      </c>
      <c r="SR50" s="17">
        <v>13.2</v>
      </c>
      <c r="SS50" s="17">
        <v>11.89504</v>
      </c>
      <c r="ST50" s="17">
        <v>12.244899999999999</v>
      </c>
      <c r="SU50" s="17">
        <v>0.95509999999999995</v>
      </c>
      <c r="SV50" s="17">
        <v>20.2</v>
      </c>
      <c r="SW50" s="17">
        <v>18.892130000000002</v>
      </c>
      <c r="SX50" s="17">
        <v>19.436350000000001</v>
      </c>
      <c r="SY50" s="17">
        <v>0.76365000000000005</v>
      </c>
      <c r="SZ50" s="17">
        <v>20.399999999999999</v>
      </c>
      <c r="TA50" s="17">
        <v>18.892130000000002</v>
      </c>
      <c r="TB50" s="17">
        <v>19.436350000000001</v>
      </c>
      <c r="TC50" s="17">
        <v>0.96365000000000001</v>
      </c>
      <c r="TD50" s="17">
        <v>0.5</v>
      </c>
      <c r="TE50" s="17"/>
      <c r="TF50" s="17"/>
      <c r="TG50" s="17">
        <v>0.5</v>
      </c>
      <c r="TH50" s="17">
        <v>1.3</v>
      </c>
      <c r="TI50" s="17">
        <v>14.7</v>
      </c>
      <c r="TJ50" s="17">
        <v>3.1124999999999998</v>
      </c>
      <c r="TK50" s="17">
        <v>-1.8125</v>
      </c>
      <c r="TL50" s="17">
        <v>0</v>
      </c>
      <c r="TM50" s="17"/>
      <c r="TN50" s="17"/>
      <c r="TO50" s="17">
        <v>0</v>
      </c>
      <c r="TP50" s="17">
        <v>6.46</v>
      </c>
      <c r="TQ50" s="17">
        <v>8</v>
      </c>
      <c r="TR50" s="17">
        <v>15.93</v>
      </c>
      <c r="TS50" s="17">
        <v>-9.4700000000000006</v>
      </c>
      <c r="TT50" s="17">
        <v>12.93</v>
      </c>
      <c r="TU50" s="17">
        <v>20.6</v>
      </c>
      <c r="TV50" s="17">
        <v>26.887</v>
      </c>
      <c r="TW50" s="17">
        <v>-13.957000000000001</v>
      </c>
      <c r="TX50" s="17">
        <v>0.7</v>
      </c>
      <c r="TY50" s="17">
        <v>0.4</v>
      </c>
      <c r="TZ50" s="17">
        <v>0.39800000000000002</v>
      </c>
      <c r="UA50" s="17">
        <v>0.30199999999999999</v>
      </c>
      <c r="UB50" s="17">
        <v>0.33</v>
      </c>
      <c r="UC50" s="17">
        <v>0.94</v>
      </c>
      <c r="UD50" s="17">
        <v>0.94099999999999995</v>
      </c>
      <c r="UE50" s="17">
        <v>-0.61099999999999999</v>
      </c>
      <c r="UF50" s="17">
        <v>0</v>
      </c>
      <c r="UG50" s="17"/>
      <c r="UH50" s="17"/>
      <c r="UI50" s="17">
        <v>0</v>
      </c>
      <c r="UJ50" s="17">
        <v>21</v>
      </c>
      <c r="UK50" s="17">
        <v>18.892130000000002</v>
      </c>
      <c r="UL50" s="17">
        <v>19.436350000000001</v>
      </c>
      <c r="UM50" s="17">
        <v>1.56365</v>
      </c>
      <c r="UN50" s="17">
        <v>8.1</v>
      </c>
      <c r="UO50" s="17">
        <v>8.1999999999999993</v>
      </c>
      <c r="UP50" s="17">
        <v>8.1999999999999993</v>
      </c>
      <c r="UQ50" s="17">
        <v>-0.1</v>
      </c>
      <c r="UR50" s="17"/>
      <c r="US50" s="17"/>
      <c r="UT50" s="17"/>
      <c r="UU50" s="17">
        <v>0</v>
      </c>
      <c r="UV50" s="17">
        <v>20.399999999999999</v>
      </c>
      <c r="UW50" s="17">
        <v>18.892130000000002</v>
      </c>
      <c r="UX50" s="17">
        <v>19.436350000000001</v>
      </c>
      <c r="UY50" s="17">
        <v>0.96365000000000001</v>
      </c>
      <c r="UZ50" s="17">
        <v>20.399999999999999</v>
      </c>
      <c r="VA50" s="17">
        <v>18.892130000000002</v>
      </c>
      <c r="VB50" s="17">
        <v>19.436350000000001</v>
      </c>
      <c r="VC50" s="17">
        <v>0.96365000000000001</v>
      </c>
      <c r="VD50" s="17">
        <v>20</v>
      </c>
      <c r="VE50" s="17">
        <v>18.892130000000002</v>
      </c>
      <c r="VF50" s="17">
        <v>19.436350000000001</v>
      </c>
      <c r="VG50" s="17">
        <v>0.56364999999999998</v>
      </c>
      <c r="VH50" s="17">
        <v>0</v>
      </c>
      <c r="VI50" s="17">
        <v>2.15</v>
      </c>
      <c r="VJ50" s="17">
        <v>2.15</v>
      </c>
      <c r="VK50" s="17">
        <v>-2.15</v>
      </c>
      <c r="VL50" s="17">
        <v>0</v>
      </c>
      <c r="VM50" s="17"/>
      <c r="VN50" s="17"/>
      <c r="VO50" s="17">
        <v>0</v>
      </c>
      <c r="VP50" s="17">
        <v>0</v>
      </c>
      <c r="VQ50" s="17"/>
      <c r="VR50" s="17"/>
      <c r="VS50" s="17">
        <v>0</v>
      </c>
      <c r="VT50" s="17">
        <v>0</v>
      </c>
      <c r="VU50" s="17"/>
      <c r="VV50" s="17"/>
      <c r="VW50" s="17">
        <v>0</v>
      </c>
      <c r="VX50" s="17">
        <v>0</v>
      </c>
      <c r="VY50" s="17"/>
      <c r="VZ50" s="17">
        <v>0.6</v>
      </c>
      <c r="WA50" s="17">
        <v>-0.6</v>
      </c>
      <c r="WB50" s="17">
        <v>14.7</v>
      </c>
      <c r="WC50" s="17">
        <v>8.5</v>
      </c>
      <c r="WD50" s="17">
        <v>58.1</v>
      </c>
      <c r="WE50" s="17">
        <v>-43.4</v>
      </c>
      <c r="WF50" s="17">
        <v>18.5</v>
      </c>
      <c r="WG50" s="17">
        <v>7.8</v>
      </c>
      <c r="WH50" s="17">
        <v>52.74</v>
      </c>
      <c r="WI50" s="17">
        <v>-34.24</v>
      </c>
      <c r="WJ50" s="17">
        <v>0</v>
      </c>
      <c r="WK50" s="17"/>
      <c r="WL50" s="17"/>
      <c r="WM50" s="17">
        <v>0</v>
      </c>
      <c r="WN50" s="17">
        <v>3.1</v>
      </c>
      <c r="WO50" s="17">
        <v>4.2</v>
      </c>
      <c r="WP50" s="17">
        <v>4.2</v>
      </c>
      <c r="WQ50" s="17">
        <v>-1.1000000000000001</v>
      </c>
      <c r="WR50" s="17">
        <v>1.8</v>
      </c>
      <c r="WS50" s="17">
        <v>1.2</v>
      </c>
      <c r="WT50" s="17">
        <v>1.2</v>
      </c>
      <c r="WU50" s="17">
        <v>0.6</v>
      </c>
      <c r="WV50" s="17">
        <v>2.4</v>
      </c>
      <c r="WW50" s="17">
        <v>2.4</v>
      </c>
      <c r="WX50" s="17">
        <v>2.4</v>
      </c>
      <c r="WY50" s="17">
        <v>0</v>
      </c>
      <c r="WZ50" s="17">
        <v>1.7</v>
      </c>
      <c r="XA50" s="17">
        <v>1.4</v>
      </c>
      <c r="XB50" s="17">
        <v>1.4</v>
      </c>
      <c r="XC50" s="17">
        <v>0.3</v>
      </c>
      <c r="XD50" s="17">
        <v>0</v>
      </c>
      <c r="XE50" s="17"/>
      <c r="XF50" s="17"/>
      <c r="XG50" s="17">
        <v>0</v>
      </c>
      <c r="XH50" s="17">
        <v>7.5</v>
      </c>
      <c r="XI50" s="17">
        <v>7.2</v>
      </c>
      <c r="XJ50" s="17">
        <v>7.2</v>
      </c>
      <c r="XK50" s="17">
        <v>0.3</v>
      </c>
      <c r="XL50" s="17">
        <v>20</v>
      </c>
      <c r="XM50" s="17">
        <v>18.697759999999999</v>
      </c>
      <c r="XN50" s="17">
        <v>19.241980000000002</v>
      </c>
      <c r="XO50" s="17">
        <v>0.75802000000000003</v>
      </c>
      <c r="XP50" s="17">
        <v>20</v>
      </c>
      <c r="XQ50" s="17">
        <v>18.697759999999999</v>
      </c>
      <c r="XR50" s="17">
        <v>19.241980000000002</v>
      </c>
      <c r="XS50" s="17">
        <v>0.75802000000000003</v>
      </c>
      <c r="XT50" s="17">
        <v>8.9</v>
      </c>
      <c r="XU50" s="17">
        <v>8</v>
      </c>
      <c r="XV50" s="17">
        <v>10.7</v>
      </c>
      <c r="XW50" s="17">
        <v>-1.8</v>
      </c>
      <c r="XX50" s="17">
        <v>0</v>
      </c>
      <c r="XY50" s="17"/>
      <c r="XZ50" s="17">
        <v>10</v>
      </c>
      <c r="YA50" s="17">
        <v>-10</v>
      </c>
      <c r="YB50" s="17">
        <v>0</v>
      </c>
      <c r="YC50" s="17"/>
      <c r="YD50" s="17">
        <v>33</v>
      </c>
      <c r="YE50" s="17">
        <v>-33</v>
      </c>
      <c r="YF50" s="17">
        <v>15.2</v>
      </c>
      <c r="YG50" s="17">
        <v>14</v>
      </c>
      <c r="YH50" s="17">
        <v>14</v>
      </c>
      <c r="YI50" s="17">
        <v>1.2</v>
      </c>
      <c r="YJ50" s="17">
        <v>13</v>
      </c>
      <c r="YK50" s="17">
        <v>13</v>
      </c>
      <c r="YL50" s="17">
        <v>13</v>
      </c>
      <c r="YM50" s="17">
        <v>0</v>
      </c>
      <c r="YN50" s="17">
        <v>6.7</v>
      </c>
      <c r="YO50" s="17">
        <v>7.8</v>
      </c>
      <c r="YP50" s="17">
        <v>7.8</v>
      </c>
      <c r="YQ50" s="17">
        <v>-1.1000000000000001</v>
      </c>
      <c r="YR50" s="17">
        <v>11.03</v>
      </c>
      <c r="YS50" s="17">
        <v>5</v>
      </c>
      <c r="YT50" s="17">
        <v>11</v>
      </c>
      <c r="YU50" s="17">
        <v>0.03</v>
      </c>
      <c r="YV50" s="17">
        <v>15.2</v>
      </c>
      <c r="YW50" s="17">
        <v>10</v>
      </c>
      <c r="YX50" s="17">
        <v>22</v>
      </c>
      <c r="YY50" s="17">
        <v>-6.8</v>
      </c>
    </row>
    <row r="51" spans="1:675" ht="24" customHeight="1" x14ac:dyDescent="0.3">
      <c r="A51" s="1"/>
      <c r="B51" s="16" t="s">
        <v>80</v>
      </c>
      <c r="C51" s="16" t="s">
        <v>888</v>
      </c>
      <c r="D51" s="17">
        <v>201.1</v>
      </c>
      <c r="E51" s="17">
        <v>203.40136000000001</v>
      </c>
      <c r="F51" s="17">
        <v>203.40136000000001</v>
      </c>
      <c r="G51" s="17">
        <v>-2.3013599999999999</v>
      </c>
      <c r="H51" s="17">
        <v>642.42999999999995</v>
      </c>
      <c r="I51" s="17">
        <v>639.79843000000005</v>
      </c>
      <c r="J51" s="17">
        <v>629.11312999999996</v>
      </c>
      <c r="K51" s="17">
        <v>13.31687</v>
      </c>
      <c r="L51" s="17">
        <v>212.95</v>
      </c>
      <c r="M51" s="17">
        <v>208.34007</v>
      </c>
      <c r="N51" s="17">
        <v>204.86058</v>
      </c>
      <c r="O51" s="17">
        <v>8.0894200000000005</v>
      </c>
      <c r="P51" s="17"/>
      <c r="Q51" s="17"/>
      <c r="R51" s="17"/>
      <c r="S51" s="17">
        <v>0</v>
      </c>
      <c r="T51" s="17"/>
      <c r="U51" s="17"/>
      <c r="V51" s="17"/>
      <c r="W51" s="17">
        <v>0</v>
      </c>
      <c r="X51" s="17">
        <v>90.2</v>
      </c>
      <c r="Y51" s="17">
        <v>91.867829999999998</v>
      </c>
      <c r="Z51" s="17">
        <v>91.867829999999998</v>
      </c>
      <c r="AA51" s="17">
        <v>-1.6678299999999999</v>
      </c>
      <c r="AB51" s="17">
        <v>241.1</v>
      </c>
      <c r="AC51" s="17">
        <v>241.95061999999999</v>
      </c>
      <c r="AD51" s="17">
        <v>242</v>
      </c>
      <c r="AE51" s="17">
        <v>-0.9</v>
      </c>
      <c r="AF51" s="17"/>
      <c r="AG51" s="17"/>
      <c r="AH51" s="17"/>
      <c r="AI51" s="17">
        <v>0</v>
      </c>
      <c r="AJ51" s="17">
        <v>0</v>
      </c>
      <c r="AK51" s="17"/>
      <c r="AL51" s="17"/>
      <c r="AM51" s="17">
        <v>0</v>
      </c>
      <c r="AN51" s="17">
        <v>144.6</v>
      </c>
      <c r="AO51" s="17">
        <v>158.48805999999999</v>
      </c>
      <c r="AP51" s="17">
        <v>158.48805999999999</v>
      </c>
      <c r="AQ51" s="17">
        <v>-13.888059999999999</v>
      </c>
      <c r="AR51" s="17">
        <v>144.4</v>
      </c>
      <c r="AS51" s="17">
        <v>158.48805999999999</v>
      </c>
      <c r="AT51" s="17">
        <v>158.48805999999999</v>
      </c>
      <c r="AU51" s="17">
        <v>-14.08806</v>
      </c>
      <c r="AV51" s="17">
        <v>145.19999999999999</v>
      </c>
      <c r="AW51" s="17">
        <v>158.48805999999999</v>
      </c>
      <c r="AX51" s="17">
        <v>158.48805999999999</v>
      </c>
      <c r="AY51" s="17">
        <v>-13.28806</v>
      </c>
      <c r="AZ51" s="17">
        <v>239</v>
      </c>
      <c r="BA51" s="17">
        <v>238.446</v>
      </c>
      <c r="BB51" s="17">
        <v>238.446</v>
      </c>
      <c r="BC51" s="17">
        <v>0.55400000000000005</v>
      </c>
      <c r="BD51" s="17">
        <v>200.8</v>
      </c>
      <c r="BE51" s="17">
        <v>207.24285</v>
      </c>
      <c r="BF51" s="17">
        <v>207.24285</v>
      </c>
      <c r="BG51" s="17">
        <v>-6.44285</v>
      </c>
      <c r="BH51" s="17">
        <v>107.6</v>
      </c>
      <c r="BI51" s="17">
        <v>103.93259999999999</v>
      </c>
      <c r="BJ51" s="17">
        <v>103.93259999999999</v>
      </c>
      <c r="BK51" s="17">
        <v>3.6674000000000002</v>
      </c>
      <c r="BL51" s="17">
        <v>559.5</v>
      </c>
      <c r="BM51" s="17">
        <v>566.08941000000004</v>
      </c>
      <c r="BN51" s="17">
        <v>566.08941000000004</v>
      </c>
      <c r="BO51" s="17">
        <v>-6.58941</v>
      </c>
      <c r="BP51" s="17">
        <v>10.3</v>
      </c>
      <c r="BQ51" s="17">
        <v>10.52094</v>
      </c>
      <c r="BR51" s="17">
        <v>10.52094</v>
      </c>
      <c r="BS51" s="17">
        <v>-0.22094</v>
      </c>
      <c r="BT51" s="17"/>
      <c r="BU51" s="17"/>
      <c r="BV51" s="17"/>
      <c r="BW51" s="17">
        <v>0</v>
      </c>
      <c r="BX51" s="17"/>
      <c r="BY51" s="17"/>
      <c r="BZ51" s="17"/>
      <c r="CA51" s="17">
        <v>0</v>
      </c>
      <c r="CB51" s="17"/>
      <c r="CC51" s="17"/>
      <c r="CD51" s="17"/>
      <c r="CE51" s="17">
        <v>0</v>
      </c>
      <c r="CF51" s="17"/>
      <c r="CG51" s="17"/>
      <c r="CH51" s="17"/>
      <c r="CI51" s="17">
        <v>0</v>
      </c>
      <c r="CJ51" s="17">
        <v>163.1</v>
      </c>
      <c r="CK51" s="17">
        <v>164.06706</v>
      </c>
      <c r="CL51" s="17">
        <v>164.06706</v>
      </c>
      <c r="CM51" s="17">
        <v>-0.96706000000000003</v>
      </c>
      <c r="CN51" s="17">
        <v>7.7</v>
      </c>
      <c r="CO51" s="17">
        <v>7.3973000000000004</v>
      </c>
      <c r="CP51" s="17">
        <v>7.3973000000000004</v>
      </c>
      <c r="CQ51" s="17">
        <v>0.30270000000000002</v>
      </c>
      <c r="CR51" s="17">
        <v>8.6999999999999993</v>
      </c>
      <c r="CS51" s="17">
        <v>4.0604800000000001</v>
      </c>
      <c r="CT51" s="17">
        <v>4.0604800000000001</v>
      </c>
      <c r="CU51" s="17">
        <v>4.6395200000000001</v>
      </c>
      <c r="CV51" s="17">
        <v>16.600000000000001</v>
      </c>
      <c r="CW51" s="17">
        <v>16.80808</v>
      </c>
      <c r="CX51" s="17"/>
      <c r="CY51" s="17">
        <v>16.600000000000001</v>
      </c>
      <c r="CZ51" s="17">
        <v>3.6</v>
      </c>
      <c r="DA51" s="17"/>
      <c r="DB51" s="17">
        <v>4.6630700000000003</v>
      </c>
      <c r="DC51" s="17">
        <v>-1.06307</v>
      </c>
      <c r="DD51" s="17"/>
      <c r="DE51" s="17"/>
      <c r="DF51" s="17"/>
      <c r="DG51" s="17">
        <v>0</v>
      </c>
      <c r="DH51" s="17">
        <v>142.69999999999999</v>
      </c>
      <c r="DI51" s="17">
        <v>142.44412</v>
      </c>
      <c r="DJ51" s="17">
        <v>142.44412</v>
      </c>
      <c r="DK51" s="17">
        <v>0.25588</v>
      </c>
      <c r="DL51" s="17"/>
      <c r="DM51" s="17"/>
      <c r="DN51" s="17"/>
      <c r="DO51" s="17">
        <v>0</v>
      </c>
      <c r="DP51" s="17"/>
      <c r="DQ51" s="17"/>
      <c r="DR51" s="17"/>
      <c r="DS51" s="17">
        <v>0</v>
      </c>
      <c r="DT51" s="17"/>
      <c r="DU51" s="17"/>
      <c r="DV51" s="17"/>
      <c r="DW51" s="17">
        <v>0</v>
      </c>
      <c r="DX51" s="17"/>
      <c r="DY51" s="17"/>
      <c r="DZ51" s="17"/>
      <c r="EA51" s="17">
        <v>0</v>
      </c>
      <c r="EB51" s="17">
        <v>110.7</v>
      </c>
      <c r="EC51" s="17">
        <v>112.46647</v>
      </c>
      <c r="ED51" s="17">
        <v>112.46647</v>
      </c>
      <c r="EE51" s="17">
        <v>-1.76647</v>
      </c>
      <c r="EF51" s="17">
        <v>207</v>
      </c>
      <c r="EG51" s="17">
        <v>220.69499999999999</v>
      </c>
      <c r="EH51" s="17">
        <v>220.69499999999999</v>
      </c>
      <c r="EI51" s="17">
        <v>-13.695</v>
      </c>
      <c r="EJ51" s="17"/>
      <c r="EK51" s="17"/>
      <c r="EL51" s="17"/>
      <c r="EM51" s="17">
        <v>0</v>
      </c>
      <c r="EN51" s="17"/>
      <c r="EO51" s="17"/>
      <c r="EP51" s="17"/>
      <c r="EQ51" s="17">
        <v>0</v>
      </c>
      <c r="ER51" s="17"/>
      <c r="ES51" s="17"/>
      <c r="ET51" s="17"/>
      <c r="EU51" s="17">
        <v>0</v>
      </c>
      <c r="EV51" s="17">
        <v>6.5</v>
      </c>
      <c r="EW51" s="17">
        <v>6.39</v>
      </c>
      <c r="EX51" s="17">
        <v>6.39</v>
      </c>
      <c r="EY51" s="17">
        <v>0.11</v>
      </c>
      <c r="EZ51" s="17">
        <v>463.8</v>
      </c>
      <c r="FA51" s="17">
        <v>457.09426999999999</v>
      </c>
      <c r="FB51" s="17">
        <v>457.09426999999999</v>
      </c>
      <c r="FC51" s="17">
        <v>6.70573</v>
      </c>
      <c r="FD51" s="17">
        <v>81.400000000000006</v>
      </c>
      <c r="FE51" s="17">
        <v>81.635570000000001</v>
      </c>
      <c r="FF51" s="17">
        <v>81.635570000000001</v>
      </c>
      <c r="FG51" s="17">
        <v>-0.23557</v>
      </c>
      <c r="FH51" s="17">
        <v>150.5</v>
      </c>
      <c r="FI51" s="17">
        <v>151.36251999999999</v>
      </c>
      <c r="FJ51" s="17">
        <v>151.36251999999999</v>
      </c>
      <c r="FK51" s="17">
        <v>-0.86251999999999995</v>
      </c>
      <c r="FL51" s="17">
        <v>41.9</v>
      </c>
      <c r="FM51" s="17">
        <v>41.89893</v>
      </c>
      <c r="FN51" s="17">
        <v>41.89893</v>
      </c>
      <c r="FO51" s="17">
        <v>1.07E-3</v>
      </c>
      <c r="FP51" s="17">
        <v>18.5</v>
      </c>
      <c r="FQ51" s="17">
        <v>19.21088</v>
      </c>
      <c r="FR51" s="17">
        <v>19.21088</v>
      </c>
      <c r="FS51" s="17">
        <v>-0.71087999999999996</v>
      </c>
      <c r="FT51" s="17">
        <v>0</v>
      </c>
      <c r="FU51" s="17"/>
      <c r="FV51" s="17">
        <v>18.46453</v>
      </c>
      <c r="FW51" s="17">
        <v>-18.46453</v>
      </c>
      <c r="FX51" s="17">
        <v>92.6</v>
      </c>
      <c r="FY51" s="17">
        <v>87.773570000000007</v>
      </c>
      <c r="FZ51" s="17">
        <v>87.773570000000007</v>
      </c>
      <c r="GA51" s="17">
        <v>4.8264300000000002</v>
      </c>
      <c r="GB51" s="17">
        <v>178.1172</v>
      </c>
      <c r="GC51" s="17">
        <v>185.82039</v>
      </c>
      <c r="GD51" s="17">
        <v>185.82039</v>
      </c>
      <c r="GE51" s="17">
        <v>-7.7031900000000002</v>
      </c>
      <c r="GF51" s="17">
        <v>178.83063999999999</v>
      </c>
      <c r="GG51" s="17">
        <v>185.82039</v>
      </c>
      <c r="GH51" s="17">
        <v>185.82039</v>
      </c>
      <c r="GI51" s="17">
        <v>-6.9897499999999999</v>
      </c>
      <c r="GJ51" s="17">
        <v>184.69972999999999</v>
      </c>
      <c r="GK51" s="17">
        <v>186.37841</v>
      </c>
      <c r="GL51" s="17">
        <v>186.37841</v>
      </c>
      <c r="GM51" s="17">
        <v>-1.6786799999999999</v>
      </c>
      <c r="GN51" s="17">
        <v>106.3</v>
      </c>
      <c r="GO51" s="17">
        <v>110.48202000000001</v>
      </c>
      <c r="GP51" s="17">
        <v>110.48202000000001</v>
      </c>
      <c r="GQ51" s="17">
        <v>-4.1820199999999996</v>
      </c>
      <c r="GR51" s="17">
        <v>45.2</v>
      </c>
      <c r="GS51" s="17">
        <v>47.082599999999999</v>
      </c>
      <c r="GT51" s="17">
        <v>47.082599999999999</v>
      </c>
      <c r="GU51" s="17">
        <v>-1.8826000000000001</v>
      </c>
      <c r="GV51" s="17">
        <v>0</v>
      </c>
      <c r="GW51" s="17"/>
      <c r="GX51" s="17">
        <v>45.381999999999998</v>
      </c>
      <c r="GY51" s="17">
        <v>-45.381999999999998</v>
      </c>
      <c r="GZ51" s="17">
        <v>3.8</v>
      </c>
      <c r="HA51" s="17"/>
      <c r="HB51" s="17"/>
      <c r="HC51" s="17">
        <v>3.8</v>
      </c>
      <c r="HD51" s="17">
        <v>32.1</v>
      </c>
      <c r="HE51" s="17">
        <v>33.610849999999999</v>
      </c>
      <c r="HF51" s="17">
        <v>33.610849999999999</v>
      </c>
      <c r="HG51" s="17">
        <v>-1.51085</v>
      </c>
      <c r="HH51" s="17">
        <v>170</v>
      </c>
      <c r="HI51" s="17">
        <v>174.55948000000001</v>
      </c>
      <c r="HJ51" s="17">
        <v>174.55948000000001</v>
      </c>
      <c r="HK51" s="17">
        <v>-4.5594799999999998</v>
      </c>
      <c r="HL51" s="17"/>
      <c r="HM51" s="17"/>
      <c r="HN51" s="17"/>
      <c r="HO51" s="17">
        <v>0</v>
      </c>
      <c r="HP51" s="17"/>
      <c r="HQ51" s="17"/>
      <c r="HR51" s="17"/>
      <c r="HS51" s="17">
        <v>0</v>
      </c>
      <c r="HT51" s="17">
        <v>95.3</v>
      </c>
      <c r="HU51" s="17">
        <v>95.545190000000005</v>
      </c>
      <c r="HV51" s="17">
        <v>95.545190000000005</v>
      </c>
      <c r="HW51" s="17">
        <v>-0.24518999999999999</v>
      </c>
      <c r="HX51" s="17"/>
      <c r="HY51" s="17"/>
      <c r="HZ51" s="17"/>
      <c r="IA51" s="17">
        <v>0</v>
      </c>
      <c r="IB51" s="17"/>
      <c r="IC51" s="17"/>
      <c r="ID51" s="17"/>
      <c r="IE51" s="17">
        <v>0</v>
      </c>
      <c r="IF51" s="17">
        <v>45.1</v>
      </c>
      <c r="IG51" s="17">
        <v>45.265309999999999</v>
      </c>
      <c r="IH51" s="17">
        <v>45.265309999999999</v>
      </c>
      <c r="II51" s="17">
        <v>-0.16531000000000001</v>
      </c>
      <c r="IJ51" s="17"/>
      <c r="IK51" s="17"/>
      <c r="IL51" s="17"/>
      <c r="IM51" s="17">
        <v>0</v>
      </c>
      <c r="IN51" s="17"/>
      <c r="IO51" s="17"/>
      <c r="IP51" s="17"/>
      <c r="IQ51" s="17">
        <v>0</v>
      </c>
      <c r="IR51" s="17"/>
      <c r="IS51" s="17"/>
      <c r="IT51" s="17"/>
      <c r="IU51" s="17">
        <v>0</v>
      </c>
      <c r="IV51" s="17">
        <v>127.75</v>
      </c>
      <c r="IW51" s="17">
        <v>126.84735999999999</v>
      </c>
      <c r="IX51" s="17">
        <v>132.83837</v>
      </c>
      <c r="IY51" s="17">
        <v>-5.0883700000000003</v>
      </c>
      <c r="IZ51" s="17">
        <v>164.79</v>
      </c>
      <c r="JA51" s="17">
        <v>171.57499999999999</v>
      </c>
      <c r="JB51" s="17"/>
      <c r="JC51" s="17">
        <v>164.79</v>
      </c>
      <c r="JD51" s="17">
        <v>162.49</v>
      </c>
      <c r="JE51" s="17">
        <v>169.78200000000001</v>
      </c>
      <c r="JF51" s="17">
        <v>155.37513999999999</v>
      </c>
      <c r="JG51" s="17">
        <v>7.1148600000000002</v>
      </c>
      <c r="JH51" s="17">
        <v>194.73</v>
      </c>
      <c r="JI51" s="17">
        <v>202.72200000000001</v>
      </c>
      <c r="JJ51" s="17">
        <v>202.72200000000001</v>
      </c>
      <c r="JK51" s="17">
        <v>-7.992</v>
      </c>
      <c r="JL51" s="17"/>
      <c r="JM51" s="17"/>
      <c r="JN51" s="17"/>
      <c r="JO51" s="17">
        <v>0</v>
      </c>
      <c r="JP51" s="17">
        <v>70.790000000000006</v>
      </c>
      <c r="JQ51" s="17">
        <v>73.590999999999994</v>
      </c>
      <c r="JR51" s="17">
        <v>73.590999999999994</v>
      </c>
      <c r="JS51" s="17">
        <v>-2.8010000000000002</v>
      </c>
      <c r="JT51" s="17">
        <v>34.04</v>
      </c>
      <c r="JU51" s="17">
        <v>36.905999999999999</v>
      </c>
      <c r="JV51" s="17">
        <v>36.905999999999999</v>
      </c>
      <c r="JW51" s="17">
        <v>-2.8660000000000001</v>
      </c>
      <c r="JX51" s="17"/>
      <c r="JY51" s="17"/>
      <c r="JZ51" s="17"/>
      <c r="KA51" s="17">
        <v>0</v>
      </c>
      <c r="KB51" s="17"/>
      <c r="KC51" s="17"/>
      <c r="KD51" s="17"/>
      <c r="KE51" s="17">
        <v>0</v>
      </c>
      <c r="KF51" s="17"/>
      <c r="KG51" s="17"/>
      <c r="KH51" s="17"/>
      <c r="KI51" s="17">
        <v>0</v>
      </c>
      <c r="KJ51" s="17">
        <v>0</v>
      </c>
      <c r="KK51" s="17">
        <v>36</v>
      </c>
      <c r="KL51" s="17">
        <v>36</v>
      </c>
      <c r="KM51" s="17">
        <v>-36</v>
      </c>
      <c r="KN51" s="17"/>
      <c r="KO51" s="17"/>
      <c r="KP51" s="17"/>
      <c r="KQ51" s="17">
        <v>0</v>
      </c>
      <c r="KR51" s="17"/>
      <c r="KS51" s="17"/>
      <c r="KT51" s="17"/>
      <c r="KU51" s="17">
        <v>0</v>
      </c>
      <c r="KV51" s="17">
        <v>0</v>
      </c>
      <c r="KW51" s="17"/>
      <c r="KX51" s="17">
        <v>4.1337599999999997</v>
      </c>
      <c r="KY51" s="17">
        <v>-4.1337599999999997</v>
      </c>
      <c r="KZ51" s="17">
        <v>268.7</v>
      </c>
      <c r="LA51" s="17">
        <v>270.06803000000002</v>
      </c>
      <c r="LB51" s="17">
        <v>270.06803000000002</v>
      </c>
      <c r="LC51" s="17">
        <v>-1.3680300000000001</v>
      </c>
      <c r="LD51" s="17">
        <v>134.1</v>
      </c>
      <c r="LE51" s="17">
        <v>133.16031000000001</v>
      </c>
      <c r="LF51" s="17">
        <v>133.16031000000001</v>
      </c>
      <c r="LG51" s="17">
        <v>0.93969000000000003</v>
      </c>
      <c r="LH51" s="17">
        <v>59</v>
      </c>
      <c r="LI51" s="17">
        <v>67.199219999999997</v>
      </c>
      <c r="LJ51" s="17">
        <v>67.199219999999997</v>
      </c>
      <c r="LK51" s="17">
        <v>-8.1992200000000004</v>
      </c>
      <c r="LL51" s="17">
        <v>78.5</v>
      </c>
      <c r="LM51" s="17">
        <v>78.567999999999998</v>
      </c>
      <c r="LN51" s="17">
        <v>78.567999999999998</v>
      </c>
      <c r="LO51" s="17">
        <v>-6.8000000000000005E-2</v>
      </c>
      <c r="LP51" s="17">
        <v>0</v>
      </c>
      <c r="LQ51" s="17"/>
      <c r="LR51" s="17">
        <v>29.980560000000001</v>
      </c>
      <c r="LS51" s="17">
        <v>-29.980560000000001</v>
      </c>
      <c r="LT51" s="17"/>
      <c r="LU51" s="17"/>
      <c r="LV51" s="17"/>
      <c r="LW51" s="17">
        <v>0</v>
      </c>
      <c r="LX51" s="17"/>
      <c r="LY51" s="17"/>
      <c r="LZ51" s="17"/>
      <c r="MA51" s="17">
        <v>0</v>
      </c>
      <c r="MB51" s="17"/>
      <c r="MC51" s="17"/>
      <c r="MD51" s="17"/>
      <c r="ME51" s="17">
        <v>0</v>
      </c>
      <c r="MF51" s="17">
        <v>137.1</v>
      </c>
      <c r="MG51" s="17">
        <v>138.54471000000001</v>
      </c>
      <c r="MH51" s="17">
        <v>138.54471000000001</v>
      </c>
      <c r="MI51" s="17">
        <v>-1.4447099999999999</v>
      </c>
      <c r="MJ51" s="17"/>
      <c r="MK51" s="17"/>
      <c r="ML51" s="17"/>
      <c r="MM51" s="17">
        <v>0</v>
      </c>
      <c r="MN51" s="17">
        <v>77.7</v>
      </c>
      <c r="MO51" s="17">
        <v>69.480379999999997</v>
      </c>
      <c r="MP51" s="17">
        <v>69.480379999999997</v>
      </c>
      <c r="MQ51" s="17">
        <v>8.2196200000000008</v>
      </c>
      <c r="MR51" s="17">
        <v>177.3</v>
      </c>
      <c r="MS51" s="17">
        <v>124.72642</v>
      </c>
      <c r="MT51" s="17"/>
      <c r="MU51" s="17">
        <v>177.3</v>
      </c>
      <c r="MV51" s="17"/>
      <c r="MW51" s="17"/>
      <c r="MX51" s="17"/>
      <c r="MY51" s="17">
        <v>0</v>
      </c>
      <c r="MZ51" s="17"/>
      <c r="NA51" s="17"/>
      <c r="NB51" s="17"/>
      <c r="NC51" s="17">
        <v>0</v>
      </c>
      <c r="ND51" s="17"/>
      <c r="NE51" s="17"/>
      <c r="NF51" s="17"/>
      <c r="NG51" s="17">
        <v>0</v>
      </c>
      <c r="NH51" s="17"/>
      <c r="NI51" s="17"/>
      <c r="NJ51" s="17"/>
      <c r="NK51" s="17">
        <v>0</v>
      </c>
      <c r="NL51" s="17">
        <v>202.2</v>
      </c>
      <c r="NM51" s="17">
        <v>206.49084999999999</v>
      </c>
      <c r="NN51" s="17">
        <v>206.49084999999999</v>
      </c>
      <c r="NO51" s="17">
        <v>-4.2908499999999998</v>
      </c>
      <c r="NP51" s="17">
        <v>94.9</v>
      </c>
      <c r="NQ51" s="17">
        <v>103.55547</v>
      </c>
      <c r="NR51" s="17">
        <v>103.55547</v>
      </c>
      <c r="NS51" s="17">
        <v>-8.6554699999999993</v>
      </c>
      <c r="NT51" s="17">
        <v>7.2</v>
      </c>
      <c r="NU51" s="17">
        <v>8.3106000000000009</v>
      </c>
      <c r="NV51" s="17">
        <v>3.4627500000000002</v>
      </c>
      <c r="NW51" s="17">
        <v>3.73725</v>
      </c>
      <c r="NX51" s="17"/>
      <c r="NY51" s="17"/>
      <c r="NZ51" s="17">
        <v>3.6327500000000001</v>
      </c>
      <c r="OA51" s="17">
        <v>-3.6327500000000001</v>
      </c>
      <c r="OB51" s="17">
        <v>20</v>
      </c>
      <c r="OC51" s="17">
        <v>16.99708</v>
      </c>
      <c r="OD51" s="17">
        <v>17.492709999999999</v>
      </c>
      <c r="OE51" s="17">
        <v>2.5072899999999998</v>
      </c>
      <c r="OF51" s="17">
        <v>0</v>
      </c>
      <c r="OG51" s="17"/>
      <c r="OH51" s="17"/>
      <c r="OI51" s="17">
        <v>0</v>
      </c>
      <c r="OJ51" s="17">
        <v>19.8</v>
      </c>
      <c r="OK51" s="17">
        <v>13.1</v>
      </c>
      <c r="OL51" s="17">
        <v>45.848999999999997</v>
      </c>
      <c r="OM51" s="17">
        <v>-26.048999999999999</v>
      </c>
      <c r="ON51" s="17">
        <v>0</v>
      </c>
      <c r="OO51" s="17"/>
      <c r="OP51" s="17"/>
      <c r="OQ51" s="17">
        <v>0</v>
      </c>
      <c r="OR51" s="17">
        <v>0</v>
      </c>
      <c r="OS51" s="17">
        <v>1.04</v>
      </c>
      <c r="OT51" s="17">
        <v>1.0449999999999999</v>
      </c>
      <c r="OU51" s="17">
        <v>-1.0449999999999999</v>
      </c>
      <c r="OV51" s="17">
        <v>0</v>
      </c>
      <c r="OW51" s="17"/>
      <c r="OX51" s="17"/>
      <c r="OY51" s="17">
        <v>0</v>
      </c>
      <c r="OZ51" s="17">
        <v>20.3</v>
      </c>
      <c r="PA51" s="17">
        <v>19.436350000000001</v>
      </c>
      <c r="PB51" s="17">
        <v>19.436350000000001</v>
      </c>
      <c r="PC51" s="17">
        <v>0.86365000000000003</v>
      </c>
      <c r="PD51" s="17">
        <v>9.9</v>
      </c>
      <c r="PE51" s="17">
        <v>9.9830000000000005</v>
      </c>
      <c r="PF51" s="17">
        <v>9.9830000000000005</v>
      </c>
      <c r="PG51" s="17">
        <v>-8.3000000000000004E-2</v>
      </c>
      <c r="PH51" s="17">
        <v>5.3</v>
      </c>
      <c r="PI51" s="17">
        <v>5.67</v>
      </c>
      <c r="PJ51" s="17">
        <v>5.67</v>
      </c>
      <c r="PK51" s="17">
        <v>-0.37</v>
      </c>
      <c r="PL51" s="17">
        <v>0</v>
      </c>
      <c r="PM51" s="17"/>
      <c r="PN51" s="17"/>
      <c r="PO51" s="17">
        <v>0</v>
      </c>
      <c r="PP51" s="17">
        <v>0</v>
      </c>
      <c r="PQ51" s="17"/>
      <c r="PR51" s="17"/>
      <c r="PS51" s="17">
        <v>0</v>
      </c>
      <c r="PT51" s="17">
        <v>2.2000000000000002</v>
      </c>
      <c r="PU51" s="17">
        <v>2</v>
      </c>
      <c r="PV51" s="17"/>
      <c r="PW51" s="17">
        <v>2.2000000000000002</v>
      </c>
      <c r="PX51" s="17"/>
      <c r="PY51" s="17"/>
      <c r="PZ51" s="17">
        <v>3.5</v>
      </c>
      <c r="QA51" s="17">
        <v>-3.5</v>
      </c>
      <c r="QB51" s="17">
        <v>5</v>
      </c>
      <c r="QC51" s="17">
        <v>5</v>
      </c>
      <c r="QD51" s="17">
        <v>5</v>
      </c>
      <c r="QE51" s="17">
        <v>0</v>
      </c>
      <c r="QF51" s="17">
        <v>20.3</v>
      </c>
      <c r="QG51" s="17">
        <v>20.274049999999999</v>
      </c>
      <c r="QH51" s="17">
        <v>20.274049999999999</v>
      </c>
      <c r="QI51" s="17">
        <v>2.5950000000000001E-2</v>
      </c>
      <c r="QJ51" s="17">
        <v>20</v>
      </c>
      <c r="QK51" s="17">
        <v>18.892130000000002</v>
      </c>
      <c r="QL51" s="17">
        <v>19.436350000000001</v>
      </c>
      <c r="QM51" s="17">
        <v>0.56364999999999998</v>
      </c>
      <c r="QN51" s="17">
        <v>19</v>
      </c>
      <c r="QO51" s="17">
        <v>17.006799999999998</v>
      </c>
      <c r="QP51" s="17">
        <v>17.492709999999999</v>
      </c>
      <c r="QQ51" s="17">
        <v>1.50729</v>
      </c>
      <c r="QR51" s="17">
        <v>3.4</v>
      </c>
      <c r="QS51" s="17">
        <v>3.5</v>
      </c>
      <c r="QT51" s="17">
        <v>3.5</v>
      </c>
      <c r="QU51" s="17">
        <v>-0.1</v>
      </c>
      <c r="QV51" s="17"/>
      <c r="QW51" s="17"/>
      <c r="QX51" s="17">
        <v>17.881440000000001</v>
      </c>
      <c r="QY51" s="17">
        <v>-17.881440000000001</v>
      </c>
      <c r="QZ51" s="17">
        <v>0</v>
      </c>
      <c r="RA51" s="17"/>
      <c r="RB51" s="17"/>
      <c r="RC51" s="17">
        <v>0</v>
      </c>
      <c r="RD51" s="17">
        <v>0</v>
      </c>
      <c r="RE51" s="17"/>
      <c r="RF51" s="17"/>
      <c r="RG51" s="17">
        <v>0</v>
      </c>
      <c r="RH51" s="17">
        <v>3.1</v>
      </c>
      <c r="RI51" s="17">
        <v>6.8</v>
      </c>
      <c r="RJ51" s="17">
        <v>8.7989999999999995</v>
      </c>
      <c r="RK51" s="17">
        <v>-5.6989999999999998</v>
      </c>
      <c r="RL51" s="17">
        <v>9.1999999999999993</v>
      </c>
      <c r="RM51" s="17">
        <v>10.8</v>
      </c>
      <c r="RN51" s="17">
        <v>22.748999999999999</v>
      </c>
      <c r="RO51" s="17">
        <v>-13.548999999999999</v>
      </c>
      <c r="RP51" s="17">
        <v>0</v>
      </c>
      <c r="RQ51" s="17"/>
      <c r="RR51" s="17"/>
      <c r="RS51" s="17">
        <v>0</v>
      </c>
      <c r="RT51" s="17">
        <v>3</v>
      </c>
      <c r="RU51" s="17">
        <v>3.24</v>
      </c>
      <c r="RV51" s="17">
        <v>3.2490000000000001</v>
      </c>
      <c r="RW51" s="17">
        <v>-0.249</v>
      </c>
      <c r="RX51" s="17">
        <v>20.3</v>
      </c>
      <c r="RY51" s="17">
        <v>19.792000000000002</v>
      </c>
      <c r="RZ51" s="17">
        <v>19.792000000000002</v>
      </c>
      <c r="SA51" s="17">
        <v>0.50800000000000001</v>
      </c>
      <c r="SB51" s="17">
        <v>3.2</v>
      </c>
      <c r="SC51" s="17">
        <v>2</v>
      </c>
      <c r="SD51" s="17">
        <v>2</v>
      </c>
      <c r="SE51" s="17">
        <v>1.2</v>
      </c>
      <c r="SF51" s="17"/>
      <c r="SG51" s="17"/>
      <c r="SH51" s="17"/>
      <c r="SI51" s="17">
        <v>0</v>
      </c>
      <c r="SJ51" s="17">
        <v>0</v>
      </c>
      <c r="SK51" s="17"/>
      <c r="SL51" s="17"/>
      <c r="SM51" s="17">
        <v>0</v>
      </c>
      <c r="SN51" s="17">
        <v>19.899999999999999</v>
      </c>
      <c r="SO51" s="17">
        <v>18.62002</v>
      </c>
      <c r="SP51" s="17">
        <v>19.1448</v>
      </c>
      <c r="SQ51" s="17">
        <v>0.75519999999999998</v>
      </c>
      <c r="SR51" s="17">
        <v>9.1</v>
      </c>
      <c r="SS51" s="17">
        <v>11.89504</v>
      </c>
      <c r="ST51" s="17">
        <v>12.244899999999999</v>
      </c>
      <c r="SU51" s="17">
        <v>-3.1448999999999998</v>
      </c>
      <c r="SV51" s="17">
        <v>20.2</v>
      </c>
      <c r="SW51" s="17">
        <v>18.892130000000002</v>
      </c>
      <c r="SX51" s="17">
        <v>19.436350000000001</v>
      </c>
      <c r="SY51" s="17">
        <v>0.76365000000000005</v>
      </c>
      <c r="SZ51" s="17">
        <v>20.399999999999999</v>
      </c>
      <c r="TA51" s="17">
        <v>18.892130000000002</v>
      </c>
      <c r="TB51" s="17">
        <v>19.436350000000001</v>
      </c>
      <c r="TC51" s="17">
        <v>0.96365000000000001</v>
      </c>
      <c r="TD51" s="17">
        <v>0</v>
      </c>
      <c r="TE51" s="17"/>
      <c r="TF51" s="17"/>
      <c r="TG51" s="17">
        <v>0</v>
      </c>
      <c r="TH51" s="17">
        <v>0</v>
      </c>
      <c r="TI51" s="17">
        <v>14.5</v>
      </c>
      <c r="TJ51" s="17">
        <v>3.2625000000000002</v>
      </c>
      <c r="TK51" s="17">
        <v>-3.2625000000000002</v>
      </c>
      <c r="TL51" s="17">
        <v>0</v>
      </c>
      <c r="TM51" s="17"/>
      <c r="TN51" s="17"/>
      <c r="TO51" s="17">
        <v>0</v>
      </c>
      <c r="TP51" s="17">
        <v>7.06</v>
      </c>
      <c r="TQ51" s="17">
        <v>7</v>
      </c>
      <c r="TR51" s="17">
        <v>14.95</v>
      </c>
      <c r="TS51" s="17">
        <v>-7.89</v>
      </c>
      <c r="TT51" s="17">
        <v>7.84</v>
      </c>
      <c r="TU51" s="17">
        <v>21.9</v>
      </c>
      <c r="TV51" s="17">
        <v>24.193999999999999</v>
      </c>
      <c r="TW51" s="17">
        <v>-16.353999999999999</v>
      </c>
      <c r="TX51" s="17">
        <v>0.93</v>
      </c>
      <c r="TY51" s="17">
        <v>0.36</v>
      </c>
      <c r="TZ51" s="17">
        <v>0.35599999999999998</v>
      </c>
      <c r="UA51" s="17">
        <v>0.57399999999999995</v>
      </c>
      <c r="UB51" s="17">
        <v>0.73</v>
      </c>
      <c r="UC51" s="17">
        <v>0.84</v>
      </c>
      <c r="UD51" s="17">
        <v>0.83699999999999997</v>
      </c>
      <c r="UE51" s="17">
        <v>-0.107</v>
      </c>
      <c r="UF51" s="17">
        <v>0</v>
      </c>
      <c r="UG51" s="17"/>
      <c r="UH51" s="17"/>
      <c r="UI51" s="17">
        <v>0</v>
      </c>
      <c r="UJ51" s="17">
        <v>21</v>
      </c>
      <c r="UK51" s="17">
        <v>18.892130000000002</v>
      </c>
      <c r="UL51" s="17">
        <v>19.436350000000001</v>
      </c>
      <c r="UM51" s="17">
        <v>1.56365</v>
      </c>
      <c r="UN51" s="17">
        <v>8.1</v>
      </c>
      <c r="UO51" s="17">
        <v>8.1999999999999993</v>
      </c>
      <c r="UP51" s="17">
        <v>8.1999999999999993</v>
      </c>
      <c r="UQ51" s="17">
        <v>-0.1</v>
      </c>
      <c r="UR51" s="17"/>
      <c r="US51" s="17"/>
      <c r="UT51" s="17"/>
      <c r="UU51" s="17">
        <v>0</v>
      </c>
      <c r="UV51" s="17">
        <v>20.399999999999999</v>
      </c>
      <c r="UW51" s="17">
        <v>18.892130000000002</v>
      </c>
      <c r="UX51" s="17">
        <v>19.436350000000001</v>
      </c>
      <c r="UY51" s="17">
        <v>0.96365000000000001</v>
      </c>
      <c r="UZ51" s="17">
        <v>20.399999999999999</v>
      </c>
      <c r="VA51" s="17">
        <v>18.892130000000002</v>
      </c>
      <c r="VB51" s="17">
        <v>19.436350000000001</v>
      </c>
      <c r="VC51" s="17">
        <v>0.96365000000000001</v>
      </c>
      <c r="VD51" s="17">
        <v>20</v>
      </c>
      <c r="VE51" s="17">
        <v>18.892130000000002</v>
      </c>
      <c r="VF51" s="17">
        <v>19.436350000000001</v>
      </c>
      <c r="VG51" s="17">
        <v>0.56364999999999998</v>
      </c>
      <c r="VH51" s="17">
        <v>0</v>
      </c>
      <c r="VI51" s="17">
        <v>1.5</v>
      </c>
      <c r="VJ51" s="17">
        <v>1.5049999999999999</v>
      </c>
      <c r="VK51" s="17">
        <v>-1.5049999999999999</v>
      </c>
      <c r="VL51" s="17">
        <v>0</v>
      </c>
      <c r="VM51" s="17"/>
      <c r="VN51" s="17"/>
      <c r="VO51" s="17">
        <v>0</v>
      </c>
      <c r="VP51" s="17">
        <v>0</v>
      </c>
      <c r="VQ51" s="17"/>
      <c r="VR51" s="17"/>
      <c r="VS51" s="17">
        <v>0</v>
      </c>
      <c r="VT51" s="17">
        <v>0</v>
      </c>
      <c r="VU51" s="17"/>
      <c r="VV51" s="17"/>
      <c r="VW51" s="17">
        <v>0</v>
      </c>
      <c r="VX51" s="17">
        <v>0</v>
      </c>
      <c r="VY51" s="17"/>
      <c r="VZ51" s="17">
        <v>0.6</v>
      </c>
      <c r="WA51" s="17">
        <v>-0.6</v>
      </c>
      <c r="WB51" s="17">
        <v>12.1</v>
      </c>
      <c r="WC51" s="17">
        <v>5.4</v>
      </c>
      <c r="WD51" s="17">
        <v>56.01</v>
      </c>
      <c r="WE51" s="17">
        <v>-43.91</v>
      </c>
      <c r="WF51" s="17">
        <v>12.2</v>
      </c>
      <c r="WG51" s="17">
        <v>8.9</v>
      </c>
      <c r="WH51" s="17">
        <v>42.12</v>
      </c>
      <c r="WI51" s="17">
        <v>-29.92</v>
      </c>
      <c r="WJ51" s="17">
        <v>0</v>
      </c>
      <c r="WK51" s="17"/>
      <c r="WL51" s="17"/>
      <c r="WM51" s="17">
        <v>0</v>
      </c>
      <c r="WN51" s="17">
        <v>3.1</v>
      </c>
      <c r="WO51" s="17">
        <v>4.2</v>
      </c>
      <c r="WP51" s="17">
        <v>4.2</v>
      </c>
      <c r="WQ51" s="17">
        <v>-1.1000000000000001</v>
      </c>
      <c r="WR51" s="17">
        <v>1.9</v>
      </c>
      <c r="WS51" s="17">
        <v>1.2</v>
      </c>
      <c r="WT51" s="17">
        <v>1.2</v>
      </c>
      <c r="WU51" s="17">
        <v>0.7</v>
      </c>
      <c r="WV51" s="17">
        <v>2.4</v>
      </c>
      <c r="WW51" s="17">
        <v>2.4</v>
      </c>
      <c r="WX51" s="17">
        <v>2.4</v>
      </c>
      <c r="WY51" s="17">
        <v>0</v>
      </c>
      <c r="WZ51" s="17">
        <v>1.7</v>
      </c>
      <c r="XA51" s="17">
        <v>1.4</v>
      </c>
      <c r="XB51" s="17">
        <v>1.4</v>
      </c>
      <c r="XC51" s="17">
        <v>0.3</v>
      </c>
      <c r="XD51" s="17">
        <v>0</v>
      </c>
      <c r="XE51" s="17"/>
      <c r="XF51" s="17"/>
      <c r="XG51" s="17">
        <v>0</v>
      </c>
      <c r="XH51" s="17">
        <v>7.5</v>
      </c>
      <c r="XI51" s="17">
        <v>7.2</v>
      </c>
      <c r="XJ51" s="17">
        <v>7.2</v>
      </c>
      <c r="XK51" s="17">
        <v>0.3</v>
      </c>
      <c r="XL51" s="17">
        <v>20</v>
      </c>
      <c r="XM51" s="17">
        <v>18.697759999999999</v>
      </c>
      <c r="XN51" s="17">
        <v>19.241980000000002</v>
      </c>
      <c r="XO51" s="17">
        <v>0.75802000000000003</v>
      </c>
      <c r="XP51" s="17">
        <v>20</v>
      </c>
      <c r="XQ51" s="17">
        <v>18.697759999999999</v>
      </c>
      <c r="XR51" s="17">
        <v>19.241980000000002</v>
      </c>
      <c r="XS51" s="17">
        <v>0.75802000000000003</v>
      </c>
      <c r="XT51" s="17">
        <v>8.1999999999999993</v>
      </c>
      <c r="XU51" s="17">
        <v>8</v>
      </c>
      <c r="XV51" s="17">
        <v>10.7</v>
      </c>
      <c r="XW51" s="17">
        <v>-2.5</v>
      </c>
      <c r="XX51" s="17">
        <v>0</v>
      </c>
      <c r="XY51" s="17"/>
      <c r="XZ51" s="17">
        <v>10</v>
      </c>
      <c r="YA51" s="17">
        <v>-10</v>
      </c>
      <c r="YB51" s="17">
        <v>0</v>
      </c>
      <c r="YC51" s="17"/>
      <c r="YD51" s="17">
        <v>33</v>
      </c>
      <c r="YE51" s="17">
        <v>-33</v>
      </c>
      <c r="YF51" s="17">
        <v>16.2</v>
      </c>
      <c r="YG51" s="17">
        <v>14</v>
      </c>
      <c r="YH51" s="17">
        <v>14</v>
      </c>
      <c r="YI51" s="17">
        <v>2.2000000000000002</v>
      </c>
      <c r="YJ51" s="17">
        <v>13</v>
      </c>
      <c r="YK51" s="17">
        <v>13</v>
      </c>
      <c r="YL51" s="17">
        <v>13</v>
      </c>
      <c r="YM51" s="17">
        <v>0</v>
      </c>
      <c r="YN51" s="17">
        <v>6.64</v>
      </c>
      <c r="YO51" s="17">
        <v>7.8</v>
      </c>
      <c r="YP51" s="17">
        <v>7.8</v>
      </c>
      <c r="YQ51" s="17">
        <v>-1.1599999999999999</v>
      </c>
      <c r="YR51" s="17">
        <v>11.04</v>
      </c>
      <c r="YS51" s="17">
        <v>5</v>
      </c>
      <c r="YT51" s="17">
        <v>11</v>
      </c>
      <c r="YU51" s="17">
        <v>0.04</v>
      </c>
      <c r="YV51" s="17">
        <v>16.670000000000002</v>
      </c>
      <c r="YW51" s="17">
        <v>10</v>
      </c>
      <c r="YX51" s="17">
        <v>22</v>
      </c>
      <c r="YY51" s="17">
        <v>-5.33</v>
      </c>
    </row>
    <row r="52" spans="1:675" ht="24" customHeight="1" x14ac:dyDescent="0.3">
      <c r="A52" s="1"/>
      <c r="B52" s="16" t="s">
        <v>80</v>
      </c>
      <c r="C52" s="16" t="s">
        <v>889</v>
      </c>
      <c r="D52" s="17">
        <v>199.3</v>
      </c>
      <c r="E52" s="17">
        <v>203.40136000000001</v>
      </c>
      <c r="F52" s="17">
        <v>203.40136000000001</v>
      </c>
      <c r="G52" s="17">
        <v>-4.1013599999999997</v>
      </c>
      <c r="H52" s="17">
        <v>637.91999999999996</v>
      </c>
      <c r="I52" s="17">
        <v>639.79843000000005</v>
      </c>
      <c r="J52" s="17">
        <v>629.11312999999996</v>
      </c>
      <c r="K52" s="17">
        <v>8.80687</v>
      </c>
      <c r="L52" s="17">
        <v>211.99</v>
      </c>
      <c r="M52" s="17">
        <v>208.34007</v>
      </c>
      <c r="N52" s="17">
        <v>204.86058</v>
      </c>
      <c r="O52" s="17">
        <v>7.1294199999999996</v>
      </c>
      <c r="P52" s="17"/>
      <c r="Q52" s="17"/>
      <c r="R52" s="17"/>
      <c r="S52" s="17">
        <v>0</v>
      </c>
      <c r="T52" s="17"/>
      <c r="U52" s="17"/>
      <c r="V52" s="17"/>
      <c r="W52" s="17">
        <v>0</v>
      </c>
      <c r="X52" s="17">
        <v>90</v>
      </c>
      <c r="Y52" s="17">
        <v>91.867829999999998</v>
      </c>
      <c r="Z52" s="17">
        <v>91.867829999999998</v>
      </c>
      <c r="AA52" s="17">
        <v>-1.8678300000000001</v>
      </c>
      <c r="AB52" s="17">
        <v>241.9</v>
      </c>
      <c r="AC52" s="17">
        <v>241.95061999999999</v>
      </c>
      <c r="AD52" s="17">
        <v>242</v>
      </c>
      <c r="AE52" s="17">
        <v>-0.1</v>
      </c>
      <c r="AF52" s="17"/>
      <c r="AG52" s="17"/>
      <c r="AH52" s="17"/>
      <c r="AI52" s="17">
        <v>0</v>
      </c>
      <c r="AJ52" s="17">
        <v>0</v>
      </c>
      <c r="AK52" s="17"/>
      <c r="AL52" s="17"/>
      <c r="AM52" s="17">
        <v>0</v>
      </c>
      <c r="AN52" s="17">
        <v>142.1</v>
      </c>
      <c r="AO52" s="17">
        <v>158.48805999999999</v>
      </c>
      <c r="AP52" s="17">
        <v>158.48805999999999</v>
      </c>
      <c r="AQ52" s="17">
        <v>-16.388059999999999</v>
      </c>
      <c r="AR52" s="17">
        <v>142</v>
      </c>
      <c r="AS52" s="17">
        <v>158.48805999999999</v>
      </c>
      <c r="AT52" s="17">
        <v>158.48805999999999</v>
      </c>
      <c r="AU52" s="17">
        <v>-16.488060000000001</v>
      </c>
      <c r="AV52" s="17">
        <v>142.4</v>
      </c>
      <c r="AW52" s="17">
        <v>158.48805999999999</v>
      </c>
      <c r="AX52" s="17">
        <v>158.48805999999999</v>
      </c>
      <c r="AY52" s="17">
        <v>-16.088059999999999</v>
      </c>
      <c r="AZ52" s="17">
        <v>237.9</v>
      </c>
      <c r="BA52" s="17">
        <v>238.446</v>
      </c>
      <c r="BB52" s="17">
        <v>238.446</v>
      </c>
      <c r="BC52" s="17">
        <v>-0.54600000000000004</v>
      </c>
      <c r="BD52" s="17">
        <v>202.7</v>
      </c>
      <c r="BE52" s="17">
        <v>207.24285</v>
      </c>
      <c r="BF52" s="17">
        <v>207.24285</v>
      </c>
      <c r="BG52" s="17">
        <v>-4.5428499999999996</v>
      </c>
      <c r="BH52" s="17">
        <v>107.5</v>
      </c>
      <c r="BI52" s="17">
        <v>103.93259999999999</v>
      </c>
      <c r="BJ52" s="17">
        <v>103.93259999999999</v>
      </c>
      <c r="BK52" s="17">
        <v>3.5674000000000001</v>
      </c>
      <c r="BL52" s="17">
        <v>557.29999999999995</v>
      </c>
      <c r="BM52" s="17">
        <v>566.08941000000004</v>
      </c>
      <c r="BN52" s="17">
        <v>566.08941000000004</v>
      </c>
      <c r="BO52" s="17">
        <v>-8.7894100000000002</v>
      </c>
      <c r="BP52" s="17">
        <v>10.1</v>
      </c>
      <c r="BQ52" s="17">
        <v>10.52094</v>
      </c>
      <c r="BR52" s="17">
        <v>10.52094</v>
      </c>
      <c r="BS52" s="17">
        <v>-0.42093999999999998</v>
      </c>
      <c r="BT52" s="17"/>
      <c r="BU52" s="17"/>
      <c r="BV52" s="17"/>
      <c r="BW52" s="17">
        <v>0</v>
      </c>
      <c r="BX52" s="17"/>
      <c r="BY52" s="17"/>
      <c r="BZ52" s="17"/>
      <c r="CA52" s="17">
        <v>0</v>
      </c>
      <c r="CB52" s="17"/>
      <c r="CC52" s="17"/>
      <c r="CD52" s="17"/>
      <c r="CE52" s="17">
        <v>0</v>
      </c>
      <c r="CF52" s="17"/>
      <c r="CG52" s="17"/>
      <c r="CH52" s="17"/>
      <c r="CI52" s="17">
        <v>0</v>
      </c>
      <c r="CJ52" s="17">
        <v>163.1</v>
      </c>
      <c r="CK52" s="17">
        <v>164.06706</v>
      </c>
      <c r="CL52" s="17">
        <v>164.06706</v>
      </c>
      <c r="CM52" s="17">
        <v>-0.96706000000000003</v>
      </c>
      <c r="CN52" s="17">
        <v>7.2</v>
      </c>
      <c r="CO52" s="17">
        <v>7.3973000000000004</v>
      </c>
      <c r="CP52" s="17">
        <v>7.3973000000000004</v>
      </c>
      <c r="CQ52" s="17">
        <v>-0.1973</v>
      </c>
      <c r="CR52" s="17">
        <v>6.6</v>
      </c>
      <c r="CS52" s="17">
        <v>4.0604800000000001</v>
      </c>
      <c r="CT52" s="17">
        <v>4.0604800000000001</v>
      </c>
      <c r="CU52" s="17">
        <v>2.53952</v>
      </c>
      <c r="CV52" s="17">
        <v>16.5</v>
      </c>
      <c r="CW52" s="17">
        <v>16.80808</v>
      </c>
      <c r="CX52" s="17"/>
      <c r="CY52" s="17">
        <v>16.5</v>
      </c>
      <c r="CZ52" s="17">
        <v>3.7</v>
      </c>
      <c r="DA52" s="17"/>
      <c r="DB52" s="17">
        <v>4.6630700000000003</v>
      </c>
      <c r="DC52" s="17">
        <v>-0.96306999999999998</v>
      </c>
      <c r="DD52" s="17"/>
      <c r="DE52" s="17"/>
      <c r="DF52" s="17"/>
      <c r="DG52" s="17">
        <v>0</v>
      </c>
      <c r="DH52" s="17">
        <v>143</v>
      </c>
      <c r="DI52" s="17">
        <v>142.44412</v>
      </c>
      <c r="DJ52" s="17">
        <v>142.44412</v>
      </c>
      <c r="DK52" s="17">
        <v>0.55588000000000004</v>
      </c>
      <c r="DL52" s="17"/>
      <c r="DM52" s="17"/>
      <c r="DN52" s="17"/>
      <c r="DO52" s="17">
        <v>0</v>
      </c>
      <c r="DP52" s="17"/>
      <c r="DQ52" s="17"/>
      <c r="DR52" s="17"/>
      <c r="DS52" s="17">
        <v>0</v>
      </c>
      <c r="DT52" s="17"/>
      <c r="DU52" s="17"/>
      <c r="DV52" s="17"/>
      <c r="DW52" s="17">
        <v>0</v>
      </c>
      <c r="DX52" s="17"/>
      <c r="DY52" s="17"/>
      <c r="DZ52" s="17"/>
      <c r="EA52" s="17">
        <v>0</v>
      </c>
      <c r="EB52" s="17">
        <v>109.9</v>
      </c>
      <c r="EC52" s="17">
        <v>112.46647</v>
      </c>
      <c r="ED52" s="17">
        <v>112.46647</v>
      </c>
      <c r="EE52" s="17">
        <v>-2.5664699999999998</v>
      </c>
      <c r="EF52" s="17">
        <v>205.7</v>
      </c>
      <c r="EG52" s="17">
        <v>220.69499999999999</v>
      </c>
      <c r="EH52" s="17">
        <v>220.69499999999999</v>
      </c>
      <c r="EI52" s="17">
        <v>-14.994999999999999</v>
      </c>
      <c r="EJ52" s="17"/>
      <c r="EK52" s="17"/>
      <c r="EL52" s="17"/>
      <c r="EM52" s="17">
        <v>0</v>
      </c>
      <c r="EN52" s="17"/>
      <c r="EO52" s="17"/>
      <c r="EP52" s="17"/>
      <c r="EQ52" s="17">
        <v>0</v>
      </c>
      <c r="ER52" s="17"/>
      <c r="ES52" s="17"/>
      <c r="ET52" s="17"/>
      <c r="EU52" s="17">
        <v>0</v>
      </c>
      <c r="EV52" s="17">
        <v>6.5</v>
      </c>
      <c r="EW52" s="17">
        <v>6.39</v>
      </c>
      <c r="EX52" s="17">
        <v>6.39</v>
      </c>
      <c r="EY52" s="17">
        <v>0.11</v>
      </c>
      <c r="EZ52" s="17">
        <v>462.3</v>
      </c>
      <c r="FA52" s="17">
        <v>457.09426999999999</v>
      </c>
      <c r="FB52" s="17">
        <v>457.09426999999999</v>
      </c>
      <c r="FC52" s="17">
        <v>5.20573</v>
      </c>
      <c r="FD52" s="17">
        <v>81.400000000000006</v>
      </c>
      <c r="FE52" s="17">
        <v>81.635570000000001</v>
      </c>
      <c r="FF52" s="17">
        <v>81.635570000000001</v>
      </c>
      <c r="FG52" s="17">
        <v>-0.23557</v>
      </c>
      <c r="FH52" s="17">
        <v>148.80000000000001</v>
      </c>
      <c r="FI52" s="17">
        <v>151.36251999999999</v>
      </c>
      <c r="FJ52" s="17">
        <v>151.36251999999999</v>
      </c>
      <c r="FK52" s="17">
        <v>-2.5625200000000001</v>
      </c>
      <c r="FL52" s="17">
        <v>41.8</v>
      </c>
      <c r="FM52" s="17">
        <v>41.89893</v>
      </c>
      <c r="FN52" s="17">
        <v>41.89893</v>
      </c>
      <c r="FO52" s="17">
        <v>-9.8930000000000004E-2</v>
      </c>
      <c r="FP52" s="17">
        <v>18.5</v>
      </c>
      <c r="FQ52" s="17">
        <v>19.21088</v>
      </c>
      <c r="FR52" s="17">
        <v>19.21088</v>
      </c>
      <c r="FS52" s="17">
        <v>-0.71087999999999996</v>
      </c>
      <c r="FT52" s="17">
        <v>0</v>
      </c>
      <c r="FU52" s="17"/>
      <c r="FV52" s="17">
        <v>18.46453</v>
      </c>
      <c r="FW52" s="17">
        <v>-18.46453</v>
      </c>
      <c r="FX52" s="17">
        <v>92.3</v>
      </c>
      <c r="FY52" s="17">
        <v>87.773570000000007</v>
      </c>
      <c r="FZ52" s="17">
        <v>87.773570000000007</v>
      </c>
      <c r="GA52" s="17">
        <v>4.5264300000000004</v>
      </c>
      <c r="GB52" s="17">
        <v>175.10158999999999</v>
      </c>
      <c r="GC52" s="17">
        <v>185.82039</v>
      </c>
      <c r="GD52" s="17">
        <v>185.82039</v>
      </c>
      <c r="GE52" s="17">
        <v>-10.7188</v>
      </c>
      <c r="GF52" s="17">
        <v>176.17690999999999</v>
      </c>
      <c r="GG52" s="17">
        <v>185.82039</v>
      </c>
      <c r="GH52" s="17">
        <v>185.82039</v>
      </c>
      <c r="GI52" s="17">
        <v>-9.6434800000000003</v>
      </c>
      <c r="GJ52" s="17">
        <v>184.42251999999999</v>
      </c>
      <c r="GK52" s="17">
        <v>186.37841</v>
      </c>
      <c r="GL52" s="17">
        <v>186.37841</v>
      </c>
      <c r="GM52" s="17">
        <v>-1.9558899999999999</v>
      </c>
      <c r="GN52" s="17">
        <v>103.5</v>
      </c>
      <c r="GO52" s="17">
        <v>110.48202000000001</v>
      </c>
      <c r="GP52" s="17">
        <v>110.48202000000001</v>
      </c>
      <c r="GQ52" s="17">
        <v>-6.9820200000000003</v>
      </c>
      <c r="GR52" s="17">
        <v>43.8</v>
      </c>
      <c r="GS52" s="17">
        <v>47.082599999999999</v>
      </c>
      <c r="GT52" s="17">
        <v>47.082599999999999</v>
      </c>
      <c r="GU52" s="17">
        <v>-3.2826</v>
      </c>
      <c r="GV52" s="17">
        <v>0</v>
      </c>
      <c r="GW52" s="17"/>
      <c r="GX52" s="17">
        <v>45.381999999999998</v>
      </c>
      <c r="GY52" s="17">
        <v>-45.381999999999998</v>
      </c>
      <c r="GZ52" s="17">
        <v>3.8</v>
      </c>
      <c r="HA52" s="17"/>
      <c r="HB52" s="17"/>
      <c r="HC52" s="17">
        <v>3.8</v>
      </c>
      <c r="HD52" s="17">
        <v>32.299999999999997</v>
      </c>
      <c r="HE52" s="17">
        <v>33.610849999999999</v>
      </c>
      <c r="HF52" s="17">
        <v>33.610849999999999</v>
      </c>
      <c r="HG52" s="17">
        <v>-1.3108500000000001</v>
      </c>
      <c r="HH52" s="17">
        <v>169.2</v>
      </c>
      <c r="HI52" s="17">
        <v>174.55948000000001</v>
      </c>
      <c r="HJ52" s="17">
        <v>174.55948000000001</v>
      </c>
      <c r="HK52" s="17">
        <v>-5.3594799999999996</v>
      </c>
      <c r="HL52" s="17"/>
      <c r="HM52" s="17"/>
      <c r="HN52" s="17"/>
      <c r="HO52" s="17">
        <v>0</v>
      </c>
      <c r="HP52" s="17"/>
      <c r="HQ52" s="17"/>
      <c r="HR52" s="17"/>
      <c r="HS52" s="17">
        <v>0</v>
      </c>
      <c r="HT52" s="17">
        <v>94.2</v>
      </c>
      <c r="HU52" s="17">
        <v>94.291589999999999</v>
      </c>
      <c r="HV52" s="17">
        <v>95.545190000000005</v>
      </c>
      <c r="HW52" s="17">
        <v>-1.3451900000000001</v>
      </c>
      <c r="HX52" s="17"/>
      <c r="HY52" s="17"/>
      <c r="HZ52" s="17"/>
      <c r="IA52" s="17">
        <v>0</v>
      </c>
      <c r="IB52" s="17"/>
      <c r="IC52" s="17"/>
      <c r="ID52" s="17"/>
      <c r="IE52" s="17">
        <v>0</v>
      </c>
      <c r="IF52" s="17">
        <v>44.8</v>
      </c>
      <c r="IG52" s="17">
        <v>45.265309999999999</v>
      </c>
      <c r="IH52" s="17">
        <v>45.265309999999999</v>
      </c>
      <c r="II52" s="17">
        <v>-0.46531</v>
      </c>
      <c r="IJ52" s="17"/>
      <c r="IK52" s="17"/>
      <c r="IL52" s="17"/>
      <c r="IM52" s="17">
        <v>0</v>
      </c>
      <c r="IN52" s="17"/>
      <c r="IO52" s="17"/>
      <c r="IP52" s="17"/>
      <c r="IQ52" s="17">
        <v>0</v>
      </c>
      <c r="IR52" s="17"/>
      <c r="IS52" s="17"/>
      <c r="IT52" s="17"/>
      <c r="IU52" s="17">
        <v>0</v>
      </c>
      <c r="IV52" s="17">
        <v>125.84</v>
      </c>
      <c r="IW52" s="17">
        <v>126.84735999999999</v>
      </c>
      <c r="IX52" s="17">
        <v>132.83837</v>
      </c>
      <c r="IY52" s="17">
        <v>-6.9983700000000004</v>
      </c>
      <c r="IZ52" s="17">
        <v>165.55</v>
      </c>
      <c r="JA52" s="17">
        <v>171.57499999999999</v>
      </c>
      <c r="JB52" s="17"/>
      <c r="JC52" s="17">
        <v>165.55</v>
      </c>
      <c r="JD52" s="17">
        <v>163.37</v>
      </c>
      <c r="JE52" s="17">
        <v>146.83714000000001</v>
      </c>
      <c r="JF52" s="17">
        <v>120.035</v>
      </c>
      <c r="JG52" s="17">
        <v>43.335000000000001</v>
      </c>
      <c r="JH52" s="17">
        <v>196.02</v>
      </c>
      <c r="JI52" s="17">
        <v>202.72200000000001</v>
      </c>
      <c r="JJ52" s="17">
        <v>202.72200000000001</v>
      </c>
      <c r="JK52" s="17">
        <v>-6.702</v>
      </c>
      <c r="JL52" s="17"/>
      <c r="JM52" s="17"/>
      <c r="JN52" s="17"/>
      <c r="JO52" s="17">
        <v>0</v>
      </c>
      <c r="JP52" s="17">
        <v>70.64</v>
      </c>
      <c r="JQ52" s="17">
        <v>73.590999999999994</v>
      </c>
      <c r="JR52" s="17">
        <v>73.590999999999994</v>
      </c>
      <c r="JS52" s="17">
        <v>-2.9510000000000001</v>
      </c>
      <c r="JT52" s="17">
        <v>34.14</v>
      </c>
      <c r="JU52" s="17">
        <v>36.905999999999999</v>
      </c>
      <c r="JV52" s="17">
        <v>36.905999999999999</v>
      </c>
      <c r="JW52" s="17">
        <v>-2.766</v>
      </c>
      <c r="JX52" s="17"/>
      <c r="JY52" s="17"/>
      <c r="JZ52" s="17"/>
      <c r="KA52" s="17">
        <v>0</v>
      </c>
      <c r="KB52" s="17"/>
      <c r="KC52" s="17"/>
      <c r="KD52" s="17"/>
      <c r="KE52" s="17">
        <v>0</v>
      </c>
      <c r="KF52" s="17"/>
      <c r="KG52" s="17"/>
      <c r="KH52" s="17"/>
      <c r="KI52" s="17">
        <v>0</v>
      </c>
      <c r="KJ52" s="17">
        <v>0</v>
      </c>
      <c r="KK52" s="17">
        <v>26</v>
      </c>
      <c r="KL52" s="17">
        <v>26</v>
      </c>
      <c r="KM52" s="17">
        <v>-26</v>
      </c>
      <c r="KN52" s="17"/>
      <c r="KO52" s="17"/>
      <c r="KP52" s="17"/>
      <c r="KQ52" s="17">
        <v>0</v>
      </c>
      <c r="KR52" s="17"/>
      <c r="KS52" s="17"/>
      <c r="KT52" s="17"/>
      <c r="KU52" s="17">
        <v>0</v>
      </c>
      <c r="KV52" s="17">
        <v>0</v>
      </c>
      <c r="KW52" s="17"/>
      <c r="KX52" s="17">
        <v>4.1337599999999997</v>
      </c>
      <c r="KY52" s="17">
        <v>-4.1337599999999997</v>
      </c>
      <c r="KZ52" s="17">
        <v>268.39999999999998</v>
      </c>
      <c r="LA52" s="17">
        <v>270.06803000000002</v>
      </c>
      <c r="LB52" s="17">
        <v>270.06803000000002</v>
      </c>
      <c r="LC52" s="17">
        <v>-1.6680299999999999</v>
      </c>
      <c r="LD52" s="17">
        <v>132.19999999999999</v>
      </c>
      <c r="LE52" s="17">
        <v>133.16031000000001</v>
      </c>
      <c r="LF52" s="17">
        <v>133.16031000000001</v>
      </c>
      <c r="LG52" s="17">
        <v>-0.96031</v>
      </c>
      <c r="LH52" s="17">
        <v>58.2</v>
      </c>
      <c r="LI52" s="17">
        <v>67.199219999999997</v>
      </c>
      <c r="LJ52" s="17">
        <v>67.199219999999997</v>
      </c>
      <c r="LK52" s="17">
        <v>-8.9992199999999993</v>
      </c>
      <c r="LL52" s="17">
        <v>80.099999999999994</v>
      </c>
      <c r="LM52" s="17">
        <v>78.567999999999998</v>
      </c>
      <c r="LN52" s="17">
        <v>78.567999999999998</v>
      </c>
      <c r="LO52" s="17">
        <v>1.532</v>
      </c>
      <c r="LP52" s="17">
        <v>0</v>
      </c>
      <c r="LQ52" s="17"/>
      <c r="LR52" s="17">
        <v>29.980560000000001</v>
      </c>
      <c r="LS52" s="17">
        <v>-29.980560000000001</v>
      </c>
      <c r="LT52" s="17"/>
      <c r="LU52" s="17"/>
      <c r="LV52" s="17"/>
      <c r="LW52" s="17">
        <v>0</v>
      </c>
      <c r="LX52" s="17"/>
      <c r="LY52" s="17"/>
      <c r="LZ52" s="17"/>
      <c r="MA52" s="17">
        <v>0</v>
      </c>
      <c r="MB52" s="17"/>
      <c r="MC52" s="17"/>
      <c r="MD52" s="17"/>
      <c r="ME52" s="17">
        <v>0</v>
      </c>
      <c r="MF52" s="17">
        <v>137.1</v>
      </c>
      <c r="MG52" s="17">
        <v>138.54471000000001</v>
      </c>
      <c r="MH52" s="17">
        <v>138.54471000000001</v>
      </c>
      <c r="MI52" s="17">
        <v>-1.4447099999999999</v>
      </c>
      <c r="MJ52" s="17"/>
      <c r="MK52" s="17"/>
      <c r="ML52" s="17"/>
      <c r="MM52" s="17">
        <v>0</v>
      </c>
      <c r="MN52" s="17">
        <v>77.3</v>
      </c>
      <c r="MO52" s="17">
        <v>69.480379999999997</v>
      </c>
      <c r="MP52" s="17">
        <v>69.480379999999997</v>
      </c>
      <c r="MQ52" s="17">
        <v>7.8196199999999996</v>
      </c>
      <c r="MR52" s="17">
        <v>177.1</v>
      </c>
      <c r="MS52" s="17">
        <v>102.98661</v>
      </c>
      <c r="MT52" s="17"/>
      <c r="MU52" s="17">
        <v>177.1</v>
      </c>
      <c r="MV52" s="17"/>
      <c r="MW52" s="17"/>
      <c r="MX52" s="17"/>
      <c r="MY52" s="17">
        <v>0</v>
      </c>
      <c r="MZ52" s="17"/>
      <c r="NA52" s="17"/>
      <c r="NB52" s="17"/>
      <c r="NC52" s="17">
        <v>0</v>
      </c>
      <c r="ND52" s="17"/>
      <c r="NE52" s="17"/>
      <c r="NF52" s="17"/>
      <c r="NG52" s="17">
        <v>0</v>
      </c>
      <c r="NH52" s="17"/>
      <c r="NI52" s="17"/>
      <c r="NJ52" s="17"/>
      <c r="NK52" s="17">
        <v>0</v>
      </c>
      <c r="NL52" s="17">
        <v>204</v>
      </c>
      <c r="NM52" s="17">
        <v>206.49084999999999</v>
      </c>
      <c r="NN52" s="17">
        <v>206.49084999999999</v>
      </c>
      <c r="NO52" s="17">
        <v>-2.49085</v>
      </c>
      <c r="NP52" s="17">
        <v>97.5</v>
      </c>
      <c r="NQ52" s="17">
        <v>103.55547</v>
      </c>
      <c r="NR52" s="17">
        <v>103.55547</v>
      </c>
      <c r="NS52" s="17">
        <v>-6.0554699999999997</v>
      </c>
      <c r="NT52" s="17">
        <v>7.6</v>
      </c>
      <c r="NU52" s="17">
        <v>8.3106000000000009</v>
      </c>
      <c r="NV52" s="17">
        <v>3.4627500000000002</v>
      </c>
      <c r="NW52" s="17">
        <v>4.1372499999999999</v>
      </c>
      <c r="NX52" s="17"/>
      <c r="NY52" s="17"/>
      <c r="NZ52" s="17">
        <v>3.6327500000000001</v>
      </c>
      <c r="OA52" s="17">
        <v>-3.6327500000000001</v>
      </c>
      <c r="OB52" s="17">
        <v>20</v>
      </c>
      <c r="OC52" s="17">
        <v>16.99708</v>
      </c>
      <c r="OD52" s="17">
        <v>17.492709999999999</v>
      </c>
      <c r="OE52" s="17">
        <v>2.5072899999999998</v>
      </c>
      <c r="OF52" s="17">
        <v>0</v>
      </c>
      <c r="OG52" s="17"/>
      <c r="OH52" s="17"/>
      <c r="OI52" s="17">
        <v>0</v>
      </c>
      <c r="OJ52" s="17">
        <v>19</v>
      </c>
      <c r="OK52" s="17">
        <v>12.6</v>
      </c>
      <c r="OL52" s="17">
        <v>43.058999999999997</v>
      </c>
      <c r="OM52" s="17">
        <v>-24.059000000000001</v>
      </c>
      <c r="ON52" s="17">
        <v>0</v>
      </c>
      <c r="OO52" s="17"/>
      <c r="OP52" s="17"/>
      <c r="OQ52" s="17">
        <v>0</v>
      </c>
      <c r="OR52" s="17">
        <v>0</v>
      </c>
      <c r="OS52" s="17">
        <v>0.48</v>
      </c>
      <c r="OT52" s="17">
        <v>0.48499999999999999</v>
      </c>
      <c r="OU52" s="17">
        <v>-0.48499999999999999</v>
      </c>
      <c r="OV52" s="17">
        <v>0</v>
      </c>
      <c r="OW52" s="17"/>
      <c r="OX52" s="17"/>
      <c r="OY52" s="17">
        <v>0</v>
      </c>
      <c r="OZ52" s="17">
        <v>20.100000000000001</v>
      </c>
      <c r="PA52" s="17">
        <v>19.436350000000001</v>
      </c>
      <c r="PB52" s="17">
        <v>19.436350000000001</v>
      </c>
      <c r="PC52" s="17">
        <v>0.66364999999999996</v>
      </c>
      <c r="PD52" s="17">
        <v>9.9</v>
      </c>
      <c r="PE52" s="17">
        <v>9.9830000000000005</v>
      </c>
      <c r="PF52" s="17">
        <v>9.9830000000000005</v>
      </c>
      <c r="PG52" s="17">
        <v>-8.3000000000000004E-2</v>
      </c>
      <c r="PH52" s="17">
        <v>5.5</v>
      </c>
      <c r="PI52" s="17">
        <v>5.67</v>
      </c>
      <c r="PJ52" s="17">
        <v>5.67</v>
      </c>
      <c r="PK52" s="17">
        <v>-0.17</v>
      </c>
      <c r="PL52" s="17">
        <v>0</v>
      </c>
      <c r="PM52" s="17"/>
      <c r="PN52" s="17"/>
      <c r="PO52" s="17">
        <v>0</v>
      </c>
      <c r="PP52" s="17">
        <v>0</v>
      </c>
      <c r="PQ52" s="17"/>
      <c r="PR52" s="17"/>
      <c r="PS52" s="17">
        <v>0</v>
      </c>
      <c r="PT52" s="17">
        <v>0</v>
      </c>
      <c r="PU52" s="17">
        <v>2</v>
      </c>
      <c r="PV52" s="17"/>
      <c r="PW52" s="17">
        <v>0</v>
      </c>
      <c r="PX52" s="17"/>
      <c r="PY52" s="17"/>
      <c r="PZ52" s="17">
        <v>3.5</v>
      </c>
      <c r="QA52" s="17">
        <v>-3.5</v>
      </c>
      <c r="QB52" s="17">
        <v>4.8</v>
      </c>
      <c r="QC52" s="17">
        <v>5</v>
      </c>
      <c r="QD52" s="17">
        <v>5</v>
      </c>
      <c r="QE52" s="17">
        <v>-0.2</v>
      </c>
      <c r="QF52" s="17">
        <v>20.2</v>
      </c>
      <c r="QG52" s="17">
        <v>20.274049999999999</v>
      </c>
      <c r="QH52" s="17">
        <v>20.274049999999999</v>
      </c>
      <c r="QI52" s="17">
        <v>-7.4050000000000005E-2</v>
      </c>
      <c r="QJ52" s="17">
        <v>20</v>
      </c>
      <c r="QK52" s="17">
        <v>18.892130000000002</v>
      </c>
      <c r="QL52" s="17">
        <v>19.436350000000001</v>
      </c>
      <c r="QM52" s="17">
        <v>0.56364999999999998</v>
      </c>
      <c r="QN52" s="17">
        <v>18.899999999999999</v>
      </c>
      <c r="QO52" s="17">
        <v>17.006799999999998</v>
      </c>
      <c r="QP52" s="17">
        <v>17.492709999999999</v>
      </c>
      <c r="QQ52" s="17">
        <v>1.4072899999999999</v>
      </c>
      <c r="QR52" s="17">
        <v>3.4</v>
      </c>
      <c r="QS52" s="17">
        <v>3.5</v>
      </c>
      <c r="QT52" s="17">
        <v>3.5</v>
      </c>
      <c r="QU52" s="17">
        <v>-0.1</v>
      </c>
      <c r="QV52" s="17"/>
      <c r="QW52" s="17"/>
      <c r="QX52" s="17">
        <v>17.881440000000001</v>
      </c>
      <c r="QY52" s="17">
        <v>-17.881440000000001</v>
      </c>
      <c r="QZ52" s="17">
        <v>0</v>
      </c>
      <c r="RA52" s="17"/>
      <c r="RB52" s="17"/>
      <c r="RC52" s="17">
        <v>0</v>
      </c>
      <c r="RD52" s="17">
        <v>0</v>
      </c>
      <c r="RE52" s="17"/>
      <c r="RF52" s="17"/>
      <c r="RG52" s="17">
        <v>0</v>
      </c>
      <c r="RH52" s="17">
        <v>3.7</v>
      </c>
      <c r="RI52" s="17">
        <v>6.6</v>
      </c>
      <c r="RJ52" s="17">
        <v>9.1910000000000007</v>
      </c>
      <c r="RK52" s="17">
        <v>-5.4909999999999997</v>
      </c>
      <c r="RL52" s="17">
        <v>11</v>
      </c>
      <c r="RM52" s="17">
        <v>9.6</v>
      </c>
      <c r="RN52" s="17">
        <v>22.507000000000001</v>
      </c>
      <c r="RO52" s="17">
        <v>-11.507</v>
      </c>
      <c r="RP52" s="17">
        <v>0</v>
      </c>
      <c r="RQ52" s="17"/>
      <c r="RR52" s="17"/>
      <c r="RS52" s="17">
        <v>0</v>
      </c>
      <c r="RT52" s="17">
        <v>3</v>
      </c>
      <c r="RU52" s="17">
        <v>3.24</v>
      </c>
      <c r="RV52" s="17">
        <v>3.2490000000000001</v>
      </c>
      <c r="RW52" s="17">
        <v>-0.249</v>
      </c>
      <c r="RX52" s="17">
        <v>20.2</v>
      </c>
      <c r="RY52" s="17">
        <v>19.792000000000002</v>
      </c>
      <c r="RZ52" s="17">
        <v>19.792000000000002</v>
      </c>
      <c r="SA52" s="17">
        <v>0.40799999999999997</v>
      </c>
      <c r="SB52" s="17">
        <v>3.2</v>
      </c>
      <c r="SC52" s="17">
        <v>2</v>
      </c>
      <c r="SD52" s="17">
        <v>2</v>
      </c>
      <c r="SE52" s="17">
        <v>1.2</v>
      </c>
      <c r="SF52" s="17"/>
      <c r="SG52" s="17"/>
      <c r="SH52" s="17"/>
      <c r="SI52" s="17">
        <v>0</v>
      </c>
      <c r="SJ52" s="17">
        <v>0</v>
      </c>
      <c r="SK52" s="17"/>
      <c r="SL52" s="17"/>
      <c r="SM52" s="17">
        <v>0</v>
      </c>
      <c r="SN52" s="17">
        <v>19.899999999999999</v>
      </c>
      <c r="SO52" s="17">
        <v>18.62002</v>
      </c>
      <c r="SP52" s="17">
        <v>19.1448</v>
      </c>
      <c r="SQ52" s="17">
        <v>0.75519999999999998</v>
      </c>
      <c r="SR52" s="17">
        <v>10.1</v>
      </c>
      <c r="SS52" s="17">
        <v>11.89504</v>
      </c>
      <c r="ST52" s="17">
        <v>12.244899999999999</v>
      </c>
      <c r="SU52" s="17">
        <v>-2.1448999999999998</v>
      </c>
      <c r="SV52" s="17">
        <v>20.3</v>
      </c>
      <c r="SW52" s="17">
        <v>18.892130000000002</v>
      </c>
      <c r="SX52" s="17">
        <v>19.436350000000001</v>
      </c>
      <c r="SY52" s="17">
        <v>0.86365000000000003</v>
      </c>
      <c r="SZ52" s="17">
        <v>20.399999999999999</v>
      </c>
      <c r="TA52" s="17">
        <v>18.892130000000002</v>
      </c>
      <c r="TB52" s="17">
        <v>19.436350000000001</v>
      </c>
      <c r="TC52" s="17">
        <v>0.96365000000000001</v>
      </c>
      <c r="TD52" s="17">
        <v>0</v>
      </c>
      <c r="TE52" s="17"/>
      <c r="TF52" s="17">
        <v>3.0000000000000001E-3</v>
      </c>
      <c r="TG52" s="17">
        <v>-3.0000000000000001E-3</v>
      </c>
      <c r="TH52" s="17">
        <v>0</v>
      </c>
      <c r="TI52" s="17">
        <v>14.3</v>
      </c>
      <c r="TJ52" s="17">
        <v>2.3624999999999998</v>
      </c>
      <c r="TK52" s="17">
        <v>-2.3624999999999998</v>
      </c>
      <c r="TL52" s="17">
        <v>0</v>
      </c>
      <c r="TM52" s="17"/>
      <c r="TN52" s="17"/>
      <c r="TO52" s="17">
        <v>0</v>
      </c>
      <c r="TP52" s="17">
        <v>2.37</v>
      </c>
      <c r="TQ52" s="17">
        <v>6</v>
      </c>
      <c r="TR52" s="17">
        <v>15.19</v>
      </c>
      <c r="TS52" s="17">
        <v>-12.82</v>
      </c>
      <c r="TT52" s="17">
        <v>8.65</v>
      </c>
      <c r="TU52" s="17">
        <v>22.6</v>
      </c>
      <c r="TV52" s="17">
        <v>26.7</v>
      </c>
      <c r="TW52" s="17">
        <v>-18.05</v>
      </c>
      <c r="TX52" s="17">
        <v>0</v>
      </c>
      <c r="TY52" s="17">
        <v>0.33</v>
      </c>
      <c r="TZ52" s="17">
        <v>0.32500000000000001</v>
      </c>
      <c r="UA52" s="17">
        <v>-0.32500000000000001</v>
      </c>
      <c r="UB52" s="17">
        <v>0</v>
      </c>
      <c r="UC52" s="17">
        <v>0.71</v>
      </c>
      <c r="UD52" s="17">
        <v>0.71499999999999997</v>
      </c>
      <c r="UE52" s="17">
        <v>-0.71499999999999997</v>
      </c>
      <c r="UF52" s="17">
        <v>0</v>
      </c>
      <c r="UG52" s="17"/>
      <c r="UH52" s="17"/>
      <c r="UI52" s="17">
        <v>0</v>
      </c>
      <c r="UJ52" s="17">
        <v>21</v>
      </c>
      <c r="UK52" s="17">
        <v>18.892130000000002</v>
      </c>
      <c r="UL52" s="17">
        <v>19.436350000000001</v>
      </c>
      <c r="UM52" s="17">
        <v>1.56365</v>
      </c>
      <c r="UN52" s="17">
        <v>8.1</v>
      </c>
      <c r="UO52" s="17">
        <v>8.1999999999999993</v>
      </c>
      <c r="UP52" s="17">
        <v>8.1999999999999993</v>
      </c>
      <c r="UQ52" s="17">
        <v>-0.1</v>
      </c>
      <c r="UR52" s="17"/>
      <c r="US52" s="17"/>
      <c r="UT52" s="17"/>
      <c r="UU52" s="17">
        <v>0</v>
      </c>
      <c r="UV52" s="17">
        <v>20.399999999999999</v>
      </c>
      <c r="UW52" s="17">
        <v>18.892130000000002</v>
      </c>
      <c r="UX52" s="17">
        <v>19.436350000000001</v>
      </c>
      <c r="UY52" s="17">
        <v>0.96365000000000001</v>
      </c>
      <c r="UZ52" s="17">
        <v>20.399999999999999</v>
      </c>
      <c r="VA52" s="17">
        <v>18.892130000000002</v>
      </c>
      <c r="VB52" s="17">
        <v>19.436350000000001</v>
      </c>
      <c r="VC52" s="17">
        <v>0.96365000000000001</v>
      </c>
      <c r="VD52" s="17">
        <v>20</v>
      </c>
      <c r="VE52" s="17">
        <v>18.892130000000002</v>
      </c>
      <c r="VF52" s="17">
        <v>19.436350000000001</v>
      </c>
      <c r="VG52" s="17">
        <v>0.56364999999999998</v>
      </c>
      <c r="VH52" s="17">
        <v>0</v>
      </c>
      <c r="VI52" s="17">
        <v>1.03</v>
      </c>
      <c r="VJ52" s="17">
        <v>1.0269999999999999</v>
      </c>
      <c r="VK52" s="17">
        <v>-1.0269999999999999</v>
      </c>
      <c r="VL52" s="17">
        <v>0</v>
      </c>
      <c r="VM52" s="17"/>
      <c r="VN52" s="17"/>
      <c r="VO52" s="17">
        <v>0</v>
      </c>
      <c r="VP52" s="17">
        <v>0</v>
      </c>
      <c r="VQ52" s="17"/>
      <c r="VR52" s="17"/>
      <c r="VS52" s="17">
        <v>0</v>
      </c>
      <c r="VT52" s="17">
        <v>0</v>
      </c>
      <c r="VU52" s="17"/>
      <c r="VV52" s="17"/>
      <c r="VW52" s="17">
        <v>0</v>
      </c>
      <c r="VX52" s="17">
        <v>0</v>
      </c>
      <c r="VY52" s="17"/>
      <c r="VZ52" s="17">
        <v>0.6</v>
      </c>
      <c r="WA52" s="17">
        <v>-0.6</v>
      </c>
      <c r="WB52" s="17">
        <v>11.4</v>
      </c>
      <c r="WC52" s="17">
        <v>9.8000000000000007</v>
      </c>
      <c r="WD52" s="17">
        <v>45.93</v>
      </c>
      <c r="WE52" s="17">
        <v>-34.53</v>
      </c>
      <c r="WF52" s="17">
        <v>12.3</v>
      </c>
      <c r="WG52" s="17">
        <v>6.3</v>
      </c>
      <c r="WH52" s="17">
        <v>42.76</v>
      </c>
      <c r="WI52" s="17">
        <v>-30.46</v>
      </c>
      <c r="WJ52" s="17">
        <v>0</v>
      </c>
      <c r="WK52" s="17"/>
      <c r="WL52" s="17"/>
      <c r="WM52" s="17">
        <v>0</v>
      </c>
      <c r="WN52" s="17">
        <v>3.1</v>
      </c>
      <c r="WO52" s="17">
        <v>4.2</v>
      </c>
      <c r="WP52" s="17">
        <v>4.2</v>
      </c>
      <c r="WQ52" s="17">
        <v>-1.1000000000000001</v>
      </c>
      <c r="WR52" s="17">
        <v>2.1</v>
      </c>
      <c r="WS52" s="17">
        <v>1.2</v>
      </c>
      <c r="WT52" s="17">
        <v>1.2</v>
      </c>
      <c r="WU52" s="17">
        <v>0.9</v>
      </c>
      <c r="WV52" s="17">
        <v>2.4</v>
      </c>
      <c r="WW52" s="17">
        <v>2.4</v>
      </c>
      <c r="WX52" s="17">
        <v>2.4</v>
      </c>
      <c r="WY52" s="17">
        <v>0</v>
      </c>
      <c r="WZ52" s="17">
        <v>1.7</v>
      </c>
      <c r="XA52" s="17">
        <v>1.4</v>
      </c>
      <c r="XB52" s="17">
        <v>1.4</v>
      </c>
      <c r="XC52" s="17">
        <v>0.3</v>
      </c>
      <c r="XD52" s="17">
        <v>0</v>
      </c>
      <c r="XE52" s="17"/>
      <c r="XF52" s="17"/>
      <c r="XG52" s="17">
        <v>0</v>
      </c>
      <c r="XH52" s="17">
        <v>7.5</v>
      </c>
      <c r="XI52" s="17">
        <v>7.2</v>
      </c>
      <c r="XJ52" s="17">
        <v>7.2</v>
      </c>
      <c r="XK52" s="17">
        <v>0.3</v>
      </c>
      <c r="XL52" s="17">
        <v>20</v>
      </c>
      <c r="XM52" s="17">
        <v>18.697759999999999</v>
      </c>
      <c r="XN52" s="17">
        <v>19.241980000000002</v>
      </c>
      <c r="XO52" s="17">
        <v>0.75802000000000003</v>
      </c>
      <c r="XP52" s="17">
        <v>20</v>
      </c>
      <c r="XQ52" s="17">
        <v>18.697759999999999</v>
      </c>
      <c r="XR52" s="17">
        <v>19.241980000000002</v>
      </c>
      <c r="XS52" s="17">
        <v>0.75802000000000003</v>
      </c>
      <c r="XT52" s="17">
        <v>8.6</v>
      </c>
      <c r="XU52" s="17">
        <v>8</v>
      </c>
      <c r="XV52" s="17">
        <v>10.7</v>
      </c>
      <c r="XW52" s="17">
        <v>-2.1</v>
      </c>
      <c r="XX52" s="17">
        <v>0</v>
      </c>
      <c r="XY52" s="17"/>
      <c r="XZ52" s="17">
        <v>10</v>
      </c>
      <c r="YA52" s="17">
        <v>-10</v>
      </c>
      <c r="YB52" s="17">
        <v>0</v>
      </c>
      <c r="YC52" s="17"/>
      <c r="YD52" s="17">
        <v>33</v>
      </c>
      <c r="YE52" s="17">
        <v>-33</v>
      </c>
      <c r="YF52" s="17">
        <v>16.2</v>
      </c>
      <c r="YG52" s="17">
        <v>14</v>
      </c>
      <c r="YH52" s="17">
        <v>14</v>
      </c>
      <c r="YI52" s="17">
        <v>2.2000000000000002</v>
      </c>
      <c r="YJ52" s="17">
        <v>13</v>
      </c>
      <c r="YK52" s="17">
        <v>13</v>
      </c>
      <c r="YL52" s="17">
        <v>13</v>
      </c>
      <c r="YM52" s="17">
        <v>0</v>
      </c>
      <c r="YN52" s="17">
        <v>6.24</v>
      </c>
      <c r="YO52" s="17">
        <v>7.8</v>
      </c>
      <c r="YP52" s="17">
        <v>7.8</v>
      </c>
      <c r="YQ52" s="17">
        <v>-1.56</v>
      </c>
      <c r="YR52" s="17">
        <v>11.03</v>
      </c>
      <c r="YS52" s="17">
        <v>5</v>
      </c>
      <c r="YT52" s="17">
        <v>11</v>
      </c>
      <c r="YU52" s="17">
        <v>0.03</v>
      </c>
      <c r="YV52" s="17">
        <v>16.5</v>
      </c>
      <c r="YW52" s="17">
        <v>10</v>
      </c>
      <c r="YX52" s="17">
        <v>22</v>
      </c>
      <c r="YY52" s="17">
        <v>-5.5</v>
      </c>
    </row>
    <row r="53" spans="1:675" ht="24" customHeight="1" x14ac:dyDescent="0.3">
      <c r="A53" s="1"/>
      <c r="B53" s="16" t="s">
        <v>80</v>
      </c>
      <c r="C53" s="16" t="s">
        <v>890</v>
      </c>
      <c r="D53" s="17">
        <v>202.2</v>
      </c>
      <c r="E53" s="17">
        <v>203.40136000000001</v>
      </c>
      <c r="F53" s="17">
        <v>203.40136000000001</v>
      </c>
      <c r="G53" s="17">
        <v>-1.20136</v>
      </c>
      <c r="H53" s="17">
        <v>640.14</v>
      </c>
      <c r="I53" s="17">
        <v>639.79843000000005</v>
      </c>
      <c r="J53" s="17">
        <v>629.11312999999996</v>
      </c>
      <c r="K53" s="17">
        <v>11.026870000000001</v>
      </c>
      <c r="L53" s="17">
        <v>212.35</v>
      </c>
      <c r="M53" s="17">
        <v>208.34007</v>
      </c>
      <c r="N53" s="17">
        <v>204.86058</v>
      </c>
      <c r="O53" s="17">
        <v>7.48942</v>
      </c>
      <c r="P53" s="17"/>
      <c r="Q53" s="17"/>
      <c r="R53" s="17"/>
      <c r="S53" s="17">
        <v>0</v>
      </c>
      <c r="T53" s="17"/>
      <c r="U53" s="17"/>
      <c r="V53" s="17"/>
      <c r="W53" s="17">
        <v>0</v>
      </c>
      <c r="X53" s="17">
        <v>89.5</v>
      </c>
      <c r="Y53" s="17">
        <v>91.867829999999998</v>
      </c>
      <c r="Z53" s="17">
        <v>91.867829999999998</v>
      </c>
      <c r="AA53" s="17">
        <v>-2.3678300000000001</v>
      </c>
      <c r="AB53" s="17">
        <v>240.2</v>
      </c>
      <c r="AC53" s="17">
        <v>241.95061999999999</v>
      </c>
      <c r="AD53" s="17">
        <v>242</v>
      </c>
      <c r="AE53" s="17">
        <v>-1.8</v>
      </c>
      <c r="AF53" s="17"/>
      <c r="AG53" s="17"/>
      <c r="AH53" s="17"/>
      <c r="AI53" s="17">
        <v>0</v>
      </c>
      <c r="AJ53" s="17">
        <v>0</v>
      </c>
      <c r="AK53" s="17"/>
      <c r="AL53" s="17"/>
      <c r="AM53" s="17">
        <v>0</v>
      </c>
      <c r="AN53" s="17">
        <v>153.19999999999999</v>
      </c>
      <c r="AO53" s="17">
        <v>159.82006000000001</v>
      </c>
      <c r="AP53" s="17">
        <v>159.82006000000001</v>
      </c>
      <c r="AQ53" s="17">
        <v>-6.6200599999999996</v>
      </c>
      <c r="AR53" s="17">
        <v>153.80000000000001</v>
      </c>
      <c r="AS53" s="17">
        <v>159.82006000000001</v>
      </c>
      <c r="AT53" s="17">
        <v>159.82006000000001</v>
      </c>
      <c r="AU53" s="17">
        <v>-6.02006</v>
      </c>
      <c r="AV53" s="17">
        <v>153.9</v>
      </c>
      <c r="AW53" s="17">
        <v>159.82006000000001</v>
      </c>
      <c r="AX53" s="17">
        <v>159.82006000000001</v>
      </c>
      <c r="AY53" s="17">
        <v>-5.9200600000000003</v>
      </c>
      <c r="AZ53" s="17">
        <v>246.4</v>
      </c>
      <c r="BA53" s="17">
        <v>240.45</v>
      </c>
      <c r="BB53" s="17">
        <v>240.45</v>
      </c>
      <c r="BC53" s="17">
        <v>5.95</v>
      </c>
      <c r="BD53" s="17">
        <v>203</v>
      </c>
      <c r="BE53" s="17">
        <v>207.24285</v>
      </c>
      <c r="BF53" s="17">
        <v>207.24285</v>
      </c>
      <c r="BG53" s="17">
        <v>-4.2428499999999998</v>
      </c>
      <c r="BH53" s="17">
        <v>107.4</v>
      </c>
      <c r="BI53" s="17">
        <v>103.93259999999999</v>
      </c>
      <c r="BJ53" s="17">
        <v>103.93259999999999</v>
      </c>
      <c r="BK53" s="17">
        <v>3.4674</v>
      </c>
      <c r="BL53" s="17">
        <v>560.6</v>
      </c>
      <c r="BM53" s="17">
        <v>566.08941000000004</v>
      </c>
      <c r="BN53" s="17">
        <v>566.08941000000004</v>
      </c>
      <c r="BO53" s="17">
        <v>-5.4894100000000003</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c r="CG53" s="17"/>
      <c r="CH53" s="17"/>
      <c r="CI53" s="17">
        <v>0</v>
      </c>
      <c r="CJ53" s="17">
        <v>164.8</v>
      </c>
      <c r="CK53" s="17">
        <v>164.06706</v>
      </c>
      <c r="CL53" s="17">
        <v>164.06706</v>
      </c>
      <c r="CM53" s="17">
        <v>0.73294000000000004</v>
      </c>
      <c r="CN53" s="17">
        <v>7.3</v>
      </c>
      <c r="CO53" s="17">
        <v>7.3973000000000004</v>
      </c>
      <c r="CP53" s="17">
        <v>7.3973000000000004</v>
      </c>
      <c r="CQ53" s="17">
        <v>-9.7299999999999998E-2</v>
      </c>
      <c r="CR53" s="17">
        <v>6.8</v>
      </c>
      <c r="CS53" s="17">
        <v>4.0604800000000001</v>
      </c>
      <c r="CT53" s="17">
        <v>4.0604800000000001</v>
      </c>
      <c r="CU53" s="17">
        <v>2.7395200000000002</v>
      </c>
      <c r="CV53" s="17">
        <v>16.5</v>
      </c>
      <c r="CW53" s="17">
        <v>16.80808</v>
      </c>
      <c r="CX53" s="17">
        <v>8.1393400000000007</v>
      </c>
      <c r="CY53" s="17">
        <v>8.3606599999999993</v>
      </c>
      <c r="CZ53" s="17">
        <v>3.6</v>
      </c>
      <c r="DA53" s="17"/>
      <c r="DB53" s="17">
        <v>4.6630700000000003</v>
      </c>
      <c r="DC53" s="17">
        <v>-1.06307</v>
      </c>
      <c r="DD53" s="17"/>
      <c r="DE53" s="17"/>
      <c r="DF53" s="17"/>
      <c r="DG53" s="17">
        <v>0</v>
      </c>
      <c r="DH53" s="17">
        <v>142.69999999999999</v>
      </c>
      <c r="DI53" s="17">
        <v>142.44412</v>
      </c>
      <c r="DJ53" s="17">
        <v>142.44412</v>
      </c>
      <c r="DK53" s="17">
        <v>0.25588</v>
      </c>
      <c r="DL53" s="17"/>
      <c r="DM53" s="17"/>
      <c r="DN53" s="17"/>
      <c r="DO53" s="17">
        <v>0</v>
      </c>
      <c r="DP53" s="17"/>
      <c r="DQ53" s="17"/>
      <c r="DR53" s="17"/>
      <c r="DS53" s="17">
        <v>0</v>
      </c>
      <c r="DT53" s="17"/>
      <c r="DU53" s="17"/>
      <c r="DV53" s="17"/>
      <c r="DW53" s="17">
        <v>0</v>
      </c>
      <c r="DX53" s="17"/>
      <c r="DY53" s="17"/>
      <c r="DZ53" s="17"/>
      <c r="EA53" s="17">
        <v>0</v>
      </c>
      <c r="EB53" s="17">
        <v>110.6</v>
      </c>
      <c r="EC53" s="17">
        <v>112.46647</v>
      </c>
      <c r="ED53" s="17">
        <v>112.46647</v>
      </c>
      <c r="EE53" s="17">
        <v>-1.8664700000000001</v>
      </c>
      <c r="EF53" s="17">
        <v>201</v>
      </c>
      <c r="EG53" s="17">
        <v>220.69499999999999</v>
      </c>
      <c r="EH53" s="17">
        <v>220.69499999999999</v>
      </c>
      <c r="EI53" s="17">
        <v>-19.695</v>
      </c>
      <c r="EJ53" s="17"/>
      <c r="EK53" s="17"/>
      <c r="EL53" s="17"/>
      <c r="EM53" s="17">
        <v>0</v>
      </c>
      <c r="EN53" s="17"/>
      <c r="EO53" s="17"/>
      <c r="EP53" s="17"/>
      <c r="EQ53" s="17">
        <v>0</v>
      </c>
      <c r="ER53" s="17"/>
      <c r="ES53" s="17"/>
      <c r="ET53" s="17"/>
      <c r="EU53" s="17">
        <v>0</v>
      </c>
      <c r="EV53" s="17">
        <v>6.5</v>
      </c>
      <c r="EW53" s="17">
        <v>6.39</v>
      </c>
      <c r="EX53" s="17">
        <v>6.39</v>
      </c>
      <c r="EY53" s="17">
        <v>0.11</v>
      </c>
      <c r="EZ53" s="17">
        <v>462.5</v>
      </c>
      <c r="FA53" s="17">
        <v>457.09426999999999</v>
      </c>
      <c r="FB53" s="17">
        <v>457.09426999999999</v>
      </c>
      <c r="FC53" s="17">
        <v>5.4057300000000001</v>
      </c>
      <c r="FD53" s="17">
        <v>81.400000000000006</v>
      </c>
      <c r="FE53" s="17">
        <v>81.635570000000001</v>
      </c>
      <c r="FF53" s="17">
        <v>81.635570000000001</v>
      </c>
      <c r="FG53" s="17">
        <v>-0.23557</v>
      </c>
      <c r="FH53" s="17">
        <v>150.6</v>
      </c>
      <c r="FI53" s="17">
        <v>151.36251999999999</v>
      </c>
      <c r="FJ53" s="17">
        <v>151.36251999999999</v>
      </c>
      <c r="FK53" s="17">
        <v>-0.76251999999999998</v>
      </c>
      <c r="FL53" s="17">
        <v>41.9</v>
      </c>
      <c r="FM53" s="17">
        <v>41.89893</v>
      </c>
      <c r="FN53" s="17">
        <v>41.89893</v>
      </c>
      <c r="FO53" s="17">
        <v>1.07E-3</v>
      </c>
      <c r="FP53" s="17">
        <v>18.5</v>
      </c>
      <c r="FQ53" s="17">
        <v>19.21088</v>
      </c>
      <c r="FR53" s="17">
        <v>19.21088</v>
      </c>
      <c r="FS53" s="17">
        <v>-0.71087999999999996</v>
      </c>
      <c r="FT53" s="17">
        <v>0</v>
      </c>
      <c r="FU53" s="17"/>
      <c r="FV53" s="17">
        <v>18.46453</v>
      </c>
      <c r="FW53" s="17">
        <v>-18.46453</v>
      </c>
      <c r="FX53" s="17">
        <v>86.3</v>
      </c>
      <c r="FY53" s="17">
        <v>87.773570000000007</v>
      </c>
      <c r="FZ53" s="17">
        <v>87.773570000000007</v>
      </c>
      <c r="GA53" s="17">
        <v>-1.47357</v>
      </c>
      <c r="GB53" s="17">
        <v>177.54517000000001</v>
      </c>
      <c r="GC53" s="17">
        <v>185.82039</v>
      </c>
      <c r="GD53" s="17">
        <v>185.82039</v>
      </c>
      <c r="GE53" s="17">
        <v>-8.2752199999999991</v>
      </c>
      <c r="GF53" s="17">
        <v>177.81486000000001</v>
      </c>
      <c r="GG53" s="17">
        <v>185.82039</v>
      </c>
      <c r="GH53" s="17">
        <v>185.82039</v>
      </c>
      <c r="GI53" s="17">
        <v>-8.0055300000000003</v>
      </c>
      <c r="GJ53" s="17">
        <v>184.76591999999999</v>
      </c>
      <c r="GK53" s="17">
        <v>186.37841</v>
      </c>
      <c r="GL53" s="17">
        <v>186.37841</v>
      </c>
      <c r="GM53" s="17">
        <v>-1.61249</v>
      </c>
      <c r="GN53" s="17">
        <v>106</v>
      </c>
      <c r="GO53" s="17">
        <v>110.48202000000001</v>
      </c>
      <c r="GP53" s="17">
        <v>110.48202000000001</v>
      </c>
      <c r="GQ53" s="17">
        <v>-4.4820200000000003</v>
      </c>
      <c r="GR53" s="17">
        <v>45.4</v>
      </c>
      <c r="GS53" s="17">
        <v>47.082599999999999</v>
      </c>
      <c r="GT53" s="17">
        <v>47.082599999999999</v>
      </c>
      <c r="GU53" s="17">
        <v>-1.6826000000000001</v>
      </c>
      <c r="GV53" s="17">
        <v>0</v>
      </c>
      <c r="GW53" s="17"/>
      <c r="GX53" s="17">
        <v>45.381999999999998</v>
      </c>
      <c r="GY53" s="17">
        <v>-45.381999999999998</v>
      </c>
      <c r="GZ53" s="17">
        <v>3.8</v>
      </c>
      <c r="HA53" s="17"/>
      <c r="HB53" s="17"/>
      <c r="HC53" s="17">
        <v>3.8</v>
      </c>
      <c r="HD53" s="17">
        <v>32.299999999999997</v>
      </c>
      <c r="HE53" s="17">
        <v>33.610849999999999</v>
      </c>
      <c r="HF53" s="17">
        <v>33.610849999999999</v>
      </c>
      <c r="HG53" s="17">
        <v>-1.3108500000000001</v>
      </c>
      <c r="HH53" s="17">
        <v>170</v>
      </c>
      <c r="HI53" s="17">
        <v>174.55948000000001</v>
      </c>
      <c r="HJ53" s="17">
        <v>174.55948000000001</v>
      </c>
      <c r="HK53" s="17">
        <v>-4.5594799999999998</v>
      </c>
      <c r="HL53" s="17"/>
      <c r="HM53" s="17"/>
      <c r="HN53" s="17"/>
      <c r="HO53" s="17">
        <v>0</v>
      </c>
      <c r="HP53" s="17"/>
      <c r="HQ53" s="17"/>
      <c r="HR53" s="17"/>
      <c r="HS53" s="17">
        <v>0</v>
      </c>
      <c r="HT53" s="17">
        <v>95.2</v>
      </c>
      <c r="HU53" s="17">
        <v>91.359430000000003</v>
      </c>
      <c r="HV53" s="17">
        <v>95.545190000000005</v>
      </c>
      <c r="HW53" s="17">
        <v>-0.34519</v>
      </c>
      <c r="HX53" s="17"/>
      <c r="HY53" s="17"/>
      <c r="HZ53" s="17"/>
      <c r="IA53" s="17">
        <v>0</v>
      </c>
      <c r="IB53" s="17"/>
      <c r="IC53" s="17"/>
      <c r="ID53" s="17"/>
      <c r="IE53" s="17">
        <v>0</v>
      </c>
      <c r="IF53" s="17">
        <v>45.2</v>
      </c>
      <c r="IG53" s="17">
        <v>45.265309999999999</v>
      </c>
      <c r="IH53" s="17">
        <v>45.265309999999999</v>
      </c>
      <c r="II53" s="17">
        <v>-6.5310000000000007E-2</v>
      </c>
      <c r="IJ53" s="17"/>
      <c r="IK53" s="17"/>
      <c r="IL53" s="17"/>
      <c r="IM53" s="17">
        <v>0</v>
      </c>
      <c r="IN53" s="17"/>
      <c r="IO53" s="17"/>
      <c r="IP53" s="17"/>
      <c r="IQ53" s="17">
        <v>0</v>
      </c>
      <c r="IR53" s="17"/>
      <c r="IS53" s="17"/>
      <c r="IT53" s="17"/>
      <c r="IU53" s="17">
        <v>0</v>
      </c>
      <c r="IV53" s="17">
        <v>127.36</v>
      </c>
      <c r="IW53" s="17">
        <v>126.84735999999999</v>
      </c>
      <c r="IX53" s="17">
        <v>132.83837</v>
      </c>
      <c r="IY53" s="17">
        <v>-5.47837</v>
      </c>
      <c r="IZ53" s="17">
        <v>165.4</v>
      </c>
      <c r="JA53" s="17">
        <v>171.57499999999999</v>
      </c>
      <c r="JB53" s="17"/>
      <c r="JC53" s="17">
        <v>165.4</v>
      </c>
      <c r="JD53" s="17">
        <v>63.96</v>
      </c>
      <c r="JE53" s="17">
        <v>148.02108999999999</v>
      </c>
      <c r="JF53" s="17"/>
      <c r="JG53" s="17">
        <v>63.96</v>
      </c>
      <c r="JH53" s="17">
        <v>195.02</v>
      </c>
      <c r="JI53" s="17">
        <v>202.72200000000001</v>
      </c>
      <c r="JJ53" s="17">
        <v>202.72125</v>
      </c>
      <c r="JK53" s="17">
        <v>-7.7012499999999999</v>
      </c>
      <c r="JL53" s="17"/>
      <c r="JM53" s="17"/>
      <c r="JN53" s="17"/>
      <c r="JO53" s="17">
        <v>0</v>
      </c>
      <c r="JP53" s="17">
        <v>70.959999999999994</v>
      </c>
      <c r="JQ53" s="17">
        <v>73.590999999999994</v>
      </c>
      <c r="JR53" s="17">
        <v>73.590999999999994</v>
      </c>
      <c r="JS53" s="17">
        <v>-2.6309999999999998</v>
      </c>
      <c r="JT53" s="17">
        <v>34.31</v>
      </c>
      <c r="JU53" s="17">
        <v>36.905999999999999</v>
      </c>
      <c r="JV53" s="17">
        <v>36.905999999999999</v>
      </c>
      <c r="JW53" s="17">
        <v>-2.5960000000000001</v>
      </c>
      <c r="JX53" s="17"/>
      <c r="JY53" s="17"/>
      <c r="JZ53" s="17"/>
      <c r="KA53" s="17">
        <v>0</v>
      </c>
      <c r="KB53" s="17"/>
      <c r="KC53" s="17"/>
      <c r="KD53" s="17"/>
      <c r="KE53" s="17">
        <v>0</v>
      </c>
      <c r="KF53" s="17"/>
      <c r="KG53" s="17"/>
      <c r="KH53" s="17"/>
      <c r="KI53" s="17">
        <v>0</v>
      </c>
      <c r="KJ53" s="17">
        <v>0</v>
      </c>
      <c r="KK53" s="17">
        <v>26</v>
      </c>
      <c r="KL53" s="17">
        <v>26</v>
      </c>
      <c r="KM53" s="17">
        <v>-26</v>
      </c>
      <c r="KN53" s="17"/>
      <c r="KO53" s="17"/>
      <c r="KP53" s="17"/>
      <c r="KQ53" s="17">
        <v>0</v>
      </c>
      <c r="KR53" s="17"/>
      <c r="KS53" s="17"/>
      <c r="KT53" s="17"/>
      <c r="KU53" s="17">
        <v>0</v>
      </c>
      <c r="KV53" s="17">
        <v>0</v>
      </c>
      <c r="KW53" s="17"/>
      <c r="KX53" s="17">
        <v>4.1337599999999997</v>
      </c>
      <c r="KY53" s="17">
        <v>-4.1337599999999997</v>
      </c>
      <c r="KZ53" s="17">
        <v>268.8</v>
      </c>
      <c r="LA53" s="17">
        <v>270.06803000000002</v>
      </c>
      <c r="LB53" s="17">
        <v>270.06803000000002</v>
      </c>
      <c r="LC53" s="17">
        <v>-1.26803</v>
      </c>
      <c r="LD53" s="17">
        <v>132.80000000000001</v>
      </c>
      <c r="LE53" s="17">
        <v>133.16031000000001</v>
      </c>
      <c r="LF53" s="17">
        <v>133.16031000000001</v>
      </c>
      <c r="LG53" s="17">
        <v>-0.36031000000000002</v>
      </c>
      <c r="LH53" s="17">
        <v>58.9</v>
      </c>
      <c r="LI53" s="17">
        <v>67.199219999999997</v>
      </c>
      <c r="LJ53" s="17">
        <v>67.199219999999997</v>
      </c>
      <c r="LK53" s="17">
        <v>-8.29922</v>
      </c>
      <c r="LL53" s="17">
        <v>79.599999999999994</v>
      </c>
      <c r="LM53" s="17">
        <v>78.567999999999998</v>
      </c>
      <c r="LN53" s="17">
        <v>78.567999999999998</v>
      </c>
      <c r="LO53" s="17">
        <v>1.032</v>
      </c>
      <c r="LP53" s="17">
        <v>0</v>
      </c>
      <c r="LQ53" s="17"/>
      <c r="LR53" s="17">
        <v>29.980560000000001</v>
      </c>
      <c r="LS53" s="17">
        <v>-29.980560000000001</v>
      </c>
      <c r="LT53" s="17"/>
      <c r="LU53" s="17"/>
      <c r="LV53" s="17"/>
      <c r="LW53" s="17">
        <v>0</v>
      </c>
      <c r="LX53" s="17"/>
      <c r="LY53" s="17"/>
      <c r="LZ53" s="17"/>
      <c r="MA53" s="17">
        <v>0</v>
      </c>
      <c r="MB53" s="17"/>
      <c r="MC53" s="17"/>
      <c r="MD53" s="17"/>
      <c r="ME53" s="17">
        <v>0</v>
      </c>
      <c r="MF53" s="17">
        <v>135.1</v>
      </c>
      <c r="MG53" s="17">
        <v>138.54471000000001</v>
      </c>
      <c r="MH53" s="17">
        <v>138.54471000000001</v>
      </c>
      <c r="MI53" s="17">
        <v>-3.4447100000000002</v>
      </c>
      <c r="MJ53" s="17"/>
      <c r="MK53" s="17"/>
      <c r="ML53" s="17"/>
      <c r="MM53" s="17">
        <v>0</v>
      </c>
      <c r="MN53" s="17">
        <v>69.599999999999994</v>
      </c>
      <c r="MO53" s="17">
        <v>69.480379999999997</v>
      </c>
      <c r="MP53" s="17">
        <v>69.480379999999997</v>
      </c>
      <c r="MQ53" s="17">
        <v>0.11962</v>
      </c>
      <c r="MR53" s="17">
        <v>0</v>
      </c>
      <c r="MS53" s="17"/>
      <c r="MT53" s="17"/>
      <c r="MU53" s="17">
        <v>0</v>
      </c>
      <c r="MV53" s="17"/>
      <c r="MW53" s="17"/>
      <c r="MX53" s="17"/>
      <c r="MY53" s="17">
        <v>0</v>
      </c>
      <c r="MZ53" s="17"/>
      <c r="NA53" s="17"/>
      <c r="NB53" s="17"/>
      <c r="NC53" s="17">
        <v>0</v>
      </c>
      <c r="ND53" s="17"/>
      <c r="NE53" s="17"/>
      <c r="NF53" s="17"/>
      <c r="NG53" s="17">
        <v>0</v>
      </c>
      <c r="NH53" s="17"/>
      <c r="NI53" s="17"/>
      <c r="NJ53" s="17"/>
      <c r="NK53" s="17">
        <v>0</v>
      </c>
      <c r="NL53" s="17">
        <v>203.9</v>
      </c>
      <c r="NM53" s="17">
        <v>206.49084999999999</v>
      </c>
      <c r="NN53" s="17">
        <v>206.49084999999999</v>
      </c>
      <c r="NO53" s="17">
        <v>-2.5908500000000001</v>
      </c>
      <c r="NP53" s="17">
        <v>97.6</v>
      </c>
      <c r="NQ53" s="17">
        <v>103.55547</v>
      </c>
      <c r="NR53" s="17">
        <v>103.55547</v>
      </c>
      <c r="NS53" s="17">
        <v>-5.95547</v>
      </c>
      <c r="NT53" s="17">
        <v>7.6</v>
      </c>
      <c r="NU53" s="17">
        <v>8.3106000000000009</v>
      </c>
      <c r="NV53" s="17">
        <v>3.4627500000000002</v>
      </c>
      <c r="NW53" s="17">
        <v>4.1372499999999999</v>
      </c>
      <c r="NX53" s="17"/>
      <c r="NY53" s="17"/>
      <c r="NZ53" s="17">
        <v>3.6327500000000001</v>
      </c>
      <c r="OA53" s="17">
        <v>-3.6327500000000001</v>
      </c>
      <c r="OB53" s="17">
        <v>20</v>
      </c>
      <c r="OC53" s="17">
        <v>16.99708</v>
      </c>
      <c r="OD53" s="17">
        <v>17.492709999999999</v>
      </c>
      <c r="OE53" s="17">
        <v>2.5072899999999998</v>
      </c>
      <c r="OF53" s="17">
        <v>0</v>
      </c>
      <c r="OG53" s="17"/>
      <c r="OH53" s="17"/>
      <c r="OI53" s="17">
        <v>0</v>
      </c>
      <c r="OJ53" s="17">
        <v>20.8</v>
      </c>
      <c r="OK53" s="17">
        <v>11.6</v>
      </c>
      <c r="OL53" s="17">
        <v>42.290999999999997</v>
      </c>
      <c r="OM53" s="17">
        <v>-21.491</v>
      </c>
      <c r="ON53" s="17">
        <v>0</v>
      </c>
      <c r="OO53" s="17"/>
      <c r="OP53" s="17"/>
      <c r="OQ53" s="17">
        <v>0</v>
      </c>
      <c r="OR53" s="17">
        <v>0</v>
      </c>
      <c r="OS53" s="17">
        <v>0.19</v>
      </c>
      <c r="OT53" s="17">
        <v>0.19400000000000001</v>
      </c>
      <c r="OU53" s="17">
        <v>-0.19400000000000001</v>
      </c>
      <c r="OV53" s="17">
        <v>0</v>
      </c>
      <c r="OW53" s="17"/>
      <c r="OX53" s="17"/>
      <c r="OY53" s="17">
        <v>0</v>
      </c>
      <c r="OZ53" s="17">
        <v>20.3</v>
      </c>
      <c r="PA53" s="17">
        <v>19.436350000000001</v>
      </c>
      <c r="PB53" s="17">
        <v>19.436350000000001</v>
      </c>
      <c r="PC53" s="17">
        <v>0.86365000000000003</v>
      </c>
      <c r="PD53" s="17">
        <v>10</v>
      </c>
      <c r="PE53" s="17">
        <v>9.9830000000000005</v>
      </c>
      <c r="PF53" s="17">
        <v>9.9830000000000005</v>
      </c>
      <c r="PG53" s="17">
        <v>1.7000000000000001E-2</v>
      </c>
      <c r="PH53" s="17">
        <v>5.5</v>
      </c>
      <c r="PI53" s="17">
        <v>5.67</v>
      </c>
      <c r="PJ53" s="17">
        <v>5.67</v>
      </c>
      <c r="PK53" s="17">
        <v>-0.17</v>
      </c>
      <c r="PL53" s="17">
        <v>0</v>
      </c>
      <c r="PM53" s="17"/>
      <c r="PN53" s="17"/>
      <c r="PO53" s="17">
        <v>0</v>
      </c>
      <c r="PP53" s="17">
        <v>0</v>
      </c>
      <c r="PQ53" s="17"/>
      <c r="PR53" s="17"/>
      <c r="PS53" s="17">
        <v>0</v>
      </c>
      <c r="PT53" s="17">
        <v>0</v>
      </c>
      <c r="PU53" s="17">
        <v>2</v>
      </c>
      <c r="PV53" s="17"/>
      <c r="PW53" s="17">
        <v>0</v>
      </c>
      <c r="PX53" s="17"/>
      <c r="PY53" s="17"/>
      <c r="PZ53" s="17">
        <v>3.5</v>
      </c>
      <c r="QA53" s="17">
        <v>-3.5</v>
      </c>
      <c r="QB53" s="17">
        <v>4.8</v>
      </c>
      <c r="QC53" s="17">
        <v>5</v>
      </c>
      <c r="QD53" s="17">
        <v>5</v>
      </c>
      <c r="QE53" s="17">
        <v>-0.2</v>
      </c>
      <c r="QF53" s="17">
        <v>20.3</v>
      </c>
      <c r="QG53" s="17">
        <v>20.274049999999999</v>
      </c>
      <c r="QH53" s="17">
        <v>20.274049999999999</v>
      </c>
      <c r="QI53" s="17">
        <v>2.5950000000000001E-2</v>
      </c>
      <c r="QJ53" s="17">
        <v>20</v>
      </c>
      <c r="QK53" s="17">
        <v>18.892130000000002</v>
      </c>
      <c r="QL53" s="17">
        <v>19.436350000000001</v>
      </c>
      <c r="QM53" s="17">
        <v>0.56364999999999998</v>
      </c>
      <c r="QN53" s="17">
        <v>19</v>
      </c>
      <c r="QO53" s="17">
        <v>17.006799999999998</v>
      </c>
      <c r="QP53" s="17">
        <v>17.492709999999999</v>
      </c>
      <c r="QQ53" s="17">
        <v>1.50729</v>
      </c>
      <c r="QR53" s="17">
        <v>3.4</v>
      </c>
      <c r="QS53" s="17">
        <v>3.5</v>
      </c>
      <c r="QT53" s="17">
        <v>3.5</v>
      </c>
      <c r="QU53" s="17">
        <v>-0.1</v>
      </c>
      <c r="QV53" s="17"/>
      <c r="QW53" s="17"/>
      <c r="QX53" s="17">
        <v>17.881440000000001</v>
      </c>
      <c r="QY53" s="17">
        <v>-17.881440000000001</v>
      </c>
      <c r="QZ53" s="17">
        <v>0</v>
      </c>
      <c r="RA53" s="17"/>
      <c r="RB53" s="17"/>
      <c r="RC53" s="17">
        <v>0</v>
      </c>
      <c r="RD53" s="17">
        <v>0</v>
      </c>
      <c r="RE53" s="17"/>
      <c r="RF53" s="17"/>
      <c r="RG53" s="17">
        <v>0</v>
      </c>
      <c r="RH53" s="17">
        <v>4.0999999999999996</v>
      </c>
      <c r="RI53" s="17">
        <v>6.1</v>
      </c>
      <c r="RJ53" s="17">
        <v>9.2690000000000001</v>
      </c>
      <c r="RK53" s="17">
        <v>-5.1689999999999996</v>
      </c>
      <c r="RL53" s="17">
        <v>14.6</v>
      </c>
      <c r="RM53" s="17">
        <v>7.4</v>
      </c>
      <c r="RN53" s="17">
        <v>22.46</v>
      </c>
      <c r="RO53" s="17">
        <v>-7.86</v>
      </c>
      <c r="RP53" s="17">
        <v>0</v>
      </c>
      <c r="RQ53" s="17"/>
      <c r="RR53" s="17"/>
      <c r="RS53" s="17">
        <v>0</v>
      </c>
      <c r="RT53" s="17">
        <v>2.8</v>
      </c>
      <c r="RU53" s="17">
        <v>3.24</v>
      </c>
      <c r="RV53" s="17">
        <v>3.2490000000000001</v>
      </c>
      <c r="RW53" s="17">
        <v>-0.44900000000000001</v>
      </c>
      <c r="RX53" s="17">
        <v>20.100000000000001</v>
      </c>
      <c r="RY53" s="17">
        <v>19.792000000000002</v>
      </c>
      <c r="RZ53" s="17">
        <v>19.792000000000002</v>
      </c>
      <c r="SA53" s="17">
        <v>0.308</v>
      </c>
      <c r="SB53" s="17">
        <v>3.2</v>
      </c>
      <c r="SC53" s="17">
        <v>2</v>
      </c>
      <c r="SD53" s="17">
        <v>2</v>
      </c>
      <c r="SE53" s="17">
        <v>1.2</v>
      </c>
      <c r="SF53" s="17"/>
      <c r="SG53" s="17"/>
      <c r="SH53" s="17"/>
      <c r="SI53" s="17">
        <v>0</v>
      </c>
      <c r="SJ53" s="17">
        <v>0</v>
      </c>
      <c r="SK53" s="17"/>
      <c r="SL53" s="17"/>
      <c r="SM53" s="17">
        <v>0</v>
      </c>
      <c r="SN53" s="17">
        <v>19.899999999999999</v>
      </c>
      <c r="SO53" s="17">
        <v>18.62002</v>
      </c>
      <c r="SP53" s="17">
        <v>19.1448</v>
      </c>
      <c r="SQ53" s="17">
        <v>0.75519999999999998</v>
      </c>
      <c r="SR53" s="17">
        <v>7.6</v>
      </c>
      <c r="SS53" s="17">
        <v>11.89504</v>
      </c>
      <c r="ST53" s="17">
        <v>12.244899999999999</v>
      </c>
      <c r="SU53" s="17">
        <v>-4.6448999999999998</v>
      </c>
      <c r="SV53" s="17">
        <v>20.3</v>
      </c>
      <c r="SW53" s="17">
        <v>18.892130000000002</v>
      </c>
      <c r="SX53" s="17">
        <v>19.436350000000001</v>
      </c>
      <c r="SY53" s="17">
        <v>0.86365000000000003</v>
      </c>
      <c r="SZ53" s="17">
        <v>20.399999999999999</v>
      </c>
      <c r="TA53" s="17">
        <v>18.892130000000002</v>
      </c>
      <c r="TB53" s="17">
        <v>19.436350000000001</v>
      </c>
      <c r="TC53" s="17">
        <v>0.96365000000000001</v>
      </c>
      <c r="TD53" s="17">
        <v>0</v>
      </c>
      <c r="TE53" s="17">
        <v>0.01</v>
      </c>
      <c r="TF53" s="17">
        <v>7.0000000000000001E-3</v>
      </c>
      <c r="TG53" s="17">
        <v>-7.0000000000000001E-3</v>
      </c>
      <c r="TH53" s="17">
        <v>0</v>
      </c>
      <c r="TI53" s="17">
        <v>13.8</v>
      </c>
      <c r="TJ53" s="17">
        <v>1.6125</v>
      </c>
      <c r="TK53" s="17">
        <v>-1.6125</v>
      </c>
      <c r="TL53" s="17">
        <v>0</v>
      </c>
      <c r="TM53" s="17"/>
      <c r="TN53" s="17"/>
      <c r="TO53" s="17">
        <v>0</v>
      </c>
      <c r="TP53" s="17">
        <v>2.85</v>
      </c>
      <c r="TQ53" s="17">
        <v>2.7</v>
      </c>
      <c r="TR53" s="17">
        <v>15.15</v>
      </c>
      <c r="TS53" s="17">
        <v>-12.3</v>
      </c>
      <c r="TT53" s="17">
        <v>14.66</v>
      </c>
      <c r="TU53" s="17">
        <v>21.9</v>
      </c>
      <c r="TV53" s="17">
        <v>26.62</v>
      </c>
      <c r="TW53" s="17">
        <v>-11.96</v>
      </c>
      <c r="TX53" s="17">
        <v>0.22</v>
      </c>
      <c r="TY53" s="17">
        <v>0.31</v>
      </c>
      <c r="TZ53" s="17">
        <v>0.309</v>
      </c>
      <c r="UA53" s="17">
        <v>-8.8999999999999996E-2</v>
      </c>
      <c r="UB53" s="17">
        <v>0</v>
      </c>
      <c r="UC53" s="17">
        <v>0.6</v>
      </c>
      <c r="UD53" s="17">
        <v>0.6</v>
      </c>
      <c r="UE53" s="17">
        <v>-0.6</v>
      </c>
      <c r="UF53" s="17">
        <v>0</v>
      </c>
      <c r="UG53" s="17"/>
      <c r="UH53" s="17"/>
      <c r="UI53" s="17">
        <v>0</v>
      </c>
      <c r="UJ53" s="17">
        <v>21</v>
      </c>
      <c r="UK53" s="17">
        <v>18.892130000000002</v>
      </c>
      <c r="UL53" s="17">
        <v>19.436350000000001</v>
      </c>
      <c r="UM53" s="17">
        <v>1.56365</v>
      </c>
      <c r="UN53" s="17">
        <v>8.1</v>
      </c>
      <c r="UO53" s="17">
        <v>8.1999999999999993</v>
      </c>
      <c r="UP53" s="17">
        <v>8.1999999999999993</v>
      </c>
      <c r="UQ53" s="17">
        <v>-0.1</v>
      </c>
      <c r="UR53" s="17"/>
      <c r="US53" s="17"/>
      <c r="UT53" s="17"/>
      <c r="UU53" s="17">
        <v>0</v>
      </c>
      <c r="UV53" s="17">
        <v>20.399999999999999</v>
      </c>
      <c r="UW53" s="17">
        <v>18.892130000000002</v>
      </c>
      <c r="UX53" s="17">
        <v>19.436350000000001</v>
      </c>
      <c r="UY53" s="17">
        <v>0.96365000000000001</v>
      </c>
      <c r="UZ53" s="17">
        <v>20.399999999999999</v>
      </c>
      <c r="VA53" s="17">
        <v>18.892130000000002</v>
      </c>
      <c r="VB53" s="17">
        <v>19.436350000000001</v>
      </c>
      <c r="VC53" s="17">
        <v>0.96365000000000001</v>
      </c>
      <c r="VD53" s="17">
        <v>20</v>
      </c>
      <c r="VE53" s="17">
        <v>18.892130000000002</v>
      </c>
      <c r="VF53" s="17">
        <v>19.436350000000001</v>
      </c>
      <c r="VG53" s="17">
        <v>0.56364999999999998</v>
      </c>
      <c r="VH53" s="17">
        <v>0</v>
      </c>
      <c r="VI53" s="17">
        <v>0.71</v>
      </c>
      <c r="VJ53" s="17">
        <v>0.71199999999999997</v>
      </c>
      <c r="VK53" s="17">
        <v>-0.71199999999999997</v>
      </c>
      <c r="VL53" s="17">
        <v>0</v>
      </c>
      <c r="VM53" s="17"/>
      <c r="VN53" s="17"/>
      <c r="VO53" s="17">
        <v>0</v>
      </c>
      <c r="VP53" s="17">
        <v>0</v>
      </c>
      <c r="VQ53" s="17"/>
      <c r="VR53" s="17"/>
      <c r="VS53" s="17">
        <v>0</v>
      </c>
      <c r="VT53" s="17">
        <v>0</v>
      </c>
      <c r="VU53" s="17"/>
      <c r="VV53" s="17"/>
      <c r="VW53" s="17">
        <v>0</v>
      </c>
      <c r="VX53" s="17">
        <v>0</v>
      </c>
      <c r="VY53" s="17"/>
      <c r="VZ53" s="17">
        <v>0.6</v>
      </c>
      <c r="WA53" s="17">
        <v>-0.6</v>
      </c>
      <c r="WB53" s="17">
        <v>12.6</v>
      </c>
      <c r="WC53" s="17">
        <v>8</v>
      </c>
      <c r="WD53" s="17">
        <v>43.71</v>
      </c>
      <c r="WE53" s="17">
        <v>-31.11</v>
      </c>
      <c r="WF53" s="17">
        <v>14.9</v>
      </c>
      <c r="WG53" s="17">
        <v>5.4</v>
      </c>
      <c r="WH53" s="17">
        <v>41.17</v>
      </c>
      <c r="WI53" s="17">
        <v>-26.27</v>
      </c>
      <c r="WJ53" s="17">
        <v>0</v>
      </c>
      <c r="WK53" s="17"/>
      <c r="WL53" s="17"/>
      <c r="WM53" s="17">
        <v>0</v>
      </c>
      <c r="WN53" s="17">
        <v>3.1</v>
      </c>
      <c r="WO53" s="17">
        <v>4.2</v>
      </c>
      <c r="WP53" s="17">
        <v>4.2</v>
      </c>
      <c r="WQ53" s="17">
        <v>-1.1000000000000001</v>
      </c>
      <c r="WR53" s="17">
        <v>2.1</v>
      </c>
      <c r="WS53" s="17">
        <v>1.2</v>
      </c>
      <c r="WT53" s="17">
        <v>1.2</v>
      </c>
      <c r="WU53" s="17">
        <v>0.9</v>
      </c>
      <c r="WV53" s="17">
        <v>2.4</v>
      </c>
      <c r="WW53" s="17">
        <v>2.4</v>
      </c>
      <c r="WX53" s="17">
        <v>2.4</v>
      </c>
      <c r="WY53" s="17">
        <v>0</v>
      </c>
      <c r="WZ53" s="17">
        <v>1.7</v>
      </c>
      <c r="XA53" s="17">
        <v>1.4</v>
      </c>
      <c r="XB53" s="17">
        <v>1.4</v>
      </c>
      <c r="XC53" s="17">
        <v>0.3</v>
      </c>
      <c r="XD53" s="17">
        <v>0</v>
      </c>
      <c r="XE53" s="17"/>
      <c r="XF53" s="17"/>
      <c r="XG53" s="17">
        <v>0</v>
      </c>
      <c r="XH53" s="17">
        <v>7.4</v>
      </c>
      <c r="XI53" s="17">
        <v>7.2</v>
      </c>
      <c r="XJ53" s="17">
        <v>7.2</v>
      </c>
      <c r="XK53" s="17">
        <v>0.2</v>
      </c>
      <c r="XL53" s="17">
        <v>20</v>
      </c>
      <c r="XM53" s="17">
        <v>18.697759999999999</v>
      </c>
      <c r="XN53" s="17">
        <v>19.241980000000002</v>
      </c>
      <c r="XO53" s="17">
        <v>0.75802000000000003</v>
      </c>
      <c r="XP53" s="17">
        <v>20</v>
      </c>
      <c r="XQ53" s="17">
        <v>18.697759999999999</v>
      </c>
      <c r="XR53" s="17">
        <v>19.241980000000002</v>
      </c>
      <c r="XS53" s="17">
        <v>0.75802000000000003</v>
      </c>
      <c r="XT53" s="17">
        <v>8.3000000000000007</v>
      </c>
      <c r="XU53" s="17">
        <v>8</v>
      </c>
      <c r="XV53" s="17">
        <v>10.7</v>
      </c>
      <c r="XW53" s="17">
        <v>-2.4</v>
      </c>
      <c r="XX53" s="17">
        <v>0</v>
      </c>
      <c r="XY53" s="17"/>
      <c r="XZ53" s="17">
        <v>10</v>
      </c>
      <c r="YA53" s="17">
        <v>-10</v>
      </c>
      <c r="YB53" s="17">
        <v>0</v>
      </c>
      <c r="YC53" s="17"/>
      <c r="YD53" s="17">
        <v>33</v>
      </c>
      <c r="YE53" s="17">
        <v>-33</v>
      </c>
      <c r="YF53" s="17">
        <v>15.4</v>
      </c>
      <c r="YG53" s="17">
        <v>14</v>
      </c>
      <c r="YH53" s="17">
        <v>14</v>
      </c>
      <c r="YI53" s="17">
        <v>1.4</v>
      </c>
      <c r="YJ53" s="17">
        <v>13</v>
      </c>
      <c r="YK53" s="17">
        <v>13</v>
      </c>
      <c r="YL53" s="17">
        <v>13</v>
      </c>
      <c r="YM53" s="17">
        <v>0</v>
      </c>
      <c r="YN53" s="17">
        <v>6.78</v>
      </c>
      <c r="YO53" s="17">
        <v>7.8</v>
      </c>
      <c r="YP53" s="17">
        <v>7.8</v>
      </c>
      <c r="YQ53" s="17">
        <v>-1.02</v>
      </c>
      <c r="YR53" s="17">
        <v>11.04</v>
      </c>
      <c r="YS53" s="17">
        <v>5</v>
      </c>
      <c r="YT53" s="17">
        <v>11</v>
      </c>
      <c r="YU53" s="17">
        <v>0.04</v>
      </c>
      <c r="YV53" s="17">
        <v>16.75</v>
      </c>
      <c r="YW53" s="17">
        <v>10</v>
      </c>
      <c r="YX53" s="17">
        <v>22</v>
      </c>
      <c r="YY53" s="17">
        <v>-5.25</v>
      </c>
    </row>
    <row r="54" spans="1:675" ht="24" customHeight="1" x14ac:dyDescent="0.3">
      <c r="A54" s="1"/>
      <c r="B54" s="16" t="s">
        <v>80</v>
      </c>
      <c r="C54" s="16" t="s">
        <v>891</v>
      </c>
      <c r="D54" s="17">
        <v>203.1</v>
      </c>
      <c r="E54" s="17">
        <v>203.40136000000001</v>
      </c>
      <c r="F54" s="17">
        <v>203.40136000000001</v>
      </c>
      <c r="G54" s="17">
        <v>-0.30136000000000002</v>
      </c>
      <c r="H54" s="17">
        <v>641.59</v>
      </c>
      <c r="I54" s="17">
        <v>639.79843000000005</v>
      </c>
      <c r="J54" s="17">
        <v>629.11312999999996</v>
      </c>
      <c r="K54" s="17">
        <v>12.47687</v>
      </c>
      <c r="L54" s="17">
        <v>212.85</v>
      </c>
      <c r="M54" s="17">
        <v>208.34007</v>
      </c>
      <c r="N54" s="17">
        <v>204.86058</v>
      </c>
      <c r="O54" s="17">
        <v>7.98942</v>
      </c>
      <c r="P54" s="17"/>
      <c r="Q54" s="17"/>
      <c r="R54" s="17"/>
      <c r="S54" s="17">
        <v>0</v>
      </c>
      <c r="T54" s="17"/>
      <c r="U54" s="17"/>
      <c r="V54" s="17"/>
      <c r="W54" s="17">
        <v>0</v>
      </c>
      <c r="X54" s="17">
        <v>89.8</v>
      </c>
      <c r="Y54" s="17">
        <v>91.867829999999998</v>
      </c>
      <c r="Z54" s="17">
        <v>91.867829999999998</v>
      </c>
      <c r="AA54" s="17">
        <v>-2.0678299999999998</v>
      </c>
      <c r="AB54" s="17">
        <v>240.4</v>
      </c>
      <c r="AC54" s="17">
        <v>241.95061999999999</v>
      </c>
      <c r="AD54" s="17">
        <v>242</v>
      </c>
      <c r="AE54" s="17">
        <v>-1.6</v>
      </c>
      <c r="AF54" s="17"/>
      <c r="AG54" s="17"/>
      <c r="AH54" s="17"/>
      <c r="AI54" s="17">
        <v>0</v>
      </c>
      <c r="AJ54" s="17">
        <v>0</v>
      </c>
      <c r="AK54" s="17"/>
      <c r="AL54" s="17"/>
      <c r="AM54" s="17">
        <v>0</v>
      </c>
      <c r="AN54" s="17">
        <v>138.9</v>
      </c>
      <c r="AO54" s="17">
        <v>159.82006000000001</v>
      </c>
      <c r="AP54" s="17">
        <v>159.82006000000001</v>
      </c>
      <c r="AQ54" s="17">
        <v>-20.920059999999999</v>
      </c>
      <c r="AR54" s="17">
        <v>138.69999999999999</v>
      </c>
      <c r="AS54" s="17">
        <v>159.82006000000001</v>
      </c>
      <c r="AT54" s="17">
        <v>159.82006000000001</v>
      </c>
      <c r="AU54" s="17">
        <v>-21.120059999999999</v>
      </c>
      <c r="AV54" s="17">
        <v>139.1</v>
      </c>
      <c r="AW54" s="17">
        <v>159.82006000000001</v>
      </c>
      <c r="AX54" s="17">
        <v>159.82006000000001</v>
      </c>
      <c r="AY54" s="17">
        <v>-20.72006</v>
      </c>
      <c r="AZ54" s="17">
        <v>233.6</v>
      </c>
      <c r="BA54" s="17">
        <v>240.45</v>
      </c>
      <c r="BB54" s="17">
        <v>240.45</v>
      </c>
      <c r="BC54" s="17">
        <v>-6.85</v>
      </c>
      <c r="BD54" s="17">
        <v>202.6</v>
      </c>
      <c r="BE54" s="17">
        <v>207.24285</v>
      </c>
      <c r="BF54" s="17">
        <v>207.24285</v>
      </c>
      <c r="BG54" s="17">
        <v>-4.6428500000000001</v>
      </c>
      <c r="BH54" s="17">
        <v>107.4</v>
      </c>
      <c r="BI54" s="17">
        <v>103.93259999999999</v>
      </c>
      <c r="BJ54" s="17">
        <v>103.93259999999999</v>
      </c>
      <c r="BK54" s="17">
        <v>3.4674</v>
      </c>
      <c r="BL54" s="17">
        <v>557.20000000000005</v>
      </c>
      <c r="BM54" s="17">
        <v>566.08941000000004</v>
      </c>
      <c r="BN54" s="17">
        <v>566.08941000000004</v>
      </c>
      <c r="BO54" s="17">
        <v>-8.8894099999999998</v>
      </c>
      <c r="BP54" s="17">
        <v>10.3</v>
      </c>
      <c r="BQ54" s="17">
        <v>10.52094</v>
      </c>
      <c r="BR54" s="17">
        <v>10.52094</v>
      </c>
      <c r="BS54" s="17">
        <v>-0.22094</v>
      </c>
      <c r="BT54" s="17"/>
      <c r="BU54" s="17"/>
      <c r="BV54" s="17"/>
      <c r="BW54" s="17">
        <v>0</v>
      </c>
      <c r="BX54" s="17"/>
      <c r="BY54" s="17"/>
      <c r="BZ54" s="17"/>
      <c r="CA54" s="17">
        <v>0</v>
      </c>
      <c r="CB54" s="17"/>
      <c r="CC54" s="17"/>
      <c r="CD54" s="17"/>
      <c r="CE54" s="17">
        <v>0</v>
      </c>
      <c r="CF54" s="17"/>
      <c r="CG54" s="17"/>
      <c r="CH54" s="17"/>
      <c r="CI54" s="17">
        <v>0</v>
      </c>
      <c r="CJ54" s="17">
        <v>163.1</v>
      </c>
      <c r="CK54" s="17">
        <v>164.06706</v>
      </c>
      <c r="CL54" s="17">
        <v>164.06706</v>
      </c>
      <c r="CM54" s="17">
        <v>-0.96706000000000003</v>
      </c>
      <c r="CN54" s="17">
        <v>7.4</v>
      </c>
      <c r="CO54" s="17">
        <v>7.3973000000000004</v>
      </c>
      <c r="CP54" s="17">
        <v>7.3973000000000004</v>
      </c>
      <c r="CQ54" s="17">
        <v>2.7000000000000001E-3</v>
      </c>
      <c r="CR54" s="17">
        <v>5.3</v>
      </c>
      <c r="CS54" s="17">
        <v>4.0604800000000001</v>
      </c>
      <c r="CT54" s="17">
        <v>4.0604800000000001</v>
      </c>
      <c r="CU54" s="17">
        <v>1.23952</v>
      </c>
      <c r="CV54" s="17">
        <v>4.3</v>
      </c>
      <c r="CW54" s="17">
        <v>16.80808</v>
      </c>
      <c r="CX54" s="17">
        <v>17.64095</v>
      </c>
      <c r="CY54" s="17">
        <v>-13.340949999999999</v>
      </c>
      <c r="CZ54" s="17">
        <v>3.6</v>
      </c>
      <c r="DA54" s="17"/>
      <c r="DB54" s="17">
        <v>4.6630700000000003</v>
      </c>
      <c r="DC54" s="17">
        <v>-1.06307</v>
      </c>
      <c r="DD54" s="17"/>
      <c r="DE54" s="17"/>
      <c r="DF54" s="17"/>
      <c r="DG54" s="17">
        <v>0</v>
      </c>
      <c r="DH54" s="17">
        <v>143</v>
      </c>
      <c r="DI54" s="17">
        <v>142.44412</v>
      </c>
      <c r="DJ54" s="17">
        <v>142.44412</v>
      </c>
      <c r="DK54" s="17">
        <v>0.55588000000000004</v>
      </c>
      <c r="DL54" s="17"/>
      <c r="DM54" s="17"/>
      <c r="DN54" s="17"/>
      <c r="DO54" s="17">
        <v>0</v>
      </c>
      <c r="DP54" s="17"/>
      <c r="DQ54" s="17"/>
      <c r="DR54" s="17"/>
      <c r="DS54" s="17">
        <v>0</v>
      </c>
      <c r="DT54" s="17"/>
      <c r="DU54" s="17"/>
      <c r="DV54" s="17"/>
      <c r="DW54" s="17">
        <v>0</v>
      </c>
      <c r="DX54" s="17"/>
      <c r="DY54" s="17"/>
      <c r="DZ54" s="17"/>
      <c r="EA54" s="17">
        <v>0</v>
      </c>
      <c r="EB54" s="17">
        <v>110.5</v>
      </c>
      <c r="EC54" s="17">
        <v>112.46647</v>
      </c>
      <c r="ED54" s="17">
        <v>112.46647</v>
      </c>
      <c r="EE54" s="17">
        <v>-1.9664699999999999</v>
      </c>
      <c r="EF54" s="17">
        <v>192.5</v>
      </c>
      <c r="EG54" s="17">
        <v>220.69499999999999</v>
      </c>
      <c r="EH54" s="17">
        <v>220.69499999999999</v>
      </c>
      <c r="EI54" s="17">
        <v>-28.195</v>
      </c>
      <c r="EJ54" s="17"/>
      <c r="EK54" s="17"/>
      <c r="EL54" s="17"/>
      <c r="EM54" s="17">
        <v>0</v>
      </c>
      <c r="EN54" s="17"/>
      <c r="EO54" s="17"/>
      <c r="EP54" s="17"/>
      <c r="EQ54" s="17">
        <v>0</v>
      </c>
      <c r="ER54" s="17"/>
      <c r="ES54" s="17"/>
      <c r="ET54" s="17"/>
      <c r="EU54" s="17">
        <v>0</v>
      </c>
      <c r="EV54" s="17">
        <v>6.5</v>
      </c>
      <c r="EW54" s="17">
        <v>6.39</v>
      </c>
      <c r="EX54" s="17">
        <v>6.39</v>
      </c>
      <c r="EY54" s="17">
        <v>0.11</v>
      </c>
      <c r="EZ54" s="17">
        <v>462.7</v>
      </c>
      <c r="FA54" s="17">
        <v>457.09426999999999</v>
      </c>
      <c r="FB54" s="17">
        <v>457.09426999999999</v>
      </c>
      <c r="FC54" s="17">
        <v>5.6057300000000003</v>
      </c>
      <c r="FD54" s="17">
        <v>81.400000000000006</v>
      </c>
      <c r="FE54" s="17">
        <v>81.635570000000001</v>
      </c>
      <c r="FF54" s="17">
        <v>81.635570000000001</v>
      </c>
      <c r="FG54" s="17">
        <v>-0.23557</v>
      </c>
      <c r="FH54" s="17">
        <v>150.4</v>
      </c>
      <c r="FI54" s="17">
        <v>151.36251999999999</v>
      </c>
      <c r="FJ54" s="17">
        <v>151.36251999999999</v>
      </c>
      <c r="FK54" s="17">
        <v>-0.96252000000000004</v>
      </c>
      <c r="FL54" s="17">
        <v>41.9</v>
      </c>
      <c r="FM54" s="17">
        <v>41.89893</v>
      </c>
      <c r="FN54" s="17">
        <v>41.89893</v>
      </c>
      <c r="FO54" s="17">
        <v>1.07E-3</v>
      </c>
      <c r="FP54" s="17">
        <v>18.5</v>
      </c>
      <c r="FQ54" s="17">
        <v>19.21088</v>
      </c>
      <c r="FR54" s="17">
        <v>19.21088</v>
      </c>
      <c r="FS54" s="17">
        <v>-0.71087999999999996</v>
      </c>
      <c r="FT54" s="17">
        <v>0</v>
      </c>
      <c r="FU54" s="17"/>
      <c r="FV54" s="17">
        <v>18.46453</v>
      </c>
      <c r="FW54" s="17">
        <v>-18.46453</v>
      </c>
      <c r="FX54" s="17">
        <v>88.5</v>
      </c>
      <c r="FY54" s="17">
        <v>87.773570000000007</v>
      </c>
      <c r="FZ54" s="17">
        <v>87.773570000000007</v>
      </c>
      <c r="GA54" s="17">
        <v>0.72643000000000002</v>
      </c>
      <c r="GB54" s="17">
        <v>178.99195</v>
      </c>
      <c r="GC54" s="17">
        <v>185.82039</v>
      </c>
      <c r="GD54" s="17">
        <v>185.82039</v>
      </c>
      <c r="GE54" s="17">
        <v>-6.8284399999999996</v>
      </c>
      <c r="GF54" s="17">
        <v>178.89196999999999</v>
      </c>
      <c r="GG54" s="17">
        <v>185.82039</v>
      </c>
      <c r="GH54" s="17">
        <v>185.82039</v>
      </c>
      <c r="GI54" s="17">
        <v>-6.92842</v>
      </c>
      <c r="GJ54" s="17">
        <v>184.25873000000001</v>
      </c>
      <c r="GK54" s="17">
        <v>186.37841</v>
      </c>
      <c r="GL54" s="17">
        <v>186.37841</v>
      </c>
      <c r="GM54" s="17">
        <v>-2.1196799999999998</v>
      </c>
      <c r="GN54" s="17">
        <v>106.4</v>
      </c>
      <c r="GO54" s="17">
        <v>110.48202000000001</v>
      </c>
      <c r="GP54" s="17">
        <v>110.48202000000001</v>
      </c>
      <c r="GQ54" s="17">
        <v>-4.08202</v>
      </c>
      <c r="GR54" s="17">
        <v>45.8</v>
      </c>
      <c r="GS54" s="17">
        <v>47.082599999999999</v>
      </c>
      <c r="GT54" s="17">
        <v>47.082599999999999</v>
      </c>
      <c r="GU54" s="17">
        <v>-1.2826</v>
      </c>
      <c r="GV54" s="17">
        <v>0</v>
      </c>
      <c r="GW54" s="17"/>
      <c r="GX54" s="17">
        <v>45.381999999999998</v>
      </c>
      <c r="GY54" s="17">
        <v>-45.381999999999998</v>
      </c>
      <c r="GZ54" s="17">
        <v>3.8</v>
      </c>
      <c r="HA54" s="17"/>
      <c r="HB54" s="17"/>
      <c r="HC54" s="17">
        <v>3.8</v>
      </c>
      <c r="HD54" s="17">
        <v>33.299999999999997</v>
      </c>
      <c r="HE54" s="17">
        <v>33.610849999999999</v>
      </c>
      <c r="HF54" s="17">
        <v>33.610849999999999</v>
      </c>
      <c r="HG54" s="17">
        <v>-0.31085000000000002</v>
      </c>
      <c r="HH54" s="17">
        <v>170.6</v>
      </c>
      <c r="HI54" s="17">
        <v>174.55948000000001</v>
      </c>
      <c r="HJ54" s="17">
        <v>174.55948000000001</v>
      </c>
      <c r="HK54" s="17">
        <v>-3.9594800000000001</v>
      </c>
      <c r="HL54" s="17"/>
      <c r="HM54" s="17"/>
      <c r="HN54" s="17"/>
      <c r="HO54" s="17">
        <v>0</v>
      </c>
      <c r="HP54" s="17"/>
      <c r="HQ54" s="17"/>
      <c r="HR54" s="17"/>
      <c r="HS54" s="17">
        <v>0</v>
      </c>
      <c r="HT54" s="17">
        <v>95.2</v>
      </c>
      <c r="HU54" s="17">
        <v>77.206729999999993</v>
      </c>
      <c r="HV54" s="17">
        <v>95.545190000000005</v>
      </c>
      <c r="HW54" s="17">
        <v>-0.34519</v>
      </c>
      <c r="HX54" s="17"/>
      <c r="HY54" s="17"/>
      <c r="HZ54" s="17"/>
      <c r="IA54" s="17">
        <v>0</v>
      </c>
      <c r="IB54" s="17"/>
      <c r="IC54" s="17"/>
      <c r="ID54" s="17"/>
      <c r="IE54" s="17">
        <v>0</v>
      </c>
      <c r="IF54" s="17">
        <v>45.1</v>
      </c>
      <c r="IG54" s="17">
        <v>45.265309999999999</v>
      </c>
      <c r="IH54" s="17">
        <v>45.265309999999999</v>
      </c>
      <c r="II54" s="17">
        <v>-0.16531000000000001</v>
      </c>
      <c r="IJ54" s="17"/>
      <c r="IK54" s="17"/>
      <c r="IL54" s="17"/>
      <c r="IM54" s="17">
        <v>0</v>
      </c>
      <c r="IN54" s="17"/>
      <c r="IO54" s="17"/>
      <c r="IP54" s="17"/>
      <c r="IQ54" s="17">
        <v>0</v>
      </c>
      <c r="IR54" s="17"/>
      <c r="IS54" s="17"/>
      <c r="IT54" s="17"/>
      <c r="IU54" s="17">
        <v>0</v>
      </c>
      <c r="IV54" s="17">
        <v>127.27</v>
      </c>
      <c r="IW54" s="17">
        <v>126.84735999999999</v>
      </c>
      <c r="IX54" s="17">
        <v>132.83837</v>
      </c>
      <c r="IY54" s="17">
        <v>-5.5683699999999998</v>
      </c>
      <c r="IZ54" s="17">
        <v>111.58</v>
      </c>
      <c r="JA54" s="17"/>
      <c r="JB54" s="17"/>
      <c r="JC54" s="17">
        <v>111.58</v>
      </c>
      <c r="JD54" s="17">
        <v>7.72</v>
      </c>
      <c r="JE54" s="17">
        <v>137.26361</v>
      </c>
      <c r="JF54" s="17"/>
      <c r="JG54" s="17">
        <v>7.72</v>
      </c>
      <c r="JH54" s="17">
        <v>193.9</v>
      </c>
      <c r="JI54" s="17">
        <v>202.72200000000001</v>
      </c>
      <c r="JJ54" s="17"/>
      <c r="JK54" s="17">
        <v>193.9</v>
      </c>
      <c r="JL54" s="17"/>
      <c r="JM54" s="17"/>
      <c r="JN54" s="17"/>
      <c r="JO54" s="17">
        <v>0</v>
      </c>
      <c r="JP54" s="17">
        <v>70.55</v>
      </c>
      <c r="JQ54" s="17">
        <v>73.590999999999994</v>
      </c>
      <c r="JR54" s="17">
        <v>73.590999999999994</v>
      </c>
      <c r="JS54" s="17">
        <v>-3.0409999999999999</v>
      </c>
      <c r="JT54" s="17">
        <v>34.479999999999997</v>
      </c>
      <c r="JU54" s="17">
        <v>36.905999999999999</v>
      </c>
      <c r="JV54" s="17">
        <v>36.905999999999999</v>
      </c>
      <c r="JW54" s="17">
        <v>-2.4260000000000002</v>
      </c>
      <c r="JX54" s="17"/>
      <c r="JY54" s="17"/>
      <c r="JZ54" s="17"/>
      <c r="KA54" s="17">
        <v>0</v>
      </c>
      <c r="KB54" s="17"/>
      <c r="KC54" s="17"/>
      <c r="KD54" s="17"/>
      <c r="KE54" s="17">
        <v>0</v>
      </c>
      <c r="KF54" s="17"/>
      <c r="KG54" s="17"/>
      <c r="KH54" s="17"/>
      <c r="KI54" s="17">
        <v>0</v>
      </c>
      <c r="KJ54" s="17">
        <v>0</v>
      </c>
      <c r="KK54" s="17">
        <v>16</v>
      </c>
      <c r="KL54" s="17">
        <v>16</v>
      </c>
      <c r="KM54" s="17">
        <v>-16</v>
      </c>
      <c r="KN54" s="17"/>
      <c r="KO54" s="17"/>
      <c r="KP54" s="17"/>
      <c r="KQ54" s="17">
        <v>0</v>
      </c>
      <c r="KR54" s="17"/>
      <c r="KS54" s="17"/>
      <c r="KT54" s="17"/>
      <c r="KU54" s="17">
        <v>0</v>
      </c>
      <c r="KV54" s="17">
        <v>0</v>
      </c>
      <c r="KW54" s="17"/>
      <c r="KX54" s="17">
        <v>4.1337599999999997</v>
      </c>
      <c r="KY54" s="17">
        <v>-4.1337599999999997</v>
      </c>
      <c r="KZ54" s="17">
        <v>269.3</v>
      </c>
      <c r="LA54" s="17">
        <v>270.06803000000002</v>
      </c>
      <c r="LB54" s="17">
        <v>270.06803000000002</v>
      </c>
      <c r="LC54" s="17">
        <v>-0.76802999999999999</v>
      </c>
      <c r="LD54" s="17">
        <v>133.19999999999999</v>
      </c>
      <c r="LE54" s="17">
        <v>133.16031000000001</v>
      </c>
      <c r="LF54" s="17">
        <v>133.16031000000001</v>
      </c>
      <c r="LG54" s="17">
        <v>3.9690000000000003E-2</v>
      </c>
      <c r="LH54" s="17">
        <v>58.9</v>
      </c>
      <c r="LI54" s="17">
        <v>67.199219999999997</v>
      </c>
      <c r="LJ54" s="17">
        <v>67.199219999999997</v>
      </c>
      <c r="LK54" s="17">
        <v>-8.29922</v>
      </c>
      <c r="LL54" s="17">
        <v>79.5</v>
      </c>
      <c r="LM54" s="17">
        <v>78.567999999999998</v>
      </c>
      <c r="LN54" s="17">
        <v>78.567999999999998</v>
      </c>
      <c r="LO54" s="17">
        <v>0.93200000000000005</v>
      </c>
      <c r="LP54" s="17">
        <v>0</v>
      </c>
      <c r="LQ54" s="17"/>
      <c r="LR54" s="17">
        <v>29.980560000000001</v>
      </c>
      <c r="LS54" s="17">
        <v>-29.980560000000001</v>
      </c>
      <c r="LT54" s="17"/>
      <c r="LU54" s="17"/>
      <c r="LV54" s="17"/>
      <c r="LW54" s="17">
        <v>0</v>
      </c>
      <c r="LX54" s="17"/>
      <c r="LY54" s="17"/>
      <c r="LZ54" s="17"/>
      <c r="MA54" s="17">
        <v>0</v>
      </c>
      <c r="MB54" s="17"/>
      <c r="MC54" s="17"/>
      <c r="MD54" s="17"/>
      <c r="ME54" s="17">
        <v>0</v>
      </c>
      <c r="MF54" s="17">
        <v>136.69999999999999</v>
      </c>
      <c r="MG54" s="17">
        <v>138.54471000000001</v>
      </c>
      <c r="MH54" s="17">
        <v>138.54471000000001</v>
      </c>
      <c r="MI54" s="17">
        <v>-1.8447100000000001</v>
      </c>
      <c r="MJ54" s="17"/>
      <c r="MK54" s="17"/>
      <c r="ML54" s="17"/>
      <c r="MM54" s="17">
        <v>0</v>
      </c>
      <c r="MN54" s="17">
        <v>66.900000000000006</v>
      </c>
      <c r="MO54" s="17">
        <v>69.480379999999997</v>
      </c>
      <c r="MP54" s="17">
        <v>69.480379999999997</v>
      </c>
      <c r="MQ54" s="17">
        <v>-2.5803799999999999</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204.1</v>
      </c>
      <c r="NM54" s="17">
        <v>206.49084999999999</v>
      </c>
      <c r="NN54" s="17">
        <v>206.49084999999999</v>
      </c>
      <c r="NO54" s="17">
        <v>-2.3908499999999999</v>
      </c>
      <c r="NP54" s="17">
        <v>97.7</v>
      </c>
      <c r="NQ54" s="17">
        <v>103.55547</v>
      </c>
      <c r="NR54" s="17">
        <v>103.55547</v>
      </c>
      <c r="NS54" s="17">
        <v>-5.8554700000000004</v>
      </c>
      <c r="NT54" s="17">
        <v>7.6</v>
      </c>
      <c r="NU54" s="17">
        <v>8.3106000000000009</v>
      </c>
      <c r="NV54" s="17">
        <v>3.4627500000000002</v>
      </c>
      <c r="NW54" s="17">
        <v>4.1372499999999999</v>
      </c>
      <c r="NX54" s="17"/>
      <c r="NY54" s="17"/>
      <c r="NZ54" s="17">
        <v>3.6327500000000001</v>
      </c>
      <c r="OA54" s="17">
        <v>-3.6327500000000001</v>
      </c>
      <c r="OB54" s="17">
        <v>20</v>
      </c>
      <c r="OC54" s="17">
        <v>16.99708</v>
      </c>
      <c r="OD54" s="17">
        <v>17.492709999999999</v>
      </c>
      <c r="OE54" s="17">
        <v>2.5072899999999998</v>
      </c>
      <c r="OF54" s="17">
        <v>0</v>
      </c>
      <c r="OG54" s="17"/>
      <c r="OH54" s="17"/>
      <c r="OI54" s="17">
        <v>0</v>
      </c>
      <c r="OJ54" s="17">
        <v>19.100000000000001</v>
      </c>
      <c r="OK54" s="17">
        <v>10.7</v>
      </c>
      <c r="OL54" s="17">
        <v>45.466999999999999</v>
      </c>
      <c r="OM54" s="17">
        <v>-26.367000000000001</v>
      </c>
      <c r="ON54" s="17">
        <v>0</v>
      </c>
      <c r="OO54" s="17"/>
      <c r="OP54" s="17"/>
      <c r="OQ54" s="17">
        <v>0</v>
      </c>
      <c r="OR54" s="17">
        <v>0</v>
      </c>
      <c r="OS54" s="17">
        <v>7.0000000000000007E-2</v>
      </c>
      <c r="OT54" s="17">
        <v>6.6000000000000003E-2</v>
      </c>
      <c r="OU54" s="17">
        <v>-6.6000000000000003E-2</v>
      </c>
      <c r="OV54" s="17">
        <v>0</v>
      </c>
      <c r="OW54" s="17"/>
      <c r="OX54" s="17"/>
      <c r="OY54" s="17">
        <v>0</v>
      </c>
      <c r="OZ54" s="17">
        <v>20.3</v>
      </c>
      <c r="PA54" s="17">
        <v>19.436350000000001</v>
      </c>
      <c r="PB54" s="17">
        <v>19.436350000000001</v>
      </c>
      <c r="PC54" s="17">
        <v>0.86365000000000003</v>
      </c>
      <c r="PD54" s="17">
        <v>9.9</v>
      </c>
      <c r="PE54" s="17">
        <v>9.9830000000000005</v>
      </c>
      <c r="PF54" s="17">
        <v>9.9830000000000005</v>
      </c>
      <c r="PG54" s="17">
        <v>-8.3000000000000004E-2</v>
      </c>
      <c r="PH54" s="17">
        <v>5.5</v>
      </c>
      <c r="PI54" s="17">
        <v>5.67</v>
      </c>
      <c r="PJ54" s="17">
        <v>5.67</v>
      </c>
      <c r="PK54" s="17">
        <v>-0.17</v>
      </c>
      <c r="PL54" s="17">
        <v>0</v>
      </c>
      <c r="PM54" s="17"/>
      <c r="PN54" s="17"/>
      <c r="PO54" s="17">
        <v>0</v>
      </c>
      <c r="PP54" s="17">
        <v>0</v>
      </c>
      <c r="PQ54" s="17"/>
      <c r="PR54" s="17"/>
      <c r="PS54" s="17">
        <v>0</v>
      </c>
      <c r="PT54" s="17">
        <v>0</v>
      </c>
      <c r="PU54" s="17">
        <v>2</v>
      </c>
      <c r="PV54" s="17"/>
      <c r="PW54" s="17">
        <v>0</v>
      </c>
      <c r="PX54" s="17"/>
      <c r="PY54" s="17"/>
      <c r="PZ54" s="17">
        <v>3.5</v>
      </c>
      <c r="QA54" s="17">
        <v>-3.5</v>
      </c>
      <c r="QB54" s="17">
        <v>5.2</v>
      </c>
      <c r="QC54" s="17">
        <v>5</v>
      </c>
      <c r="QD54" s="17">
        <v>5</v>
      </c>
      <c r="QE54" s="17">
        <v>0.2</v>
      </c>
      <c r="QF54" s="17">
        <v>20.399999999999999</v>
      </c>
      <c r="QG54" s="17">
        <v>20.274049999999999</v>
      </c>
      <c r="QH54" s="17">
        <v>20.274049999999999</v>
      </c>
      <c r="QI54" s="17">
        <v>0.12595000000000001</v>
      </c>
      <c r="QJ54" s="17">
        <v>20</v>
      </c>
      <c r="QK54" s="17">
        <v>18.892130000000002</v>
      </c>
      <c r="QL54" s="17">
        <v>19.436350000000001</v>
      </c>
      <c r="QM54" s="17">
        <v>0.56364999999999998</v>
      </c>
      <c r="QN54" s="17">
        <v>18.899999999999999</v>
      </c>
      <c r="QO54" s="17">
        <v>17.006799999999998</v>
      </c>
      <c r="QP54" s="17">
        <v>17.492709999999999</v>
      </c>
      <c r="QQ54" s="17">
        <v>1.4072899999999999</v>
      </c>
      <c r="QR54" s="17">
        <v>3.4</v>
      </c>
      <c r="QS54" s="17">
        <v>3.5</v>
      </c>
      <c r="QT54" s="17">
        <v>3.5</v>
      </c>
      <c r="QU54" s="17">
        <v>-0.1</v>
      </c>
      <c r="QV54" s="17"/>
      <c r="QW54" s="17"/>
      <c r="QX54" s="17">
        <v>17.881440000000001</v>
      </c>
      <c r="QY54" s="17">
        <v>-17.881440000000001</v>
      </c>
      <c r="QZ54" s="17">
        <v>0</v>
      </c>
      <c r="RA54" s="17"/>
      <c r="RB54" s="17"/>
      <c r="RC54" s="17">
        <v>0</v>
      </c>
      <c r="RD54" s="17">
        <v>0</v>
      </c>
      <c r="RE54" s="17"/>
      <c r="RF54" s="17"/>
      <c r="RG54" s="17">
        <v>0</v>
      </c>
      <c r="RH54" s="17">
        <v>3</v>
      </c>
      <c r="RI54" s="17">
        <v>5.5</v>
      </c>
      <c r="RJ54" s="17">
        <v>8.673</v>
      </c>
      <c r="RK54" s="17">
        <v>-5.673</v>
      </c>
      <c r="RL54" s="17">
        <v>9.9</v>
      </c>
      <c r="RM54" s="17">
        <v>5.0999999999999996</v>
      </c>
      <c r="RN54" s="17">
        <v>22.93</v>
      </c>
      <c r="RO54" s="17">
        <v>-13.03</v>
      </c>
      <c r="RP54" s="17">
        <v>0</v>
      </c>
      <c r="RQ54" s="17"/>
      <c r="RR54" s="17"/>
      <c r="RS54" s="17">
        <v>0</v>
      </c>
      <c r="RT54" s="17">
        <v>2.6</v>
      </c>
      <c r="RU54" s="17">
        <v>3.24</v>
      </c>
      <c r="RV54" s="17">
        <v>3.2490000000000001</v>
      </c>
      <c r="RW54" s="17">
        <v>-0.64900000000000002</v>
      </c>
      <c r="RX54" s="17">
        <v>20.2</v>
      </c>
      <c r="RY54" s="17">
        <v>19.792000000000002</v>
      </c>
      <c r="RZ54" s="17">
        <v>19.792000000000002</v>
      </c>
      <c r="SA54" s="17">
        <v>0.40799999999999997</v>
      </c>
      <c r="SB54" s="17">
        <v>3.2</v>
      </c>
      <c r="SC54" s="17">
        <v>2</v>
      </c>
      <c r="SD54" s="17">
        <v>2</v>
      </c>
      <c r="SE54" s="17">
        <v>1.2</v>
      </c>
      <c r="SF54" s="17"/>
      <c r="SG54" s="17"/>
      <c r="SH54" s="17"/>
      <c r="SI54" s="17">
        <v>0</v>
      </c>
      <c r="SJ54" s="17">
        <v>0</v>
      </c>
      <c r="SK54" s="17"/>
      <c r="SL54" s="17"/>
      <c r="SM54" s="17">
        <v>0</v>
      </c>
      <c r="SN54" s="17">
        <v>19.8</v>
      </c>
      <c r="SO54" s="17">
        <v>18.62002</v>
      </c>
      <c r="SP54" s="17">
        <v>19.1448</v>
      </c>
      <c r="SQ54" s="17">
        <v>0.6552</v>
      </c>
      <c r="SR54" s="17">
        <v>2.9</v>
      </c>
      <c r="SS54" s="17">
        <v>11.89504</v>
      </c>
      <c r="ST54" s="17">
        <v>12.244899999999999</v>
      </c>
      <c r="SU54" s="17">
        <v>-9.3449000000000009</v>
      </c>
      <c r="SV54" s="17">
        <v>20.2</v>
      </c>
      <c r="SW54" s="17">
        <v>18.892130000000002</v>
      </c>
      <c r="SX54" s="17">
        <v>19.436350000000001</v>
      </c>
      <c r="SY54" s="17">
        <v>0.76365000000000005</v>
      </c>
      <c r="SZ54" s="17">
        <v>20.399999999999999</v>
      </c>
      <c r="TA54" s="17">
        <v>18.892130000000002</v>
      </c>
      <c r="TB54" s="17">
        <v>19.436350000000001</v>
      </c>
      <c r="TC54" s="17">
        <v>0.96365000000000001</v>
      </c>
      <c r="TD54" s="17">
        <v>0</v>
      </c>
      <c r="TE54" s="17"/>
      <c r="TF54" s="17">
        <v>2E-3</v>
      </c>
      <c r="TG54" s="17">
        <v>-2E-3</v>
      </c>
      <c r="TH54" s="17">
        <v>0</v>
      </c>
      <c r="TI54" s="17">
        <v>13.3</v>
      </c>
      <c r="TJ54" s="17">
        <v>1.1125</v>
      </c>
      <c r="TK54" s="17">
        <v>-1.1125</v>
      </c>
      <c r="TL54" s="17">
        <v>0</v>
      </c>
      <c r="TM54" s="17"/>
      <c r="TN54" s="17"/>
      <c r="TO54" s="17">
        <v>0</v>
      </c>
      <c r="TP54" s="17">
        <v>5.14</v>
      </c>
      <c r="TQ54" s="17">
        <v>2.6</v>
      </c>
      <c r="TR54" s="17">
        <v>14.53</v>
      </c>
      <c r="TS54" s="17">
        <v>-9.39</v>
      </c>
      <c r="TT54" s="17">
        <v>22.69</v>
      </c>
      <c r="TU54" s="17">
        <v>21.1</v>
      </c>
      <c r="TV54" s="17">
        <v>25.28</v>
      </c>
      <c r="TW54" s="17">
        <v>-2.59</v>
      </c>
      <c r="TX54" s="17">
        <v>0.28000000000000003</v>
      </c>
      <c r="TY54" s="17">
        <v>0.32</v>
      </c>
      <c r="TZ54" s="17">
        <v>0.32200000000000001</v>
      </c>
      <c r="UA54" s="17">
        <v>-4.2000000000000003E-2</v>
      </c>
      <c r="UB54" s="17">
        <v>0</v>
      </c>
      <c r="UC54" s="17">
        <v>0.51</v>
      </c>
      <c r="UD54" s="17">
        <v>0.50600000000000001</v>
      </c>
      <c r="UE54" s="17">
        <v>-0.50600000000000001</v>
      </c>
      <c r="UF54" s="17">
        <v>0</v>
      </c>
      <c r="UG54" s="17"/>
      <c r="UH54" s="17"/>
      <c r="UI54" s="17">
        <v>0</v>
      </c>
      <c r="UJ54" s="17">
        <v>21</v>
      </c>
      <c r="UK54" s="17">
        <v>18.892130000000002</v>
      </c>
      <c r="UL54" s="17">
        <v>19.436350000000001</v>
      </c>
      <c r="UM54" s="17">
        <v>1.56365</v>
      </c>
      <c r="UN54" s="17">
        <v>8.1</v>
      </c>
      <c r="UO54" s="17">
        <v>8.1999999999999993</v>
      </c>
      <c r="UP54" s="17">
        <v>8.1999999999999993</v>
      </c>
      <c r="UQ54" s="17">
        <v>-0.1</v>
      </c>
      <c r="UR54" s="17"/>
      <c r="US54" s="17"/>
      <c r="UT54" s="17"/>
      <c r="UU54" s="17">
        <v>0</v>
      </c>
      <c r="UV54" s="17">
        <v>20.399999999999999</v>
      </c>
      <c r="UW54" s="17">
        <v>18.892130000000002</v>
      </c>
      <c r="UX54" s="17">
        <v>19.436350000000001</v>
      </c>
      <c r="UY54" s="17">
        <v>0.96365000000000001</v>
      </c>
      <c r="UZ54" s="17">
        <v>20.399999999999999</v>
      </c>
      <c r="VA54" s="17">
        <v>18.892130000000002</v>
      </c>
      <c r="VB54" s="17">
        <v>19.436350000000001</v>
      </c>
      <c r="VC54" s="17">
        <v>0.96365000000000001</v>
      </c>
      <c r="VD54" s="17">
        <v>20</v>
      </c>
      <c r="VE54" s="17">
        <v>18.892130000000002</v>
      </c>
      <c r="VF54" s="17">
        <v>19.436350000000001</v>
      </c>
      <c r="VG54" s="17">
        <v>0.56364999999999998</v>
      </c>
      <c r="VH54" s="17">
        <v>0</v>
      </c>
      <c r="VI54" s="17">
        <v>0.56000000000000005</v>
      </c>
      <c r="VJ54" s="17">
        <v>0.56399999999999995</v>
      </c>
      <c r="VK54" s="17">
        <v>-0.56399999999999995</v>
      </c>
      <c r="VL54" s="17">
        <v>0</v>
      </c>
      <c r="VM54" s="17"/>
      <c r="VN54" s="17"/>
      <c r="VO54" s="17">
        <v>0</v>
      </c>
      <c r="VP54" s="17">
        <v>0</v>
      </c>
      <c r="VQ54" s="17"/>
      <c r="VR54" s="17"/>
      <c r="VS54" s="17">
        <v>0</v>
      </c>
      <c r="VT54" s="17">
        <v>0</v>
      </c>
      <c r="VU54" s="17"/>
      <c r="VV54" s="17"/>
      <c r="VW54" s="17">
        <v>0</v>
      </c>
      <c r="VX54" s="17">
        <v>0</v>
      </c>
      <c r="VY54" s="17"/>
      <c r="VZ54" s="17">
        <v>0.6</v>
      </c>
      <c r="WA54" s="17">
        <v>-0.6</v>
      </c>
      <c r="WB54" s="17">
        <v>8.9</v>
      </c>
      <c r="WC54" s="17">
        <v>6.4</v>
      </c>
      <c r="WD54" s="17">
        <v>36.840000000000003</v>
      </c>
      <c r="WE54" s="17">
        <v>-27.94</v>
      </c>
      <c r="WF54" s="17">
        <v>6.3</v>
      </c>
      <c r="WG54" s="17">
        <v>5.8</v>
      </c>
      <c r="WH54" s="17">
        <v>38.869999999999997</v>
      </c>
      <c r="WI54" s="17">
        <v>-32.57</v>
      </c>
      <c r="WJ54" s="17">
        <v>0</v>
      </c>
      <c r="WK54" s="17"/>
      <c r="WL54" s="17"/>
      <c r="WM54" s="17">
        <v>0</v>
      </c>
      <c r="WN54" s="17">
        <v>3.1</v>
      </c>
      <c r="WO54" s="17">
        <v>4.2</v>
      </c>
      <c r="WP54" s="17">
        <v>4.2</v>
      </c>
      <c r="WQ54" s="17">
        <v>-1.1000000000000001</v>
      </c>
      <c r="WR54" s="17">
        <v>1.8</v>
      </c>
      <c r="WS54" s="17">
        <v>1.2</v>
      </c>
      <c r="WT54" s="17">
        <v>1.2</v>
      </c>
      <c r="WU54" s="17">
        <v>0.6</v>
      </c>
      <c r="WV54" s="17">
        <v>2.4</v>
      </c>
      <c r="WW54" s="17">
        <v>2.4</v>
      </c>
      <c r="WX54" s="17">
        <v>2.4</v>
      </c>
      <c r="WY54" s="17">
        <v>0</v>
      </c>
      <c r="WZ54" s="17">
        <v>1.7</v>
      </c>
      <c r="XA54" s="17">
        <v>1.4</v>
      </c>
      <c r="XB54" s="17">
        <v>1.4</v>
      </c>
      <c r="XC54" s="17">
        <v>0.3</v>
      </c>
      <c r="XD54" s="17">
        <v>0</v>
      </c>
      <c r="XE54" s="17"/>
      <c r="XF54" s="17"/>
      <c r="XG54" s="17">
        <v>0</v>
      </c>
      <c r="XH54" s="17">
        <v>7.4</v>
      </c>
      <c r="XI54" s="17">
        <v>7.2</v>
      </c>
      <c r="XJ54" s="17">
        <v>7.2</v>
      </c>
      <c r="XK54" s="17">
        <v>0.2</v>
      </c>
      <c r="XL54" s="17">
        <v>20</v>
      </c>
      <c r="XM54" s="17">
        <v>18.697759999999999</v>
      </c>
      <c r="XN54" s="17">
        <v>19.241980000000002</v>
      </c>
      <c r="XO54" s="17">
        <v>0.75802000000000003</v>
      </c>
      <c r="XP54" s="17">
        <v>20</v>
      </c>
      <c r="XQ54" s="17">
        <v>18.697759999999999</v>
      </c>
      <c r="XR54" s="17">
        <v>19.241980000000002</v>
      </c>
      <c r="XS54" s="17">
        <v>0.75802000000000003</v>
      </c>
      <c r="XT54" s="17">
        <v>9.1999999999999993</v>
      </c>
      <c r="XU54" s="17">
        <v>8</v>
      </c>
      <c r="XV54" s="17">
        <v>10.7</v>
      </c>
      <c r="XW54" s="17">
        <v>-1.5</v>
      </c>
      <c r="XX54" s="17">
        <v>0</v>
      </c>
      <c r="XY54" s="17"/>
      <c r="XZ54" s="17">
        <v>10</v>
      </c>
      <c r="YA54" s="17">
        <v>-10</v>
      </c>
      <c r="YB54" s="17">
        <v>0</v>
      </c>
      <c r="YC54" s="17"/>
      <c r="YD54" s="17">
        <v>33</v>
      </c>
      <c r="YE54" s="17">
        <v>-33</v>
      </c>
      <c r="YF54" s="17">
        <v>17</v>
      </c>
      <c r="YG54" s="17">
        <v>14</v>
      </c>
      <c r="YH54" s="17">
        <v>14</v>
      </c>
      <c r="YI54" s="17">
        <v>3</v>
      </c>
      <c r="YJ54" s="17">
        <v>13</v>
      </c>
      <c r="YK54" s="17">
        <v>13</v>
      </c>
      <c r="YL54" s="17">
        <v>13</v>
      </c>
      <c r="YM54" s="17">
        <v>0</v>
      </c>
      <c r="YN54" s="17">
        <v>6.39</v>
      </c>
      <c r="YO54" s="17">
        <v>7.8</v>
      </c>
      <c r="YP54" s="17">
        <v>7.8</v>
      </c>
      <c r="YQ54" s="17">
        <v>-1.41</v>
      </c>
      <c r="YR54" s="17">
        <v>10.23</v>
      </c>
      <c r="YS54" s="17">
        <v>5</v>
      </c>
      <c r="YT54" s="17">
        <v>11</v>
      </c>
      <c r="YU54" s="17">
        <v>-0.77</v>
      </c>
      <c r="YV54" s="17">
        <v>16.61</v>
      </c>
      <c r="YW54" s="17">
        <v>10</v>
      </c>
      <c r="YX54" s="17">
        <v>22</v>
      </c>
      <c r="YY54" s="17">
        <v>-5.39</v>
      </c>
    </row>
    <row r="55" spans="1:675" ht="24" customHeight="1" x14ac:dyDescent="0.3">
      <c r="A55" s="1"/>
      <c r="B55" s="16" t="s">
        <v>80</v>
      </c>
      <c r="C55" s="16" t="s">
        <v>892</v>
      </c>
      <c r="D55" s="17">
        <v>202.2</v>
      </c>
      <c r="E55" s="17">
        <v>203.40136000000001</v>
      </c>
      <c r="F55" s="17">
        <v>203.40136000000001</v>
      </c>
      <c r="G55" s="17">
        <v>-1.20136</v>
      </c>
      <c r="H55" s="17">
        <v>639.98</v>
      </c>
      <c r="I55" s="17">
        <v>639.79843000000005</v>
      </c>
      <c r="J55" s="17">
        <v>629.11312999999996</v>
      </c>
      <c r="K55" s="17">
        <v>10.86687</v>
      </c>
      <c r="L55" s="17">
        <v>212.48</v>
      </c>
      <c r="M55" s="17">
        <v>208.34007</v>
      </c>
      <c r="N55" s="17">
        <v>204.86058</v>
      </c>
      <c r="O55" s="17">
        <v>7.6194199999999999</v>
      </c>
      <c r="P55" s="17"/>
      <c r="Q55" s="17"/>
      <c r="R55" s="17"/>
      <c r="S55" s="17">
        <v>0</v>
      </c>
      <c r="T55" s="17"/>
      <c r="U55" s="17"/>
      <c r="V55" s="17"/>
      <c r="W55" s="17">
        <v>0</v>
      </c>
      <c r="X55" s="17">
        <v>90.5</v>
      </c>
      <c r="Y55" s="17">
        <v>91.867829999999998</v>
      </c>
      <c r="Z55" s="17">
        <v>91.867829999999998</v>
      </c>
      <c r="AA55" s="17">
        <v>-1.3678300000000001</v>
      </c>
      <c r="AB55" s="17">
        <v>240.6</v>
      </c>
      <c r="AC55" s="17">
        <v>241.95061999999999</v>
      </c>
      <c r="AD55" s="17">
        <v>242</v>
      </c>
      <c r="AE55" s="17">
        <v>-1.4</v>
      </c>
      <c r="AF55" s="17"/>
      <c r="AG55" s="17"/>
      <c r="AH55" s="17"/>
      <c r="AI55" s="17">
        <v>0</v>
      </c>
      <c r="AJ55" s="17">
        <v>0</v>
      </c>
      <c r="AK55" s="17"/>
      <c r="AL55" s="17"/>
      <c r="AM55" s="17">
        <v>0</v>
      </c>
      <c r="AN55" s="17">
        <v>146.80000000000001</v>
      </c>
      <c r="AO55" s="17">
        <v>159.82006000000001</v>
      </c>
      <c r="AP55" s="17">
        <v>157.27363</v>
      </c>
      <c r="AQ55" s="17">
        <v>-10.47363</v>
      </c>
      <c r="AR55" s="17">
        <v>146.5</v>
      </c>
      <c r="AS55" s="17">
        <v>159.82006000000001</v>
      </c>
      <c r="AT55" s="17">
        <v>157.27363</v>
      </c>
      <c r="AU55" s="17">
        <v>-10.773630000000001</v>
      </c>
      <c r="AV55" s="17">
        <v>105.2</v>
      </c>
      <c r="AW55" s="17">
        <v>159.82006000000001</v>
      </c>
      <c r="AX55" s="17">
        <v>157.27363</v>
      </c>
      <c r="AY55" s="17">
        <v>-52.073630000000001</v>
      </c>
      <c r="AZ55" s="17">
        <v>229.3</v>
      </c>
      <c r="BA55" s="17">
        <v>240.45</v>
      </c>
      <c r="BB55" s="17">
        <v>236.61887999999999</v>
      </c>
      <c r="BC55" s="17">
        <v>-7.3188800000000001</v>
      </c>
      <c r="BD55" s="17">
        <v>201.2</v>
      </c>
      <c r="BE55" s="17">
        <v>207.24285</v>
      </c>
      <c r="BF55" s="17">
        <v>207.24285</v>
      </c>
      <c r="BG55" s="17">
        <v>-6.0428499999999996</v>
      </c>
      <c r="BH55" s="17">
        <v>107.5</v>
      </c>
      <c r="BI55" s="17">
        <v>103.93259999999999</v>
      </c>
      <c r="BJ55" s="17">
        <v>103.93259999999999</v>
      </c>
      <c r="BK55" s="17">
        <v>3.5674000000000001</v>
      </c>
      <c r="BL55" s="17">
        <v>558.1</v>
      </c>
      <c r="BM55" s="17">
        <v>566.08941000000004</v>
      </c>
      <c r="BN55" s="17">
        <v>566.08941000000004</v>
      </c>
      <c r="BO55" s="17">
        <v>-7.9894100000000003</v>
      </c>
      <c r="BP55" s="17">
        <v>10.199999999999999</v>
      </c>
      <c r="BQ55" s="17">
        <v>10.52094</v>
      </c>
      <c r="BR55" s="17">
        <v>10.52094</v>
      </c>
      <c r="BS55" s="17">
        <v>-0.32094</v>
      </c>
      <c r="BT55" s="17"/>
      <c r="BU55" s="17"/>
      <c r="BV55" s="17"/>
      <c r="BW55" s="17">
        <v>0</v>
      </c>
      <c r="BX55" s="17"/>
      <c r="BY55" s="17"/>
      <c r="BZ55" s="17"/>
      <c r="CA55" s="17">
        <v>0</v>
      </c>
      <c r="CB55" s="17"/>
      <c r="CC55" s="17"/>
      <c r="CD55" s="17"/>
      <c r="CE55" s="17">
        <v>0</v>
      </c>
      <c r="CF55" s="17"/>
      <c r="CG55" s="17"/>
      <c r="CH55" s="17"/>
      <c r="CI55" s="17">
        <v>0</v>
      </c>
      <c r="CJ55" s="17">
        <v>165.8</v>
      </c>
      <c r="CK55" s="17">
        <v>164.06706</v>
      </c>
      <c r="CL55" s="17">
        <v>164.06706</v>
      </c>
      <c r="CM55" s="17">
        <v>1.7329399999999999</v>
      </c>
      <c r="CN55" s="17">
        <v>7.3</v>
      </c>
      <c r="CO55" s="17">
        <v>7.3973000000000004</v>
      </c>
      <c r="CP55" s="17">
        <v>7.3973000000000004</v>
      </c>
      <c r="CQ55" s="17">
        <v>-9.7299999999999998E-2</v>
      </c>
      <c r="CR55" s="17">
        <v>5.0999999999999996</v>
      </c>
      <c r="CS55" s="17">
        <v>4.0604800000000001</v>
      </c>
      <c r="CT55" s="17">
        <v>4.0604800000000001</v>
      </c>
      <c r="CU55" s="17">
        <v>1.03952</v>
      </c>
      <c r="CV55" s="17">
        <v>0</v>
      </c>
      <c r="CW55" s="17">
        <v>16.80808</v>
      </c>
      <c r="CX55" s="17"/>
      <c r="CY55" s="17">
        <v>0</v>
      </c>
      <c r="CZ55" s="17">
        <v>3.6</v>
      </c>
      <c r="DA55" s="17"/>
      <c r="DB55" s="17">
        <v>4.6630700000000003</v>
      </c>
      <c r="DC55" s="17">
        <v>-1.06307</v>
      </c>
      <c r="DD55" s="17"/>
      <c r="DE55" s="17"/>
      <c r="DF55" s="17"/>
      <c r="DG55" s="17">
        <v>0</v>
      </c>
      <c r="DH55" s="17">
        <v>142.80000000000001</v>
      </c>
      <c r="DI55" s="17">
        <v>142.44412</v>
      </c>
      <c r="DJ55" s="17">
        <v>142.44412</v>
      </c>
      <c r="DK55" s="17">
        <v>0.35587999999999997</v>
      </c>
      <c r="DL55" s="17"/>
      <c r="DM55" s="17"/>
      <c r="DN55" s="17"/>
      <c r="DO55" s="17">
        <v>0</v>
      </c>
      <c r="DP55" s="17"/>
      <c r="DQ55" s="17"/>
      <c r="DR55" s="17"/>
      <c r="DS55" s="17">
        <v>0</v>
      </c>
      <c r="DT55" s="17"/>
      <c r="DU55" s="17"/>
      <c r="DV55" s="17"/>
      <c r="DW55" s="17">
        <v>0</v>
      </c>
      <c r="DX55" s="17"/>
      <c r="DY55" s="17"/>
      <c r="DZ55" s="17"/>
      <c r="EA55" s="17">
        <v>0</v>
      </c>
      <c r="EB55" s="17">
        <v>110.6</v>
      </c>
      <c r="EC55" s="17">
        <v>112.46647</v>
      </c>
      <c r="ED55" s="17">
        <v>112.46647</v>
      </c>
      <c r="EE55" s="17">
        <v>-1.8664700000000001</v>
      </c>
      <c r="EF55" s="17">
        <v>184</v>
      </c>
      <c r="EG55" s="17">
        <v>220.69499999999999</v>
      </c>
      <c r="EH55" s="17">
        <v>220.69499999999999</v>
      </c>
      <c r="EI55" s="17">
        <v>-36.695</v>
      </c>
      <c r="EJ55" s="17"/>
      <c r="EK55" s="17"/>
      <c r="EL55" s="17"/>
      <c r="EM55" s="17">
        <v>0</v>
      </c>
      <c r="EN55" s="17"/>
      <c r="EO55" s="17"/>
      <c r="EP55" s="17"/>
      <c r="EQ55" s="17">
        <v>0</v>
      </c>
      <c r="ER55" s="17"/>
      <c r="ES55" s="17"/>
      <c r="ET55" s="17"/>
      <c r="EU55" s="17">
        <v>0</v>
      </c>
      <c r="EV55" s="17">
        <v>6.5</v>
      </c>
      <c r="EW55" s="17">
        <v>6.39</v>
      </c>
      <c r="EX55" s="17">
        <v>6.39</v>
      </c>
      <c r="EY55" s="17">
        <v>0.11</v>
      </c>
      <c r="EZ55" s="17">
        <v>461.6</v>
      </c>
      <c r="FA55" s="17">
        <v>457.09426999999999</v>
      </c>
      <c r="FB55" s="17">
        <v>457.09426999999999</v>
      </c>
      <c r="FC55" s="17">
        <v>4.5057299999999998</v>
      </c>
      <c r="FD55" s="17">
        <v>81.400000000000006</v>
      </c>
      <c r="FE55" s="17">
        <v>81.635570000000001</v>
      </c>
      <c r="FF55" s="17">
        <v>81.635570000000001</v>
      </c>
      <c r="FG55" s="17">
        <v>-0.23557</v>
      </c>
      <c r="FH55" s="17">
        <v>150.9</v>
      </c>
      <c r="FI55" s="17">
        <v>151.36251999999999</v>
      </c>
      <c r="FJ55" s="17">
        <v>151.36251999999999</v>
      </c>
      <c r="FK55" s="17">
        <v>-0.46251999999999999</v>
      </c>
      <c r="FL55" s="17">
        <v>41.9</v>
      </c>
      <c r="FM55" s="17">
        <v>41.89893</v>
      </c>
      <c r="FN55" s="17">
        <v>41.89893</v>
      </c>
      <c r="FO55" s="17">
        <v>1.07E-3</v>
      </c>
      <c r="FP55" s="17">
        <v>18.5</v>
      </c>
      <c r="FQ55" s="17">
        <v>19.21088</v>
      </c>
      <c r="FR55" s="17">
        <v>19.21088</v>
      </c>
      <c r="FS55" s="17">
        <v>-0.71087999999999996</v>
      </c>
      <c r="FT55" s="17">
        <v>0</v>
      </c>
      <c r="FU55" s="17"/>
      <c r="FV55" s="17">
        <v>18.46453</v>
      </c>
      <c r="FW55" s="17">
        <v>-18.46453</v>
      </c>
      <c r="FX55" s="17">
        <v>89.4</v>
      </c>
      <c r="FY55" s="17">
        <v>87.773570000000007</v>
      </c>
      <c r="FZ55" s="17">
        <v>87.773570000000007</v>
      </c>
      <c r="GA55" s="17">
        <v>1.62643</v>
      </c>
      <c r="GB55" s="17">
        <v>177.88647</v>
      </c>
      <c r="GC55" s="17">
        <v>185.82039</v>
      </c>
      <c r="GD55" s="17">
        <v>185.82039</v>
      </c>
      <c r="GE55" s="17">
        <v>-7.9339199999999996</v>
      </c>
      <c r="GF55" s="17">
        <v>178.39054999999999</v>
      </c>
      <c r="GG55" s="17">
        <v>185.82039</v>
      </c>
      <c r="GH55" s="17">
        <v>185.82039</v>
      </c>
      <c r="GI55" s="17">
        <v>-7.4298400000000004</v>
      </c>
      <c r="GJ55" s="17">
        <v>184.10845</v>
      </c>
      <c r="GK55" s="17">
        <v>186.37841</v>
      </c>
      <c r="GL55" s="17">
        <v>186.37841</v>
      </c>
      <c r="GM55" s="17">
        <v>-2.2699600000000002</v>
      </c>
      <c r="GN55" s="17">
        <v>106</v>
      </c>
      <c r="GO55" s="17">
        <v>110.48202000000001</v>
      </c>
      <c r="GP55" s="17">
        <v>110.48202000000001</v>
      </c>
      <c r="GQ55" s="17">
        <v>-4.4820200000000003</v>
      </c>
      <c r="GR55" s="17">
        <v>45.3</v>
      </c>
      <c r="GS55" s="17">
        <v>47.082599999999999</v>
      </c>
      <c r="GT55" s="17">
        <v>47.082599999999999</v>
      </c>
      <c r="GU55" s="17">
        <v>-1.7826</v>
      </c>
      <c r="GV55" s="17">
        <v>0</v>
      </c>
      <c r="GW55" s="17"/>
      <c r="GX55" s="17">
        <v>45.381999999999998</v>
      </c>
      <c r="GY55" s="17">
        <v>-45.381999999999998</v>
      </c>
      <c r="GZ55" s="17">
        <v>3.8</v>
      </c>
      <c r="HA55" s="17"/>
      <c r="HB55" s="17"/>
      <c r="HC55" s="17">
        <v>3.8</v>
      </c>
      <c r="HD55" s="17">
        <v>32.4</v>
      </c>
      <c r="HE55" s="17">
        <v>33.610849999999999</v>
      </c>
      <c r="HF55" s="17">
        <v>33.610849999999999</v>
      </c>
      <c r="HG55" s="17">
        <v>-1.21085</v>
      </c>
      <c r="HH55" s="17">
        <v>170.4</v>
      </c>
      <c r="HI55" s="17">
        <v>174.55948000000001</v>
      </c>
      <c r="HJ55" s="17">
        <v>174.55948000000001</v>
      </c>
      <c r="HK55" s="17">
        <v>-4.1594800000000003</v>
      </c>
      <c r="HL55" s="17"/>
      <c r="HM55" s="17"/>
      <c r="HN55" s="17"/>
      <c r="HO55" s="17">
        <v>0</v>
      </c>
      <c r="HP55" s="17"/>
      <c r="HQ55" s="17"/>
      <c r="HR55" s="17"/>
      <c r="HS55" s="17">
        <v>0</v>
      </c>
      <c r="HT55" s="17">
        <v>95.1</v>
      </c>
      <c r="HU55" s="17">
        <v>50.630360000000003</v>
      </c>
      <c r="HV55" s="17">
        <v>95.545169999999999</v>
      </c>
      <c r="HW55" s="17">
        <v>-0.44517000000000001</v>
      </c>
      <c r="HX55" s="17"/>
      <c r="HY55" s="17"/>
      <c r="HZ55" s="17"/>
      <c r="IA55" s="17">
        <v>0</v>
      </c>
      <c r="IB55" s="17"/>
      <c r="IC55" s="17"/>
      <c r="ID55" s="17"/>
      <c r="IE55" s="17">
        <v>0</v>
      </c>
      <c r="IF55" s="17">
        <v>45</v>
      </c>
      <c r="IG55" s="17">
        <v>45.265309999999999</v>
      </c>
      <c r="IH55" s="17"/>
      <c r="II55" s="17">
        <v>45</v>
      </c>
      <c r="IJ55" s="17"/>
      <c r="IK55" s="17"/>
      <c r="IL55" s="17"/>
      <c r="IM55" s="17">
        <v>0</v>
      </c>
      <c r="IN55" s="17"/>
      <c r="IO55" s="17"/>
      <c r="IP55" s="17"/>
      <c r="IQ55" s="17">
        <v>0</v>
      </c>
      <c r="IR55" s="17"/>
      <c r="IS55" s="17"/>
      <c r="IT55" s="17"/>
      <c r="IU55" s="17">
        <v>0</v>
      </c>
      <c r="IV55" s="17">
        <v>127.42</v>
      </c>
      <c r="IW55" s="17">
        <v>126.84735999999999</v>
      </c>
      <c r="IX55" s="17">
        <v>132.83837</v>
      </c>
      <c r="IY55" s="17">
        <v>-5.4183700000000004</v>
      </c>
      <c r="IZ55" s="17">
        <v>0</v>
      </c>
      <c r="JA55" s="17"/>
      <c r="JB55" s="17"/>
      <c r="JC55" s="17">
        <v>0</v>
      </c>
      <c r="JD55" s="17">
        <v>0</v>
      </c>
      <c r="JE55" s="17"/>
      <c r="JF55" s="17"/>
      <c r="JG55" s="17">
        <v>0</v>
      </c>
      <c r="JH55" s="17">
        <v>133.41</v>
      </c>
      <c r="JI55" s="17">
        <v>197.06959000000001</v>
      </c>
      <c r="JJ55" s="17"/>
      <c r="JK55" s="17">
        <v>133.41</v>
      </c>
      <c r="JL55" s="17"/>
      <c r="JM55" s="17"/>
      <c r="JN55" s="17"/>
      <c r="JO55" s="17">
        <v>0</v>
      </c>
      <c r="JP55" s="17">
        <v>70.83</v>
      </c>
      <c r="JQ55" s="17">
        <v>73.590999999999994</v>
      </c>
      <c r="JR55" s="17">
        <v>44.848439999999997</v>
      </c>
      <c r="JS55" s="17">
        <v>25.981560000000002</v>
      </c>
      <c r="JT55" s="17">
        <v>34.44</v>
      </c>
      <c r="JU55" s="17">
        <v>36.905999999999999</v>
      </c>
      <c r="JV55" s="17">
        <v>22.49156</v>
      </c>
      <c r="JW55" s="17">
        <v>11.94844</v>
      </c>
      <c r="JX55" s="17"/>
      <c r="JY55" s="17"/>
      <c r="JZ55" s="17"/>
      <c r="KA55" s="17">
        <v>0</v>
      </c>
      <c r="KB55" s="17"/>
      <c r="KC55" s="17"/>
      <c r="KD55" s="17"/>
      <c r="KE55" s="17">
        <v>0</v>
      </c>
      <c r="KF55" s="17"/>
      <c r="KG55" s="17"/>
      <c r="KH55" s="17"/>
      <c r="KI55" s="17">
        <v>0</v>
      </c>
      <c r="KJ55" s="17">
        <v>0</v>
      </c>
      <c r="KK55" s="17">
        <v>16</v>
      </c>
      <c r="KL55" s="17">
        <v>16</v>
      </c>
      <c r="KM55" s="17">
        <v>-16</v>
      </c>
      <c r="KN55" s="17"/>
      <c r="KO55" s="17"/>
      <c r="KP55" s="17"/>
      <c r="KQ55" s="17">
        <v>0</v>
      </c>
      <c r="KR55" s="17"/>
      <c r="KS55" s="17"/>
      <c r="KT55" s="17"/>
      <c r="KU55" s="17">
        <v>0</v>
      </c>
      <c r="KV55" s="17">
        <v>0</v>
      </c>
      <c r="KW55" s="17"/>
      <c r="KX55" s="17">
        <v>4.1337599999999997</v>
      </c>
      <c r="KY55" s="17">
        <v>-4.1337599999999997</v>
      </c>
      <c r="KZ55" s="17">
        <v>268.3</v>
      </c>
      <c r="LA55" s="17">
        <v>270.06803000000002</v>
      </c>
      <c r="LB55" s="17">
        <v>270.06803000000002</v>
      </c>
      <c r="LC55" s="17">
        <v>-1.76803</v>
      </c>
      <c r="LD55" s="17">
        <v>133.1</v>
      </c>
      <c r="LE55" s="17">
        <v>133.16031000000001</v>
      </c>
      <c r="LF55" s="17">
        <v>133.16031000000001</v>
      </c>
      <c r="LG55" s="17">
        <v>-6.0310000000000002E-2</v>
      </c>
      <c r="LH55" s="17">
        <v>59</v>
      </c>
      <c r="LI55" s="17">
        <v>67.199219999999997</v>
      </c>
      <c r="LJ55" s="17">
        <v>67.199219999999997</v>
      </c>
      <c r="LK55" s="17">
        <v>-8.1992200000000004</v>
      </c>
      <c r="LL55" s="17">
        <v>80</v>
      </c>
      <c r="LM55" s="17">
        <v>78.567999999999998</v>
      </c>
      <c r="LN55" s="17">
        <v>78.567999999999998</v>
      </c>
      <c r="LO55" s="17">
        <v>1.4319999999999999</v>
      </c>
      <c r="LP55" s="17">
        <v>0</v>
      </c>
      <c r="LQ55" s="17"/>
      <c r="LR55" s="17">
        <v>29.980560000000001</v>
      </c>
      <c r="LS55" s="17">
        <v>-29.980560000000001</v>
      </c>
      <c r="LT55" s="17"/>
      <c r="LU55" s="17"/>
      <c r="LV55" s="17"/>
      <c r="LW55" s="17">
        <v>0</v>
      </c>
      <c r="LX55" s="17"/>
      <c r="LY55" s="17"/>
      <c r="LZ55" s="17"/>
      <c r="MA55" s="17">
        <v>0</v>
      </c>
      <c r="MB55" s="17"/>
      <c r="MC55" s="17"/>
      <c r="MD55" s="17"/>
      <c r="ME55" s="17">
        <v>0</v>
      </c>
      <c r="MF55" s="17">
        <v>137.19999999999999</v>
      </c>
      <c r="MG55" s="17">
        <v>138.54471000000001</v>
      </c>
      <c r="MH55" s="17">
        <v>118.65913</v>
      </c>
      <c r="MI55" s="17">
        <v>18.540870000000002</v>
      </c>
      <c r="MJ55" s="17"/>
      <c r="MK55" s="17"/>
      <c r="ML55" s="17"/>
      <c r="MM55" s="17">
        <v>0</v>
      </c>
      <c r="MN55" s="17">
        <v>66.8</v>
      </c>
      <c r="MO55" s="17">
        <v>69.480379999999997</v>
      </c>
      <c r="MP55" s="17">
        <v>59.507730000000002</v>
      </c>
      <c r="MQ55" s="17">
        <v>7.2922700000000003</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203.9</v>
      </c>
      <c r="NM55" s="17">
        <v>206.49084999999999</v>
      </c>
      <c r="NN55" s="17">
        <v>206.49084999999999</v>
      </c>
      <c r="NO55" s="17">
        <v>-2.5908500000000001</v>
      </c>
      <c r="NP55" s="17">
        <v>97.7</v>
      </c>
      <c r="NQ55" s="17">
        <v>103.55547</v>
      </c>
      <c r="NR55" s="17">
        <v>103.55547</v>
      </c>
      <c r="NS55" s="17">
        <v>-5.8554700000000004</v>
      </c>
      <c r="NT55" s="17">
        <v>2.7</v>
      </c>
      <c r="NU55" s="17">
        <v>8.3106000000000009</v>
      </c>
      <c r="NV55" s="17">
        <v>3.4627500000000002</v>
      </c>
      <c r="NW55" s="17">
        <v>-0.76275000000000004</v>
      </c>
      <c r="NX55" s="17"/>
      <c r="NY55" s="17"/>
      <c r="NZ55" s="17">
        <v>3.6327500000000001</v>
      </c>
      <c r="OA55" s="17">
        <v>-3.6327500000000001</v>
      </c>
      <c r="OB55" s="17">
        <v>20</v>
      </c>
      <c r="OC55" s="17">
        <v>16.99708</v>
      </c>
      <c r="OD55" s="17">
        <v>17.492709999999999</v>
      </c>
      <c r="OE55" s="17">
        <v>2.5072899999999998</v>
      </c>
      <c r="OF55" s="17">
        <v>0</v>
      </c>
      <c r="OG55" s="17"/>
      <c r="OH55" s="17"/>
      <c r="OI55" s="17">
        <v>0</v>
      </c>
      <c r="OJ55" s="17">
        <v>23.5</v>
      </c>
      <c r="OK55" s="17">
        <v>10</v>
      </c>
      <c r="OL55" s="17">
        <v>50.35</v>
      </c>
      <c r="OM55" s="17">
        <v>-26.85</v>
      </c>
      <c r="ON55" s="17">
        <v>0</v>
      </c>
      <c r="OO55" s="17"/>
      <c r="OP55" s="17"/>
      <c r="OQ55" s="17">
        <v>0</v>
      </c>
      <c r="OR55" s="17">
        <v>0</v>
      </c>
      <c r="OS55" s="17">
        <v>0.06</v>
      </c>
      <c r="OT55" s="17">
        <v>5.8000000000000003E-2</v>
      </c>
      <c r="OU55" s="17">
        <v>-5.8000000000000003E-2</v>
      </c>
      <c r="OV55" s="17">
        <v>0</v>
      </c>
      <c r="OW55" s="17"/>
      <c r="OX55" s="17"/>
      <c r="OY55" s="17">
        <v>0</v>
      </c>
      <c r="OZ55" s="17">
        <v>20.3</v>
      </c>
      <c r="PA55" s="17">
        <v>19.436350000000001</v>
      </c>
      <c r="PB55" s="17">
        <v>19.436350000000001</v>
      </c>
      <c r="PC55" s="17">
        <v>0.86365000000000003</v>
      </c>
      <c r="PD55" s="17">
        <v>9.9</v>
      </c>
      <c r="PE55" s="17">
        <v>9.9830000000000005</v>
      </c>
      <c r="PF55" s="17">
        <v>9.9830000000000005</v>
      </c>
      <c r="PG55" s="17">
        <v>-8.3000000000000004E-2</v>
      </c>
      <c r="PH55" s="17">
        <v>5.3</v>
      </c>
      <c r="PI55" s="17">
        <v>5.67</v>
      </c>
      <c r="PJ55" s="17">
        <v>5.67</v>
      </c>
      <c r="PK55" s="17">
        <v>-0.37</v>
      </c>
      <c r="PL55" s="17">
        <v>0</v>
      </c>
      <c r="PM55" s="17"/>
      <c r="PN55" s="17"/>
      <c r="PO55" s="17">
        <v>0</v>
      </c>
      <c r="PP55" s="17">
        <v>0</v>
      </c>
      <c r="PQ55" s="17"/>
      <c r="PR55" s="17"/>
      <c r="PS55" s="17">
        <v>0</v>
      </c>
      <c r="PT55" s="17">
        <v>0</v>
      </c>
      <c r="PU55" s="17">
        <v>2</v>
      </c>
      <c r="PV55" s="17"/>
      <c r="PW55" s="17">
        <v>0</v>
      </c>
      <c r="PX55" s="17"/>
      <c r="PY55" s="17"/>
      <c r="PZ55" s="17">
        <v>3.5</v>
      </c>
      <c r="QA55" s="17">
        <v>-3.5</v>
      </c>
      <c r="QB55" s="17">
        <v>5</v>
      </c>
      <c r="QC55" s="17">
        <v>5</v>
      </c>
      <c r="QD55" s="17">
        <v>5</v>
      </c>
      <c r="QE55" s="17">
        <v>0</v>
      </c>
      <c r="QF55" s="17">
        <v>20.3</v>
      </c>
      <c r="QG55" s="17">
        <v>20.274049999999999</v>
      </c>
      <c r="QH55" s="17">
        <v>20.274049999999999</v>
      </c>
      <c r="QI55" s="17">
        <v>2.5950000000000001E-2</v>
      </c>
      <c r="QJ55" s="17">
        <v>20</v>
      </c>
      <c r="QK55" s="17">
        <v>18.892130000000002</v>
      </c>
      <c r="QL55" s="17">
        <v>19.436350000000001</v>
      </c>
      <c r="QM55" s="17">
        <v>0.56364999999999998</v>
      </c>
      <c r="QN55" s="17">
        <v>18.899999999999999</v>
      </c>
      <c r="QO55" s="17">
        <v>17.006799999999998</v>
      </c>
      <c r="QP55" s="17">
        <v>17.492709999999999</v>
      </c>
      <c r="QQ55" s="17">
        <v>1.4072899999999999</v>
      </c>
      <c r="QR55" s="17">
        <v>3.4</v>
      </c>
      <c r="QS55" s="17">
        <v>3.5</v>
      </c>
      <c r="QT55" s="17">
        <v>3.5</v>
      </c>
      <c r="QU55" s="17">
        <v>-0.1</v>
      </c>
      <c r="QV55" s="17"/>
      <c r="QW55" s="17"/>
      <c r="QX55" s="17">
        <v>17.881440000000001</v>
      </c>
      <c r="QY55" s="17">
        <v>-17.881440000000001</v>
      </c>
      <c r="QZ55" s="17">
        <v>0</v>
      </c>
      <c r="RA55" s="17"/>
      <c r="RB55" s="17"/>
      <c r="RC55" s="17">
        <v>0</v>
      </c>
      <c r="RD55" s="17">
        <v>0</v>
      </c>
      <c r="RE55" s="17"/>
      <c r="RF55" s="17"/>
      <c r="RG55" s="17">
        <v>0</v>
      </c>
      <c r="RH55" s="17">
        <v>3.4</v>
      </c>
      <c r="RI55" s="17">
        <v>4.9000000000000004</v>
      </c>
      <c r="RJ55" s="17">
        <v>8.4019999999999992</v>
      </c>
      <c r="RK55" s="17">
        <v>-5.0019999999999998</v>
      </c>
      <c r="RL55" s="17">
        <v>11.2</v>
      </c>
      <c r="RM55" s="17">
        <v>3.2</v>
      </c>
      <c r="RN55" s="17">
        <v>23.777000000000001</v>
      </c>
      <c r="RO55" s="17">
        <v>-12.577</v>
      </c>
      <c r="RP55" s="17">
        <v>0</v>
      </c>
      <c r="RQ55" s="17"/>
      <c r="RR55" s="17"/>
      <c r="RS55" s="17">
        <v>0</v>
      </c>
      <c r="RT55" s="17">
        <v>2.4</v>
      </c>
      <c r="RU55" s="17">
        <v>3.24</v>
      </c>
      <c r="RV55" s="17">
        <v>3.2490000000000001</v>
      </c>
      <c r="RW55" s="17">
        <v>-0.84899999999999998</v>
      </c>
      <c r="RX55" s="17">
        <v>20.2</v>
      </c>
      <c r="RY55" s="17">
        <v>15.906829999999999</v>
      </c>
      <c r="RZ55" s="17">
        <v>19.792000000000002</v>
      </c>
      <c r="SA55" s="17">
        <v>0.40799999999999997</v>
      </c>
      <c r="SB55" s="17">
        <v>3.2</v>
      </c>
      <c r="SC55" s="17">
        <v>2</v>
      </c>
      <c r="SD55" s="17">
        <v>2</v>
      </c>
      <c r="SE55" s="17">
        <v>1.2</v>
      </c>
      <c r="SF55" s="17"/>
      <c r="SG55" s="17"/>
      <c r="SH55" s="17"/>
      <c r="SI55" s="17">
        <v>0</v>
      </c>
      <c r="SJ55" s="17">
        <v>0</v>
      </c>
      <c r="SK55" s="17"/>
      <c r="SL55" s="17"/>
      <c r="SM55" s="17">
        <v>0</v>
      </c>
      <c r="SN55" s="17">
        <v>19.899999999999999</v>
      </c>
      <c r="SO55" s="17">
        <v>18.62002</v>
      </c>
      <c r="SP55" s="17">
        <v>19.1448</v>
      </c>
      <c r="SQ55" s="17">
        <v>0.75519999999999998</v>
      </c>
      <c r="SR55" s="17">
        <v>2.2000000000000002</v>
      </c>
      <c r="SS55" s="17">
        <v>11.89504</v>
      </c>
      <c r="ST55" s="17">
        <v>12.244899999999999</v>
      </c>
      <c r="SU55" s="17">
        <v>-10.0449</v>
      </c>
      <c r="SV55" s="17">
        <v>20.100000000000001</v>
      </c>
      <c r="SW55" s="17">
        <v>18.892130000000002</v>
      </c>
      <c r="SX55" s="17">
        <v>19.436350000000001</v>
      </c>
      <c r="SY55" s="17">
        <v>0.66364999999999996</v>
      </c>
      <c r="SZ55" s="17">
        <v>20.3</v>
      </c>
      <c r="TA55" s="17">
        <v>18.892130000000002</v>
      </c>
      <c r="TB55" s="17">
        <v>19.436350000000001</v>
      </c>
      <c r="TC55" s="17">
        <v>0.86365000000000003</v>
      </c>
      <c r="TD55" s="17">
        <v>0</v>
      </c>
      <c r="TE55" s="17"/>
      <c r="TF55" s="17"/>
      <c r="TG55" s="17">
        <v>0</v>
      </c>
      <c r="TH55" s="17">
        <v>0</v>
      </c>
      <c r="TI55" s="17">
        <v>12.8</v>
      </c>
      <c r="TJ55" s="17">
        <v>0.7</v>
      </c>
      <c r="TK55" s="17">
        <v>-0.7</v>
      </c>
      <c r="TL55" s="17">
        <v>0</v>
      </c>
      <c r="TM55" s="17"/>
      <c r="TN55" s="17"/>
      <c r="TO55" s="17">
        <v>0</v>
      </c>
      <c r="TP55" s="17">
        <v>9.7100000000000009</v>
      </c>
      <c r="TQ55" s="17">
        <v>4.5999999999999996</v>
      </c>
      <c r="TR55" s="17">
        <v>14.11</v>
      </c>
      <c r="TS55" s="17">
        <v>-4.4000000000000004</v>
      </c>
      <c r="TT55" s="17">
        <v>21.51</v>
      </c>
      <c r="TU55" s="17">
        <v>20.8</v>
      </c>
      <c r="TV55" s="17">
        <v>23.93</v>
      </c>
      <c r="TW55" s="17">
        <v>-2.42</v>
      </c>
      <c r="TX55" s="17">
        <v>0.44</v>
      </c>
      <c r="TY55" s="17">
        <v>0.37</v>
      </c>
      <c r="TZ55" s="17">
        <v>0.36899999999999999</v>
      </c>
      <c r="UA55" s="17">
        <v>7.0999999999999994E-2</v>
      </c>
      <c r="UB55" s="17">
        <v>0</v>
      </c>
      <c r="UC55" s="17">
        <v>0.5</v>
      </c>
      <c r="UD55" s="17">
        <v>0.499</v>
      </c>
      <c r="UE55" s="17">
        <v>-0.499</v>
      </c>
      <c r="UF55" s="17">
        <v>0</v>
      </c>
      <c r="UG55" s="17"/>
      <c r="UH55" s="17"/>
      <c r="UI55" s="17">
        <v>0</v>
      </c>
      <c r="UJ55" s="17">
        <v>21</v>
      </c>
      <c r="UK55" s="17">
        <v>18.892130000000002</v>
      </c>
      <c r="UL55" s="17">
        <v>19.436350000000001</v>
      </c>
      <c r="UM55" s="17">
        <v>1.56365</v>
      </c>
      <c r="UN55" s="17">
        <v>8.1</v>
      </c>
      <c r="UO55" s="17">
        <v>8.1999999999999993</v>
      </c>
      <c r="UP55" s="17">
        <v>8.1999999999999993</v>
      </c>
      <c r="UQ55" s="17">
        <v>-0.1</v>
      </c>
      <c r="UR55" s="17"/>
      <c r="US55" s="17"/>
      <c r="UT55" s="17"/>
      <c r="UU55" s="17">
        <v>0</v>
      </c>
      <c r="UV55" s="17">
        <v>20.399999999999999</v>
      </c>
      <c r="UW55" s="17">
        <v>18.892130000000002</v>
      </c>
      <c r="UX55" s="17">
        <v>19.436350000000001</v>
      </c>
      <c r="UY55" s="17">
        <v>0.96365000000000001</v>
      </c>
      <c r="UZ55" s="17">
        <v>20.399999999999999</v>
      </c>
      <c r="VA55" s="17">
        <v>18.892130000000002</v>
      </c>
      <c r="VB55" s="17">
        <v>19.436350000000001</v>
      </c>
      <c r="VC55" s="17">
        <v>0.96365000000000001</v>
      </c>
      <c r="VD55" s="17">
        <v>20</v>
      </c>
      <c r="VE55" s="17">
        <v>18.892130000000002</v>
      </c>
      <c r="VF55" s="17">
        <v>19.436350000000001</v>
      </c>
      <c r="VG55" s="17">
        <v>0.56364999999999998</v>
      </c>
      <c r="VH55" s="17">
        <v>0</v>
      </c>
      <c r="VI55" s="17">
        <v>0.74</v>
      </c>
      <c r="VJ55" s="17">
        <v>0.73699999999999999</v>
      </c>
      <c r="VK55" s="17">
        <v>-0.73699999999999999</v>
      </c>
      <c r="VL55" s="17">
        <v>0</v>
      </c>
      <c r="VM55" s="17"/>
      <c r="VN55" s="17"/>
      <c r="VO55" s="17">
        <v>0</v>
      </c>
      <c r="VP55" s="17">
        <v>0</v>
      </c>
      <c r="VQ55" s="17"/>
      <c r="VR55" s="17"/>
      <c r="VS55" s="17">
        <v>0</v>
      </c>
      <c r="VT55" s="17">
        <v>0</v>
      </c>
      <c r="VU55" s="17"/>
      <c r="VV55" s="17"/>
      <c r="VW55" s="17">
        <v>0</v>
      </c>
      <c r="VX55" s="17">
        <v>0</v>
      </c>
      <c r="VY55" s="17"/>
      <c r="VZ55" s="17">
        <v>0.6</v>
      </c>
      <c r="WA55" s="17">
        <v>-0.6</v>
      </c>
      <c r="WB55" s="17">
        <v>5.5</v>
      </c>
      <c r="WC55" s="17">
        <v>4.4000000000000004</v>
      </c>
      <c r="WD55" s="17">
        <v>23.16</v>
      </c>
      <c r="WE55" s="17">
        <v>-17.66</v>
      </c>
      <c r="WF55" s="17">
        <v>4.5</v>
      </c>
      <c r="WG55" s="17">
        <v>6.4</v>
      </c>
      <c r="WH55" s="17">
        <v>26.78</v>
      </c>
      <c r="WI55" s="17">
        <v>-22.28</v>
      </c>
      <c r="WJ55" s="17">
        <v>0</v>
      </c>
      <c r="WK55" s="17"/>
      <c r="WL55" s="17"/>
      <c r="WM55" s="17">
        <v>0</v>
      </c>
      <c r="WN55" s="17">
        <v>3.1</v>
      </c>
      <c r="WO55" s="17">
        <v>4.2</v>
      </c>
      <c r="WP55" s="17">
        <v>4.2</v>
      </c>
      <c r="WQ55" s="17">
        <v>-1.1000000000000001</v>
      </c>
      <c r="WR55" s="17">
        <v>2</v>
      </c>
      <c r="WS55" s="17">
        <v>1.2</v>
      </c>
      <c r="WT55" s="17">
        <v>1.2</v>
      </c>
      <c r="WU55" s="17">
        <v>0.8</v>
      </c>
      <c r="WV55" s="17">
        <v>2.4</v>
      </c>
      <c r="WW55" s="17">
        <v>2.4</v>
      </c>
      <c r="WX55" s="17">
        <v>2.4</v>
      </c>
      <c r="WY55" s="17">
        <v>0</v>
      </c>
      <c r="WZ55" s="17">
        <v>1.7</v>
      </c>
      <c r="XA55" s="17">
        <v>1.4</v>
      </c>
      <c r="XB55" s="17">
        <v>1.4</v>
      </c>
      <c r="XC55" s="17">
        <v>0.3</v>
      </c>
      <c r="XD55" s="17">
        <v>0</v>
      </c>
      <c r="XE55" s="17"/>
      <c r="XF55" s="17"/>
      <c r="XG55" s="17">
        <v>0</v>
      </c>
      <c r="XH55" s="17">
        <v>7.4</v>
      </c>
      <c r="XI55" s="17">
        <v>7.2</v>
      </c>
      <c r="XJ55" s="17">
        <v>7.2</v>
      </c>
      <c r="XK55" s="17">
        <v>0.2</v>
      </c>
      <c r="XL55" s="17">
        <v>20</v>
      </c>
      <c r="XM55" s="17">
        <v>18.697759999999999</v>
      </c>
      <c r="XN55" s="17">
        <v>19.241980000000002</v>
      </c>
      <c r="XO55" s="17">
        <v>0.75802000000000003</v>
      </c>
      <c r="XP55" s="17">
        <v>20</v>
      </c>
      <c r="XQ55" s="17">
        <v>18.697759999999999</v>
      </c>
      <c r="XR55" s="17">
        <v>19.241980000000002</v>
      </c>
      <c r="XS55" s="17">
        <v>0.75802000000000003</v>
      </c>
      <c r="XT55" s="17">
        <v>8.6</v>
      </c>
      <c r="XU55" s="17">
        <v>8</v>
      </c>
      <c r="XV55" s="17">
        <v>10.7</v>
      </c>
      <c r="XW55" s="17">
        <v>-2.1</v>
      </c>
      <c r="XX55" s="17">
        <v>0</v>
      </c>
      <c r="XY55" s="17"/>
      <c r="XZ55" s="17">
        <v>10</v>
      </c>
      <c r="YA55" s="17">
        <v>-10</v>
      </c>
      <c r="YB55" s="17">
        <v>0</v>
      </c>
      <c r="YC55" s="17"/>
      <c r="YD55" s="17">
        <v>33</v>
      </c>
      <c r="YE55" s="17">
        <v>-33</v>
      </c>
      <c r="YF55" s="17">
        <v>16.899999999999999</v>
      </c>
      <c r="YG55" s="17">
        <v>14</v>
      </c>
      <c r="YH55" s="17">
        <v>14</v>
      </c>
      <c r="YI55" s="17">
        <v>2.9</v>
      </c>
      <c r="YJ55" s="17">
        <v>13</v>
      </c>
      <c r="YK55" s="17">
        <v>13</v>
      </c>
      <c r="YL55" s="17">
        <v>13</v>
      </c>
      <c r="YM55" s="17">
        <v>0</v>
      </c>
      <c r="YN55" s="17">
        <v>7.93</v>
      </c>
      <c r="YO55" s="17">
        <v>7.8</v>
      </c>
      <c r="YP55" s="17">
        <v>7.8</v>
      </c>
      <c r="YQ55" s="17">
        <v>0.13</v>
      </c>
      <c r="YR55" s="17">
        <v>9.14</v>
      </c>
      <c r="YS55" s="17">
        <v>5</v>
      </c>
      <c r="YT55" s="17">
        <v>11</v>
      </c>
      <c r="YU55" s="17">
        <v>-1.86</v>
      </c>
      <c r="YV55" s="17">
        <v>16.559999999999999</v>
      </c>
      <c r="YW55" s="17">
        <v>10</v>
      </c>
      <c r="YX55" s="17">
        <v>22</v>
      </c>
      <c r="YY55" s="17">
        <v>-5.44</v>
      </c>
    </row>
    <row r="56" spans="1:675" ht="24" customHeight="1" x14ac:dyDescent="0.3">
      <c r="A56" s="1"/>
      <c r="B56" s="18" t="s">
        <v>893</v>
      </c>
      <c r="C56" s="18" t="s">
        <v>81</v>
      </c>
      <c r="D56" s="19">
        <v>202.6</v>
      </c>
      <c r="E56" s="19">
        <v>203.40136000000001</v>
      </c>
      <c r="F56" s="19">
        <v>203.40136000000001</v>
      </c>
      <c r="G56" s="19">
        <v>-0.80135999999999996</v>
      </c>
      <c r="H56" s="19">
        <v>638.16</v>
      </c>
      <c r="I56" s="19">
        <v>639.79843000000005</v>
      </c>
      <c r="J56" s="19">
        <v>629.11312999999996</v>
      </c>
      <c r="K56" s="19">
        <v>9.0468700000000002</v>
      </c>
      <c r="L56" s="19">
        <v>211.73</v>
      </c>
      <c r="M56" s="19">
        <v>208.34007</v>
      </c>
      <c r="N56" s="19">
        <v>204.86058</v>
      </c>
      <c r="O56" s="19">
        <v>6.8694199999999999</v>
      </c>
      <c r="P56" s="19"/>
      <c r="Q56" s="19"/>
      <c r="R56" s="19"/>
      <c r="S56" s="19">
        <v>0</v>
      </c>
      <c r="T56" s="19"/>
      <c r="U56" s="19"/>
      <c r="V56" s="19"/>
      <c r="W56" s="19">
        <v>0</v>
      </c>
      <c r="X56" s="19">
        <v>89.7</v>
      </c>
      <c r="Y56" s="19">
        <v>91.867829999999998</v>
      </c>
      <c r="Z56" s="19">
        <v>91.867829999999998</v>
      </c>
      <c r="AA56" s="19">
        <v>-2.1678299999999999</v>
      </c>
      <c r="AB56" s="19">
        <v>239.8</v>
      </c>
      <c r="AC56" s="19">
        <v>241.95061999999999</v>
      </c>
      <c r="AD56" s="19">
        <v>242</v>
      </c>
      <c r="AE56" s="19">
        <v>-2.2000000000000002</v>
      </c>
      <c r="AF56" s="19"/>
      <c r="AG56" s="19"/>
      <c r="AH56" s="19"/>
      <c r="AI56" s="19">
        <v>0</v>
      </c>
      <c r="AJ56" s="19">
        <v>0</v>
      </c>
      <c r="AK56" s="19"/>
      <c r="AL56" s="19"/>
      <c r="AM56" s="19">
        <v>0</v>
      </c>
      <c r="AN56" s="19">
        <v>135.1</v>
      </c>
      <c r="AO56" s="19">
        <v>159.82006000000001</v>
      </c>
      <c r="AP56" s="19">
        <v>135.58384000000001</v>
      </c>
      <c r="AQ56" s="19">
        <v>-0.48383999999999999</v>
      </c>
      <c r="AR56" s="19">
        <v>135</v>
      </c>
      <c r="AS56" s="19">
        <v>159.82006000000001</v>
      </c>
      <c r="AT56" s="19">
        <v>135.58384000000001</v>
      </c>
      <c r="AU56" s="19">
        <v>-0.58384000000000003</v>
      </c>
      <c r="AV56" s="19">
        <v>99.3</v>
      </c>
      <c r="AW56" s="19">
        <v>159.82006000000001</v>
      </c>
      <c r="AX56" s="19">
        <v>135.58384000000001</v>
      </c>
      <c r="AY56" s="19">
        <v>-36.283839999999998</v>
      </c>
      <c r="AZ56" s="19">
        <v>228.7</v>
      </c>
      <c r="BA56" s="19">
        <v>240.45</v>
      </c>
      <c r="BB56" s="19">
        <v>203.98649</v>
      </c>
      <c r="BC56" s="19">
        <v>24.713509999999999</v>
      </c>
      <c r="BD56" s="19">
        <v>203.8</v>
      </c>
      <c r="BE56" s="19">
        <v>207.24285</v>
      </c>
      <c r="BF56" s="19">
        <v>165.27126000000001</v>
      </c>
      <c r="BG56" s="19">
        <v>38.528739999999999</v>
      </c>
      <c r="BH56" s="19">
        <v>107.4</v>
      </c>
      <c r="BI56" s="19">
        <v>103.93259999999999</v>
      </c>
      <c r="BJ56" s="19">
        <v>82.883790000000005</v>
      </c>
      <c r="BK56" s="19">
        <v>24.516210000000001</v>
      </c>
      <c r="BL56" s="19">
        <v>556.29999999999995</v>
      </c>
      <c r="BM56" s="19">
        <v>566.08941000000004</v>
      </c>
      <c r="BN56" s="19">
        <v>566.08941000000004</v>
      </c>
      <c r="BO56" s="19">
        <v>-9.7894100000000002</v>
      </c>
      <c r="BP56" s="19">
        <v>10.199999999999999</v>
      </c>
      <c r="BQ56" s="19">
        <v>10.52094</v>
      </c>
      <c r="BR56" s="19">
        <v>10.52094</v>
      </c>
      <c r="BS56" s="19">
        <v>-0.32094</v>
      </c>
      <c r="BT56" s="19"/>
      <c r="BU56" s="19"/>
      <c r="BV56" s="19"/>
      <c r="BW56" s="19">
        <v>0</v>
      </c>
      <c r="BX56" s="19"/>
      <c r="BY56" s="19"/>
      <c r="BZ56" s="19"/>
      <c r="CA56" s="19">
        <v>0</v>
      </c>
      <c r="CB56" s="19"/>
      <c r="CC56" s="19"/>
      <c r="CD56" s="19"/>
      <c r="CE56" s="19">
        <v>0</v>
      </c>
      <c r="CF56" s="19"/>
      <c r="CG56" s="19"/>
      <c r="CH56" s="19"/>
      <c r="CI56" s="19">
        <v>0</v>
      </c>
      <c r="CJ56" s="19">
        <v>164</v>
      </c>
      <c r="CK56" s="19">
        <v>164.06706</v>
      </c>
      <c r="CL56" s="19">
        <v>164.06706</v>
      </c>
      <c r="CM56" s="19">
        <v>-6.7059999999999995E-2</v>
      </c>
      <c r="CN56" s="19">
        <v>7.1</v>
      </c>
      <c r="CO56" s="19">
        <v>7.3973000000000004</v>
      </c>
      <c r="CP56" s="19">
        <v>7.3973000000000004</v>
      </c>
      <c r="CQ56" s="19">
        <v>-0.29730000000000001</v>
      </c>
      <c r="CR56" s="19">
        <v>5</v>
      </c>
      <c r="CS56" s="19">
        <v>4.0604800000000001</v>
      </c>
      <c r="CT56" s="19">
        <v>4.0604800000000001</v>
      </c>
      <c r="CU56" s="19">
        <v>0.93952000000000002</v>
      </c>
      <c r="CV56" s="19">
        <v>0</v>
      </c>
      <c r="CW56" s="19"/>
      <c r="CX56" s="19"/>
      <c r="CY56" s="19">
        <v>0</v>
      </c>
      <c r="CZ56" s="19">
        <v>3.6</v>
      </c>
      <c r="DA56" s="19"/>
      <c r="DB56" s="19">
        <v>4.6630700000000003</v>
      </c>
      <c r="DC56" s="19">
        <v>-1.06307</v>
      </c>
      <c r="DD56" s="19"/>
      <c r="DE56" s="19"/>
      <c r="DF56" s="19"/>
      <c r="DG56" s="19">
        <v>0</v>
      </c>
      <c r="DH56" s="19">
        <v>142.69999999999999</v>
      </c>
      <c r="DI56" s="19">
        <v>142.44412</v>
      </c>
      <c r="DJ56" s="19">
        <v>142.44412</v>
      </c>
      <c r="DK56" s="19">
        <v>0.25588</v>
      </c>
      <c r="DL56" s="19"/>
      <c r="DM56" s="19"/>
      <c r="DN56" s="19"/>
      <c r="DO56" s="19">
        <v>0</v>
      </c>
      <c r="DP56" s="19"/>
      <c r="DQ56" s="19"/>
      <c r="DR56" s="19"/>
      <c r="DS56" s="19">
        <v>0</v>
      </c>
      <c r="DT56" s="19"/>
      <c r="DU56" s="19"/>
      <c r="DV56" s="19"/>
      <c r="DW56" s="19">
        <v>0</v>
      </c>
      <c r="DX56" s="19"/>
      <c r="DY56" s="19"/>
      <c r="DZ56" s="19"/>
      <c r="EA56" s="19">
        <v>0</v>
      </c>
      <c r="EB56" s="19">
        <v>110.5</v>
      </c>
      <c r="EC56" s="19">
        <v>112.46647</v>
      </c>
      <c r="ED56" s="19">
        <v>112.46647</v>
      </c>
      <c r="EE56" s="19">
        <v>-1.9664699999999999</v>
      </c>
      <c r="EF56" s="19">
        <v>184.1</v>
      </c>
      <c r="EG56" s="19">
        <v>220.69499999999999</v>
      </c>
      <c r="EH56" s="19">
        <v>220.69499999999999</v>
      </c>
      <c r="EI56" s="19">
        <v>-36.594999999999999</v>
      </c>
      <c r="EJ56" s="19"/>
      <c r="EK56" s="19"/>
      <c r="EL56" s="19"/>
      <c r="EM56" s="19">
        <v>0</v>
      </c>
      <c r="EN56" s="19"/>
      <c r="EO56" s="19"/>
      <c r="EP56" s="19"/>
      <c r="EQ56" s="19">
        <v>0</v>
      </c>
      <c r="ER56" s="19"/>
      <c r="ES56" s="19"/>
      <c r="ET56" s="19"/>
      <c r="EU56" s="19">
        <v>0</v>
      </c>
      <c r="EV56" s="19">
        <v>6.5</v>
      </c>
      <c r="EW56" s="19">
        <v>6.39</v>
      </c>
      <c r="EX56" s="19">
        <v>6.39</v>
      </c>
      <c r="EY56" s="19">
        <v>0.11</v>
      </c>
      <c r="EZ56" s="19">
        <v>463.1</v>
      </c>
      <c r="FA56" s="19">
        <v>457.09426999999999</v>
      </c>
      <c r="FB56" s="19">
        <v>457.09426999999999</v>
      </c>
      <c r="FC56" s="19">
        <v>6.0057299999999998</v>
      </c>
      <c r="FD56" s="19">
        <v>81.3</v>
      </c>
      <c r="FE56" s="19">
        <v>81.635570000000001</v>
      </c>
      <c r="FF56" s="19">
        <v>81.635570000000001</v>
      </c>
      <c r="FG56" s="19">
        <v>-0.33556999999999998</v>
      </c>
      <c r="FH56" s="19">
        <v>150.6</v>
      </c>
      <c r="FI56" s="19">
        <v>151.36251999999999</v>
      </c>
      <c r="FJ56" s="19">
        <v>151.36251999999999</v>
      </c>
      <c r="FK56" s="19">
        <v>-0.76251999999999998</v>
      </c>
      <c r="FL56" s="19">
        <v>41.8</v>
      </c>
      <c r="FM56" s="19">
        <v>41.89893</v>
      </c>
      <c r="FN56" s="19">
        <v>41.89893</v>
      </c>
      <c r="FO56" s="19">
        <v>-9.8930000000000004E-2</v>
      </c>
      <c r="FP56" s="19">
        <v>18.600000000000001</v>
      </c>
      <c r="FQ56" s="19">
        <v>19.21088</v>
      </c>
      <c r="FR56" s="19">
        <v>19.21088</v>
      </c>
      <c r="FS56" s="19">
        <v>-0.61087999999999998</v>
      </c>
      <c r="FT56" s="19">
        <v>0</v>
      </c>
      <c r="FU56" s="19"/>
      <c r="FV56" s="19">
        <v>18.46453</v>
      </c>
      <c r="FW56" s="19">
        <v>-18.46453</v>
      </c>
      <c r="FX56" s="19">
        <v>87.1</v>
      </c>
      <c r="FY56" s="19">
        <v>87.773570000000007</v>
      </c>
      <c r="FZ56" s="19">
        <v>87.773570000000007</v>
      </c>
      <c r="GA56" s="19">
        <v>-0.67357</v>
      </c>
      <c r="GB56" s="19">
        <v>178.70607999999999</v>
      </c>
      <c r="GC56" s="19">
        <v>185.82039</v>
      </c>
      <c r="GD56" s="19">
        <v>185.82039</v>
      </c>
      <c r="GE56" s="19">
        <v>-7.1143099999999997</v>
      </c>
      <c r="GF56" s="19">
        <v>178.73194000000001</v>
      </c>
      <c r="GG56" s="19">
        <v>185.82039</v>
      </c>
      <c r="GH56" s="19">
        <v>185.82039</v>
      </c>
      <c r="GI56" s="19">
        <v>-7.0884499999999999</v>
      </c>
      <c r="GJ56" s="19">
        <v>183.85480999999999</v>
      </c>
      <c r="GK56" s="19">
        <v>186.37841</v>
      </c>
      <c r="GL56" s="19">
        <v>186.37841</v>
      </c>
      <c r="GM56" s="19">
        <v>-2.5236000000000001</v>
      </c>
      <c r="GN56" s="19">
        <v>105.5</v>
      </c>
      <c r="GO56" s="19">
        <v>110.48202000000001</v>
      </c>
      <c r="GP56" s="19">
        <v>110.48202000000001</v>
      </c>
      <c r="GQ56" s="19">
        <v>-4.9820200000000003</v>
      </c>
      <c r="GR56" s="19">
        <v>45.2</v>
      </c>
      <c r="GS56" s="19">
        <v>47.082599999999999</v>
      </c>
      <c r="GT56" s="19">
        <v>47.082599999999999</v>
      </c>
      <c r="GU56" s="19">
        <v>-1.8826000000000001</v>
      </c>
      <c r="GV56" s="19">
        <v>0</v>
      </c>
      <c r="GW56" s="19"/>
      <c r="GX56" s="19">
        <v>45.381999999999998</v>
      </c>
      <c r="GY56" s="19">
        <v>-45.381999999999998</v>
      </c>
      <c r="GZ56" s="19">
        <v>3.8</v>
      </c>
      <c r="HA56" s="19"/>
      <c r="HB56" s="19"/>
      <c r="HC56" s="19">
        <v>3.8</v>
      </c>
      <c r="HD56" s="19">
        <v>32.9</v>
      </c>
      <c r="HE56" s="19">
        <v>33.610849999999999</v>
      </c>
      <c r="HF56" s="19">
        <v>33.610849999999999</v>
      </c>
      <c r="HG56" s="19">
        <v>-0.71084999999999998</v>
      </c>
      <c r="HH56" s="19">
        <v>168.9</v>
      </c>
      <c r="HI56" s="19">
        <v>174.55948000000001</v>
      </c>
      <c r="HJ56" s="19">
        <v>174.55948000000001</v>
      </c>
      <c r="HK56" s="19">
        <v>-5.6594800000000003</v>
      </c>
      <c r="HL56" s="19"/>
      <c r="HM56" s="19"/>
      <c r="HN56" s="19"/>
      <c r="HO56" s="19">
        <v>0</v>
      </c>
      <c r="HP56" s="19"/>
      <c r="HQ56" s="19"/>
      <c r="HR56" s="19"/>
      <c r="HS56" s="19">
        <v>0</v>
      </c>
      <c r="HT56" s="19">
        <v>95.1</v>
      </c>
      <c r="HU56" s="19">
        <v>44.783279999999998</v>
      </c>
      <c r="HV56" s="19">
        <v>60.24</v>
      </c>
      <c r="HW56" s="19">
        <v>34.86</v>
      </c>
      <c r="HX56" s="19"/>
      <c r="HY56" s="19"/>
      <c r="HZ56" s="19"/>
      <c r="IA56" s="19">
        <v>0</v>
      </c>
      <c r="IB56" s="19"/>
      <c r="IC56" s="19"/>
      <c r="ID56" s="19"/>
      <c r="IE56" s="19">
        <v>0</v>
      </c>
      <c r="IF56" s="19">
        <v>8.5</v>
      </c>
      <c r="IG56" s="19">
        <v>45.265309999999999</v>
      </c>
      <c r="IH56" s="19"/>
      <c r="II56" s="19">
        <v>8.5</v>
      </c>
      <c r="IJ56" s="19"/>
      <c r="IK56" s="19"/>
      <c r="IL56" s="19"/>
      <c r="IM56" s="19">
        <v>0</v>
      </c>
      <c r="IN56" s="19"/>
      <c r="IO56" s="19"/>
      <c r="IP56" s="19"/>
      <c r="IQ56" s="19">
        <v>0</v>
      </c>
      <c r="IR56" s="19"/>
      <c r="IS56" s="19"/>
      <c r="IT56" s="19"/>
      <c r="IU56" s="19">
        <v>0</v>
      </c>
      <c r="IV56" s="19">
        <v>127.33</v>
      </c>
      <c r="IW56" s="19">
        <v>126.84735999999999</v>
      </c>
      <c r="IX56" s="19">
        <v>132.83837</v>
      </c>
      <c r="IY56" s="19">
        <v>-5.5083700000000002</v>
      </c>
      <c r="IZ56" s="19">
        <v>0</v>
      </c>
      <c r="JA56" s="19"/>
      <c r="JB56" s="19"/>
      <c r="JC56" s="19">
        <v>0</v>
      </c>
      <c r="JD56" s="19">
        <v>0</v>
      </c>
      <c r="JE56" s="19"/>
      <c r="JF56" s="19"/>
      <c r="JG56" s="19">
        <v>0</v>
      </c>
      <c r="JH56" s="19">
        <v>0</v>
      </c>
      <c r="JI56" s="19"/>
      <c r="JJ56" s="19"/>
      <c r="JK56" s="19">
        <v>0</v>
      </c>
      <c r="JL56" s="19"/>
      <c r="JM56" s="19"/>
      <c r="JN56" s="19"/>
      <c r="JO56" s="19">
        <v>0</v>
      </c>
      <c r="JP56" s="19">
        <v>70.7</v>
      </c>
      <c r="JQ56" s="19">
        <v>73.590999999999994</v>
      </c>
      <c r="JR56" s="19">
        <v>44.848439999999997</v>
      </c>
      <c r="JS56" s="19">
        <v>25.851559999999999</v>
      </c>
      <c r="JT56" s="19">
        <v>34.53</v>
      </c>
      <c r="JU56" s="19">
        <v>36.905999999999999</v>
      </c>
      <c r="JV56" s="19">
        <v>22.49156</v>
      </c>
      <c r="JW56" s="19">
        <v>12.03844</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c r="KS56" s="19"/>
      <c r="KT56" s="19"/>
      <c r="KU56" s="19">
        <v>0</v>
      </c>
      <c r="KV56" s="19">
        <v>0</v>
      </c>
      <c r="KW56" s="19"/>
      <c r="KX56" s="19">
        <v>4.1337599999999997</v>
      </c>
      <c r="KY56" s="19">
        <v>-4.1337599999999997</v>
      </c>
      <c r="KZ56" s="19">
        <v>266.89999999999998</v>
      </c>
      <c r="LA56" s="19">
        <v>270.06803000000002</v>
      </c>
      <c r="LB56" s="19">
        <v>270.06803000000002</v>
      </c>
      <c r="LC56" s="19">
        <v>-3.1680299999999999</v>
      </c>
      <c r="LD56" s="19">
        <v>133.1</v>
      </c>
      <c r="LE56" s="19">
        <v>133.16031000000001</v>
      </c>
      <c r="LF56" s="19">
        <v>133.16031000000001</v>
      </c>
      <c r="LG56" s="19">
        <v>-6.0310000000000002E-2</v>
      </c>
      <c r="LH56" s="19">
        <v>56.9</v>
      </c>
      <c r="LI56" s="19">
        <v>67.199219999999997</v>
      </c>
      <c r="LJ56" s="19">
        <v>67.199219999999997</v>
      </c>
      <c r="LK56" s="19">
        <v>-10.29922</v>
      </c>
      <c r="LL56" s="19">
        <v>79.900000000000006</v>
      </c>
      <c r="LM56" s="19">
        <v>78.567999999999998</v>
      </c>
      <c r="LN56" s="19">
        <v>78.567999999999998</v>
      </c>
      <c r="LO56" s="19">
        <v>1.3320000000000001</v>
      </c>
      <c r="LP56" s="19">
        <v>0</v>
      </c>
      <c r="LQ56" s="19"/>
      <c r="LR56" s="19">
        <v>29.980560000000001</v>
      </c>
      <c r="LS56" s="19">
        <v>-29.980560000000001</v>
      </c>
      <c r="LT56" s="19"/>
      <c r="LU56" s="19"/>
      <c r="LV56" s="19"/>
      <c r="LW56" s="19">
        <v>0</v>
      </c>
      <c r="LX56" s="19"/>
      <c r="LY56" s="19"/>
      <c r="LZ56" s="19"/>
      <c r="MA56" s="19">
        <v>0</v>
      </c>
      <c r="MB56" s="19"/>
      <c r="MC56" s="19"/>
      <c r="MD56" s="19"/>
      <c r="ME56" s="19">
        <v>0</v>
      </c>
      <c r="MF56" s="19">
        <v>137.6</v>
      </c>
      <c r="MG56" s="19">
        <v>138.54471000000001</v>
      </c>
      <c r="MH56" s="19">
        <v>118.65912</v>
      </c>
      <c r="MI56" s="19">
        <v>18.94088</v>
      </c>
      <c r="MJ56" s="19"/>
      <c r="MK56" s="19"/>
      <c r="ML56" s="19"/>
      <c r="MM56" s="19">
        <v>0</v>
      </c>
      <c r="MN56" s="19">
        <v>66.7</v>
      </c>
      <c r="MO56" s="19">
        <v>69.480379999999997</v>
      </c>
      <c r="MP56" s="19">
        <v>59.507719999999999</v>
      </c>
      <c r="MQ56" s="19">
        <v>7.1922800000000002</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204.4</v>
      </c>
      <c r="NM56" s="19">
        <v>206.49084999999999</v>
      </c>
      <c r="NN56" s="19">
        <v>206.49084999999999</v>
      </c>
      <c r="NO56" s="19">
        <v>-2.0908500000000001</v>
      </c>
      <c r="NP56" s="19">
        <v>97.9</v>
      </c>
      <c r="NQ56" s="19">
        <v>103.55547</v>
      </c>
      <c r="NR56" s="19">
        <v>103.55547</v>
      </c>
      <c r="NS56" s="19">
        <v>-5.6554700000000002</v>
      </c>
      <c r="NT56" s="19">
        <v>0</v>
      </c>
      <c r="NU56" s="19">
        <v>8.3106000000000009</v>
      </c>
      <c r="NV56" s="19">
        <v>3.4627500000000002</v>
      </c>
      <c r="NW56" s="19">
        <v>-3.4627500000000002</v>
      </c>
      <c r="NX56" s="19"/>
      <c r="NY56" s="19"/>
      <c r="NZ56" s="19">
        <v>3.6327500000000001</v>
      </c>
      <c r="OA56" s="19">
        <v>-3.6327500000000001</v>
      </c>
      <c r="OB56" s="19">
        <v>20.2</v>
      </c>
      <c r="OC56" s="19">
        <v>16.99708</v>
      </c>
      <c r="OD56" s="19">
        <v>17.492709999999999</v>
      </c>
      <c r="OE56" s="19">
        <v>2.70729</v>
      </c>
      <c r="OF56" s="19">
        <v>0</v>
      </c>
      <c r="OG56" s="19"/>
      <c r="OH56" s="19"/>
      <c r="OI56" s="19">
        <v>0</v>
      </c>
      <c r="OJ56" s="19">
        <v>20.9</v>
      </c>
      <c r="OK56" s="19">
        <v>9.6</v>
      </c>
      <c r="OL56" s="19">
        <v>50.984999999999999</v>
      </c>
      <c r="OM56" s="19">
        <v>-30.085000000000001</v>
      </c>
      <c r="ON56" s="19">
        <v>0</v>
      </c>
      <c r="OO56" s="19"/>
      <c r="OP56" s="19"/>
      <c r="OQ56" s="19">
        <v>0</v>
      </c>
      <c r="OR56" s="19">
        <v>0</v>
      </c>
      <c r="OS56" s="19">
        <v>7.0000000000000007E-2</v>
      </c>
      <c r="OT56" s="19">
        <v>7.3999999999999996E-2</v>
      </c>
      <c r="OU56" s="19">
        <v>-7.3999999999999996E-2</v>
      </c>
      <c r="OV56" s="19">
        <v>0</v>
      </c>
      <c r="OW56" s="19"/>
      <c r="OX56" s="19"/>
      <c r="OY56" s="19">
        <v>0</v>
      </c>
      <c r="OZ56" s="19">
        <v>20.3</v>
      </c>
      <c r="PA56" s="19">
        <v>19.436350000000001</v>
      </c>
      <c r="PB56" s="19">
        <v>19.436350000000001</v>
      </c>
      <c r="PC56" s="19">
        <v>0.86365000000000003</v>
      </c>
      <c r="PD56" s="19">
        <v>9.9</v>
      </c>
      <c r="PE56" s="19">
        <v>9.9830000000000005</v>
      </c>
      <c r="PF56" s="19">
        <v>9.9830000000000005</v>
      </c>
      <c r="PG56" s="19">
        <v>-8.3000000000000004E-2</v>
      </c>
      <c r="PH56" s="19">
        <v>5.4</v>
      </c>
      <c r="PI56" s="19">
        <v>5.67</v>
      </c>
      <c r="PJ56" s="19">
        <v>5.67</v>
      </c>
      <c r="PK56" s="19">
        <v>-0.27</v>
      </c>
      <c r="PL56" s="19">
        <v>0</v>
      </c>
      <c r="PM56" s="19"/>
      <c r="PN56" s="19"/>
      <c r="PO56" s="19">
        <v>0</v>
      </c>
      <c r="PP56" s="19">
        <v>0</v>
      </c>
      <c r="PQ56" s="19"/>
      <c r="PR56" s="19"/>
      <c r="PS56" s="19">
        <v>0</v>
      </c>
      <c r="PT56" s="19">
        <v>0</v>
      </c>
      <c r="PU56" s="19">
        <v>2</v>
      </c>
      <c r="PV56" s="19"/>
      <c r="PW56" s="19">
        <v>0</v>
      </c>
      <c r="PX56" s="19"/>
      <c r="PY56" s="19"/>
      <c r="PZ56" s="19">
        <v>3.5</v>
      </c>
      <c r="QA56" s="19">
        <v>-3.5</v>
      </c>
      <c r="QB56" s="19">
        <v>4.8</v>
      </c>
      <c r="QC56" s="19">
        <v>5</v>
      </c>
      <c r="QD56" s="19">
        <v>5</v>
      </c>
      <c r="QE56" s="19">
        <v>-0.2</v>
      </c>
      <c r="QF56" s="19">
        <v>20.3</v>
      </c>
      <c r="QG56" s="19">
        <v>20.274049999999999</v>
      </c>
      <c r="QH56" s="19">
        <v>20.274049999999999</v>
      </c>
      <c r="QI56" s="19">
        <v>2.5950000000000001E-2</v>
      </c>
      <c r="QJ56" s="19">
        <v>20</v>
      </c>
      <c r="QK56" s="19">
        <v>18.892130000000002</v>
      </c>
      <c r="QL56" s="19">
        <v>19.436350000000001</v>
      </c>
      <c r="QM56" s="19">
        <v>0.56364999999999998</v>
      </c>
      <c r="QN56" s="19">
        <v>18.899999999999999</v>
      </c>
      <c r="QO56" s="19">
        <v>17.006799999999998</v>
      </c>
      <c r="QP56" s="19">
        <v>17.492709999999999</v>
      </c>
      <c r="QQ56" s="19">
        <v>1.4072899999999999</v>
      </c>
      <c r="QR56" s="19">
        <v>3.4</v>
      </c>
      <c r="QS56" s="19">
        <v>3.5</v>
      </c>
      <c r="QT56" s="19">
        <v>3.5</v>
      </c>
      <c r="QU56" s="19">
        <v>-0.1</v>
      </c>
      <c r="QV56" s="19"/>
      <c r="QW56" s="19"/>
      <c r="QX56" s="19">
        <v>17.881440000000001</v>
      </c>
      <c r="QY56" s="19">
        <v>-17.881440000000001</v>
      </c>
      <c r="QZ56" s="19">
        <v>0</v>
      </c>
      <c r="RA56" s="19"/>
      <c r="RB56" s="19"/>
      <c r="RC56" s="19">
        <v>0</v>
      </c>
      <c r="RD56" s="19">
        <v>0</v>
      </c>
      <c r="RE56" s="19"/>
      <c r="RF56" s="19"/>
      <c r="RG56" s="19">
        <v>0</v>
      </c>
      <c r="RH56" s="19">
        <v>2.8</v>
      </c>
      <c r="RI56" s="19">
        <v>4.4000000000000004</v>
      </c>
      <c r="RJ56" s="19">
        <v>7.6989999999999998</v>
      </c>
      <c r="RK56" s="19">
        <v>-4.899</v>
      </c>
      <c r="RL56" s="19">
        <v>9.4</v>
      </c>
      <c r="RM56" s="19">
        <v>1.9</v>
      </c>
      <c r="RN56" s="19">
        <v>22.812999999999999</v>
      </c>
      <c r="RO56" s="19">
        <v>-13.413</v>
      </c>
      <c r="RP56" s="19">
        <v>0</v>
      </c>
      <c r="RQ56" s="19"/>
      <c r="RR56" s="19"/>
      <c r="RS56" s="19">
        <v>0</v>
      </c>
      <c r="RT56" s="19">
        <v>2.5</v>
      </c>
      <c r="RU56" s="19">
        <v>3.24</v>
      </c>
      <c r="RV56" s="19">
        <v>3.2490000000000001</v>
      </c>
      <c r="RW56" s="19">
        <v>-0.749</v>
      </c>
      <c r="RX56" s="19">
        <v>20.2</v>
      </c>
      <c r="RY56" s="19">
        <v>14.553039999999999</v>
      </c>
      <c r="RZ56" s="19">
        <v>19.792000000000002</v>
      </c>
      <c r="SA56" s="19">
        <v>0.40799999999999997</v>
      </c>
      <c r="SB56" s="19">
        <v>3.2</v>
      </c>
      <c r="SC56" s="19">
        <v>2</v>
      </c>
      <c r="SD56" s="19">
        <v>2</v>
      </c>
      <c r="SE56" s="19">
        <v>1.2</v>
      </c>
      <c r="SF56" s="19"/>
      <c r="SG56" s="19"/>
      <c r="SH56" s="19"/>
      <c r="SI56" s="19">
        <v>0</v>
      </c>
      <c r="SJ56" s="19">
        <v>0</v>
      </c>
      <c r="SK56" s="19"/>
      <c r="SL56" s="19"/>
      <c r="SM56" s="19">
        <v>0</v>
      </c>
      <c r="SN56" s="19">
        <v>19.8</v>
      </c>
      <c r="SO56" s="19">
        <v>18.62002</v>
      </c>
      <c r="SP56" s="19">
        <v>19.1448</v>
      </c>
      <c r="SQ56" s="19">
        <v>0.6552</v>
      </c>
      <c r="SR56" s="19">
        <v>2.1</v>
      </c>
      <c r="SS56" s="19">
        <v>11.89504</v>
      </c>
      <c r="ST56" s="19">
        <v>12.244899999999999</v>
      </c>
      <c r="SU56" s="19">
        <v>-10.1449</v>
      </c>
      <c r="SV56" s="19">
        <v>20.2</v>
      </c>
      <c r="SW56" s="19">
        <v>18.892130000000002</v>
      </c>
      <c r="SX56" s="19">
        <v>19.436350000000001</v>
      </c>
      <c r="SY56" s="19">
        <v>0.76365000000000005</v>
      </c>
      <c r="SZ56" s="19">
        <v>20.399999999999999</v>
      </c>
      <c r="TA56" s="19">
        <v>18.892130000000002</v>
      </c>
      <c r="TB56" s="19">
        <v>19.436350000000001</v>
      </c>
      <c r="TC56" s="19">
        <v>0.96365000000000001</v>
      </c>
      <c r="TD56" s="19">
        <v>0</v>
      </c>
      <c r="TE56" s="19"/>
      <c r="TF56" s="19"/>
      <c r="TG56" s="19">
        <v>0</v>
      </c>
      <c r="TH56" s="19">
        <v>0</v>
      </c>
      <c r="TI56" s="19">
        <v>12.6</v>
      </c>
      <c r="TJ56" s="19">
        <v>0.35</v>
      </c>
      <c r="TK56" s="19">
        <v>-0.35</v>
      </c>
      <c r="TL56" s="19">
        <v>0</v>
      </c>
      <c r="TM56" s="19"/>
      <c r="TN56" s="19"/>
      <c r="TO56" s="19">
        <v>0</v>
      </c>
      <c r="TP56" s="19">
        <v>8.16</v>
      </c>
      <c r="TQ56" s="19">
        <v>4.4000000000000004</v>
      </c>
      <c r="TR56" s="19">
        <v>13.22</v>
      </c>
      <c r="TS56" s="19">
        <v>-5.0599999999999996</v>
      </c>
      <c r="TT56" s="19">
        <v>0</v>
      </c>
      <c r="TU56" s="19">
        <v>20</v>
      </c>
      <c r="TV56" s="19">
        <v>19.805</v>
      </c>
      <c r="TW56" s="19">
        <v>-19.805</v>
      </c>
      <c r="TX56" s="19">
        <v>0</v>
      </c>
      <c r="TY56" s="19">
        <v>0.33</v>
      </c>
      <c r="TZ56" s="19">
        <v>0.33200000000000002</v>
      </c>
      <c r="UA56" s="19">
        <v>-0.33200000000000002</v>
      </c>
      <c r="UB56" s="19">
        <v>0</v>
      </c>
      <c r="UC56" s="19">
        <v>0.46</v>
      </c>
      <c r="UD56" s="19">
        <v>0.46300000000000002</v>
      </c>
      <c r="UE56" s="19">
        <v>-0.46300000000000002</v>
      </c>
      <c r="UF56" s="19">
        <v>0</v>
      </c>
      <c r="UG56" s="19"/>
      <c r="UH56" s="19"/>
      <c r="UI56" s="19">
        <v>0</v>
      </c>
      <c r="UJ56" s="19">
        <v>21</v>
      </c>
      <c r="UK56" s="19">
        <v>18.892130000000002</v>
      </c>
      <c r="UL56" s="19">
        <v>19.436350000000001</v>
      </c>
      <c r="UM56" s="19">
        <v>1.56365</v>
      </c>
      <c r="UN56" s="19">
        <v>8.1</v>
      </c>
      <c r="UO56" s="19">
        <v>8.1999999999999993</v>
      </c>
      <c r="UP56" s="19">
        <v>8.1999999999999993</v>
      </c>
      <c r="UQ56" s="19">
        <v>-0.1</v>
      </c>
      <c r="UR56" s="19"/>
      <c r="US56" s="19"/>
      <c r="UT56" s="19"/>
      <c r="UU56" s="19">
        <v>0</v>
      </c>
      <c r="UV56" s="19">
        <v>20.399999999999999</v>
      </c>
      <c r="UW56" s="19">
        <v>18.892130000000002</v>
      </c>
      <c r="UX56" s="19">
        <v>19.436350000000001</v>
      </c>
      <c r="UY56" s="19">
        <v>0.96365000000000001</v>
      </c>
      <c r="UZ56" s="19">
        <v>20.399999999999999</v>
      </c>
      <c r="VA56" s="19">
        <v>18.892130000000002</v>
      </c>
      <c r="VB56" s="19">
        <v>19.436350000000001</v>
      </c>
      <c r="VC56" s="19">
        <v>0.96365000000000001</v>
      </c>
      <c r="VD56" s="19">
        <v>20</v>
      </c>
      <c r="VE56" s="19">
        <v>18.892130000000002</v>
      </c>
      <c r="VF56" s="19">
        <v>19.436350000000001</v>
      </c>
      <c r="VG56" s="19">
        <v>0.56364999999999998</v>
      </c>
      <c r="VH56" s="19">
        <v>0</v>
      </c>
      <c r="VI56" s="19">
        <v>0.94</v>
      </c>
      <c r="VJ56" s="19">
        <v>0.93799999999999994</v>
      </c>
      <c r="VK56" s="19">
        <v>-0.93799999999999994</v>
      </c>
      <c r="VL56" s="19">
        <v>0.3246</v>
      </c>
      <c r="VM56" s="19"/>
      <c r="VN56" s="19"/>
      <c r="VO56" s="19">
        <v>0.3246</v>
      </c>
      <c r="VP56" s="19">
        <v>0</v>
      </c>
      <c r="VQ56" s="19"/>
      <c r="VR56" s="19"/>
      <c r="VS56" s="19">
        <v>0</v>
      </c>
      <c r="VT56" s="19">
        <v>0</v>
      </c>
      <c r="VU56" s="19"/>
      <c r="VV56" s="19"/>
      <c r="VW56" s="19">
        <v>0</v>
      </c>
      <c r="VX56" s="19">
        <v>0</v>
      </c>
      <c r="VY56" s="19"/>
      <c r="VZ56" s="19">
        <v>0.6</v>
      </c>
      <c r="WA56" s="19">
        <v>-0.6</v>
      </c>
      <c r="WB56" s="19">
        <v>6.3</v>
      </c>
      <c r="WC56" s="19">
        <v>3.1</v>
      </c>
      <c r="WD56" s="19">
        <v>10.615</v>
      </c>
      <c r="WE56" s="19">
        <v>-4.3150000000000004</v>
      </c>
      <c r="WF56" s="19">
        <v>5.8</v>
      </c>
      <c r="WG56" s="19">
        <v>5.6</v>
      </c>
      <c r="WH56" s="19">
        <v>15.33</v>
      </c>
      <c r="WI56" s="19">
        <v>-9.5299999999999994</v>
      </c>
      <c r="WJ56" s="19">
        <v>0</v>
      </c>
      <c r="WK56" s="19"/>
      <c r="WL56" s="19"/>
      <c r="WM56" s="19">
        <v>0</v>
      </c>
      <c r="WN56" s="19">
        <v>3.1</v>
      </c>
      <c r="WO56" s="19">
        <v>4.2</v>
      </c>
      <c r="WP56" s="19">
        <v>4.2</v>
      </c>
      <c r="WQ56" s="19">
        <v>-1.1000000000000001</v>
      </c>
      <c r="WR56" s="19">
        <v>2</v>
      </c>
      <c r="WS56" s="19">
        <v>1.2</v>
      </c>
      <c r="WT56" s="19">
        <v>1.2</v>
      </c>
      <c r="WU56" s="19">
        <v>0.8</v>
      </c>
      <c r="WV56" s="19">
        <v>2.4</v>
      </c>
      <c r="WW56" s="19">
        <v>2.4</v>
      </c>
      <c r="WX56" s="19">
        <v>2.4</v>
      </c>
      <c r="WY56" s="19">
        <v>0</v>
      </c>
      <c r="WZ56" s="19">
        <v>1.7</v>
      </c>
      <c r="XA56" s="19">
        <v>1.4</v>
      </c>
      <c r="XB56" s="19">
        <v>1.4</v>
      </c>
      <c r="XC56" s="19">
        <v>0.3</v>
      </c>
      <c r="XD56" s="19">
        <v>0</v>
      </c>
      <c r="XE56" s="19"/>
      <c r="XF56" s="19"/>
      <c r="XG56" s="19">
        <v>0</v>
      </c>
      <c r="XH56" s="19">
        <v>7.3</v>
      </c>
      <c r="XI56" s="19">
        <v>7.2</v>
      </c>
      <c r="XJ56" s="19">
        <v>7.2</v>
      </c>
      <c r="XK56" s="19">
        <v>0.1</v>
      </c>
      <c r="XL56" s="19">
        <v>20</v>
      </c>
      <c r="XM56" s="19">
        <v>18.697759999999999</v>
      </c>
      <c r="XN56" s="19">
        <v>19.241980000000002</v>
      </c>
      <c r="XO56" s="19">
        <v>0.75802000000000003</v>
      </c>
      <c r="XP56" s="19">
        <v>20</v>
      </c>
      <c r="XQ56" s="19">
        <v>18.697759999999999</v>
      </c>
      <c r="XR56" s="19">
        <v>19.241980000000002</v>
      </c>
      <c r="XS56" s="19">
        <v>0.75802000000000003</v>
      </c>
      <c r="XT56" s="19">
        <v>9.1999999999999993</v>
      </c>
      <c r="XU56" s="19">
        <v>8</v>
      </c>
      <c r="XV56" s="19">
        <v>10.7</v>
      </c>
      <c r="XW56" s="19">
        <v>-1.5</v>
      </c>
      <c r="XX56" s="19">
        <v>0</v>
      </c>
      <c r="XY56" s="19"/>
      <c r="XZ56" s="19">
        <v>10</v>
      </c>
      <c r="YA56" s="19">
        <v>-10</v>
      </c>
      <c r="YB56" s="19">
        <v>0</v>
      </c>
      <c r="YC56" s="19"/>
      <c r="YD56" s="19">
        <v>33</v>
      </c>
      <c r="YE56" s="19">
        <v>-33</v>
      </c>
      <c r="YF56" s="19">
        <v>16.100000000000001</v>
      </c>
      <c r="YG56" s="19">
        <v>14</v>
      </c>
      <c r="YH56" s="19">
        <v>14</v>
      </c>
      <c r="YI56" s="19">
        <v>2.1</v>
      </c>
      <c r="YJ56" s="19">
        <v>13</v>
      </c>
      <c r="YK56" s="19">
        <v>13</v>
      </c>
      <c r="YL56" s="19">
        <v>13</v>
      </c>
      <c r="YM56" s="19">
        <v>0</v>
      </c>
      <c r="YN56" s="19">
        <v>7.91</v>
      </c>
      <c r="YO56" s="19">
        <v>7.8</v>
      </c>
      <c r="YP56" s="19">
        <v>7.8</v>
      </c>
      <c r="YQ56" s="19">
        <v>0.11</v>
      </c>
      <c r="YR56" s="19">
        <v>10.97</v>
      </c>
      <c r="YS56" s="19">
        <v>5</v>
      </c>
      <c r="YT56" s="19">
        <v>11</v>
      </c>
      <c r="YU56" s="19">
        <v>-0.03</v>
      </c>
      <c r="YV56" s="19">
        <v>16.61</v>
      </c>
      <c r="YW56" s="19">
        <v>10</v>
      </c>
      <c r="YX56" s="19">
        <v>22</v>
      </c>
      <c r="YY56" s="19">
        <v>-5.39</v>
      </c>
    </row>
    <row r="57" spans="1:675" ht="25.05" customHeight="1" x14ac:dyDescent="0.3">
      <c r="A57" s="1"/>
      <c r="B57" s="176" t="s">
        <v>2895</v>
      </c>
      <c r="C57" s="177"/>
      <c r="D57" s="20">
        <v>4851.2</v>
      </c>
      <c r="E57" s="20">
        <v>4881.6256050000002</v>
      </c>
      <c r="F57" s="20">
        <v>4881.63256</v>
      </c>
      <c r="G57" s="20"/>
      <c r="H57" s="20">
        <v>15380.22</v>
      </c>
      <c r="I57" s="20">
        <v>15317.757680000001</v>
      </c>
      <c r="J57" s="20">
        <v>15098.71507</v>
      </c>
      <c r="K57" s="20"/>
      <c r="L57" s="20">
        <v>5099.625</v>
      </c>
      <c r="M57" s="20">
        <v>4987.9734900000003</v>
      </c>
      <c r="N57" s="20">
        <v>4916.6538200000005</v>
      </c>
      <c r="O57" s="20"/>
      <c r="P57" s="20">
        <v>0</v>
      </c>
      <c r="Q57" s="20">
        <v>0</v>
      </c>
      <c r="R57" s="20">
        <v>0</v>
      </c>
      <c r="S57" s="20"/>
      <c r="T57" s="20">
        <v>0</v>
      </c>
      <c r="U57" s="20">
        <v>0</v>
      </c>
      <c r="V57" s="20">
        <v>0</v>
      </c>
      <c r="W57" s="20"/>
      <c r="X57" s="20">
        <v>2163.1</v>
      </c>
      <c r="Y57" s="20">
        <v>2204.8224</v>
      </c>
      <c r="Z57" s="20">
        <v>2204.8278350000001</v>
      </c>
      <c r="AA57" s="20"/>
      <c r="AB57" s="20">
        <v>5649.9</v>
      </c>
      <c r="AC57" s="20">
        <v>5891.2798849999999</v>
      </c>
      <c r="AD57" s="20">
        <v>5807.9999449999996</v>
      </c>
      <c r="AE57" s="20"/>
      <c r="AF57" s="20">
        <v>0</v>
      </c>
      <c r="AG57" s="20">
        <v>0</v>
      </c>
      <c r="AH57" s="20">
        <v>0</v>
      </c>
      <c r="AI57" s="20"/>
      <c r="AJ57" s="20">
        <v>767.6</v>
      </c>
      <c r="AK57" s="20">
        <v>0</v>
      </c>
      <c r="AL57" s="20">
        <v>0</v>
      </c>
      <c r="AM57" s="20"/>
      <c r="AN57" s="20">
        <v>3374.3</v>
      </c>
      <c r="AO57" s="20">
        <v>3539.6309799999999</v>
      </c>
      <c r="AP57" s="20">
        <v>3538.4610299999999</v>
      </c>
      <c r="AQ57" s="20"/>
      <c r="AR57" s="20">
        <v>3396.3</v>
      </c>
      <c r="AS57" s="20">
        <v>3539.6309799999999</v>
      </c>
      <c r="AT57" s="20">
        <v>3538.4610299999999</v>
      </c>
      <c r="AU57" s="20"/>
      <c r="AV57" s="20">
        <v>3355.4</v>
      </c>
      <c r="AW57" s="20">
        <v>3539.6309799999999</v>
      </c>
      <c r="AX57" s="20">
        <v>3538.4610299999999</v>
      </c>
      <c r="AY57" s="20"/>
      <c r="AZ57" s="20">
        <v>5696.55</v>
      </c>
      <c r="BA57" s="20">
        <v>5325.3907499999996</v>
      </c>
      <c r="BB57" s="20">
        <v>5323.6304899999996</v>
      </c>
      <c r="BC57" s="20"/>
      <c r="BD57" s="20">
        <v>4053.5</v>
      </c>
      <c r="BE57" s="20">
        <v>4145.3149350000003</v>
      </c>
      <c r="BF57" s="20">
        <v>4156.1769700000004</v>
      </c>
      <c r="BG57" s="20"/>
      <c r="BH57" s="20">
        <v>2239</v>
      </c>
      <c r="BI57" s="20">
        <v>2078.8816400000001</v>
      </c>
      <c r="BJ57" s="20">
        <v>2084.328935</v>
      </c>
      <c r="BK57" s="20"/>
      <c r="BL57" s="20">
        <v>13372.85</v>
      </c>
      <c r="BM57" s="20">
        <v>13586.124615000001</v>
      </c>
      <c r="BN57" s="20">
        <v>13586.145605</v>
      </c>
      <c r="BO57" s="20"/>
      <c r="BP57" s="20">
        <v>245.4</v>
      </c>
      <c r="BQ57" s="20">
        <v>252.49549999999999</v>
      </c>
      <c r="BR57" s="20">
        <v>252.50248999999999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3969</v>
      </c>
      <c r="CK57" s="20">
        <v>3937.6037449999999</v>
      </c>
      <c r="CL57" s="20">
        <v>3937.6093649999998</v>
      </c>
      <c r="CM57" s="20"/>
      <c r="CN57" s="20">
        <v>212.55</v>
      </c>
      <c r="CO57" s="20">
        <v>177.533615</v>
      </c>
      <c r="CP57" s="20">
        <v>177.53518</v>
      </c>
      <c r="CQ57" s="20"/>
      <c r="CR57" s="20">
        <v>143.80000000000001</v>
      </c>
      <c r="CS57" s="20">
        <v>97.449875000000006</v>
      </c>
      <c r="CT57" s="20">
        <v>97.451480000000004</v>
      </c>
      <c r="CU57" s="20"/>
      <c r="CV57" s="20">
        <v>205.5</v>
      </c>
      <c r="CW57" s="20">
        <v>89.643090000000001</v>
      </c>
      <c r="CX57" s="20">
        <v>57.711685000000003</v>
      </c>
      <c r="CY57" s="20"/>
      <c r="CZ57" s="20">
        <v>36.700000000000003</v>
      </c>
      <c r="DA57" s="20">
        <v>0</v>
      </c>
      <c r="DB57" s="20">
        <v>111.91365500000001</v>
      </c>
      <c r="DC57" s="20"/>
      <c r="DD57" s="20">
        <v>0</v>
      </c>
      <c r="DE57" s="20">
        <v>0</v>
      </c>
      <c r="DF57" s="20">
        <v>0</v>
      </c>
      <c r="DG57" s="20"/>
      <c r="DH57" s="20">
        <v>3426.4</v>
      </c>
      <c r="DI57" s="20">
        <v>3221.7935900000002</v>
      </c>
      <c r="DJ57" s="20">
        <v>2930.0335300000002</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2647.8</v>
      </c>
      <c r="EC57" s="20">
        <v>2605.3848250000001</v>
      </c>
      <c r="ED57" s="20">
        <v>2633.79187</v>
      </c>
      <c r="EE57" s="20"/>
      <c r="EF57" s="20">
        <v>5162.3999999999996</v>
      </c>
      <c r="EG57" s="20">
        <v>5296.6750400000001</v>
      </c>
      <c r="EH57" s="20">
        <v>5296.6799350000001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11035.6</v>
      </c>
      <c r="FA57" s="20">
        <v>10701.230250000001</v>
      </c>
      <c r="FB57" s="20">
        <v>10805.619585</v>
      </c>
      <c r="FC57" s="20"/>
      <c r="FD57" s="20">
        <v>1945.85</v>
      </c>
      <c r="FE57" s="20">
        <v>1953.9252899999999</v>
      </c>
      <c r="FF57" s="20">
        <v>1959.2535049999999</v>
      </c>
      <c r="FG57" s="20"/>
      <c r="FH57" s="20">
        <v>3612.35</v>
      </c>
      <c r="FI57" s="20">
        <v>3627.1894349999998</v>
      </c>
      <c r="FJ57" s="20">
        <v>3624.4485</v>
      </c>
      <c r="FK57" s="20"/>
      <c r="FL57" s="20">
        <v>1002.05</v>
      </c>
      <c r="FM57" s="20">
        <v>1005.57041</v>
      </c>
      <c r="FN57" s="20">
        <v>1005.57427</v>
      </c>
      <c r="FO57" s="20"/>
      <c r="FP57" s="20">
        <v>442.9</v>
      </c>
      <c r="FQ57" s="20">
        <v>461.053945</v>
      </c>
      <c r="FR57" s="20">
        <v>461.06105000000002</v>
      </c>
      <c r="FS57" s="20"/>
      <c r="FT57" s="20">
        <v>105.6</v>
      </c>
      <c r="FU57" s="20">
        <v>0</v>
      </c>
      <c r="FV57" s="20">
        <v>443.14872000000003</v>
      </c>
      <c r="FW57" s="20"/>
      <c r="FX57" s="20">
        <v>2168.85</v>
      </c>
      <c r="FY57" s="20">
        <v>2106.5601649999999</v>
      </c>
      <c r="FZ57" s="20">
        <v>2106.5656100000001</v>
      </c>
      <c r="GA57" s="20"/>
      <c r="GB57" s="20">
        <v>3954.6771199999998</v>
      </c>
      <c r="GC57" s="20">
        <v>4078.5702900000001</v>
      </c>
      <c r="GD57" s="20">
        <v>4147.8725599999998</v>
      </c>
      <c r="GE57" s="20"/>
      <c r="GF57" s="20">
        <v>3962.623345</v>
      </c>
      <c r="GG57" s="20">
        <v>4078.5702900000001</v>
      </c>
      <c r="GH57" s="20">
        <v>4147.8725599999998</v>
      </c>
      <c r="GI57" s="20"/>
      <c r="GJ57" s="20">
        <v>4235.3745749999998</v>
      </c>
      <c r="GK57" s="20">
        <v>4090.8182750000001</v>
      </c>
      <c r="GL57" s="20">
        <v>4160.3286600000001</v>
      </c>
      <c r="GM57" s="20"/>
      <c r="GN57" s="20">
        <v>2329.15</v>
      </c>
      <c r="GO57" s="20">
        <v>2534.154845</v>
      </c>
      <c r="GP57" s="20">
        <v>2563.62462</v>
      </c>
      <c r="GQ57" s="20"/>
      <c r="GR57" s="20">
        <v>1058.95</v>
      </c>
      <c r="GS57" s="20">
        <v>1105.78962</v>
      </c>
      <c r="GT57" s="20">
        <v>1125.8171150000001</v>
      </c>
      <c r="GU57" s="20"/>
      <c r="GV57" s="20">
        <v>11.15</v>
      </c>
      <c r="GW57" s="20">
        <v>0</v>
      </c>
      <c r="GX57" s="20">
        <v>674.70496000000003</v>
      </c>
      <c r="GY57" s="20"/>
      <c r="GZ57" s="20">
        <v>91.2</v>
      </c>
      <c r="HA57" s="20">
        <v>0</v>
      </c>
      <c r="HB57" s="20">
        <v>0</v>
      </c>
      <c r="HC57" s="20"/>
      <c r="HD57" s="20">
        <v>778.95</v>
      </c>
      <c r="HE57" s="20">
        <v>806.65895</v>
      </c>
      <c r="HF57" s="20">
        <v>806.66038000000003</v>
      </c>
      <c r="HG57" s="20"/>
      <c r="HH57" s="20">
        <v>4048.8</v>
      </c>
      <c r="HI57" s="20">
        <v>4170.6297199999999</v>
      </c>
      <c r="HJ57" s="20">
        <v>4178.4196250000005</v>
      </c>
      <c r="HK57" s="20"/>
      <c r="HL57" s="20">
        <v>0</v>
      </c>
      <c r="HM57" s="20">
        <v>0</v>
      </c>
      <c r="HN57" s="20">
        <v>0</v>
      </c>
      <c r="HO57" s="20"/>
      <c r="HP57" s="20">
        <v>0</v>
      </c>
      <c r="HQ57" s="20">
        <v>0</v>
      </c>
      <c r="HR57" s="20">
        <v>0</v>
      </c>
      <c r="HS57" s="20"/>
      <c r="HT57" s="20">
        <v>1640.15</v>
      </c>
      <c r="HU57" s="20">
        <v>1431.195845</v>
      </c>
      <c r="HV57" s="20">
        <v>1517.7133449999999</v>
      </c>
      <c r="HW57" s="20"/>
      <c r="HX57" s="20">
        <v>0</v>
      </c>
      <c r="HY57" s="20">
        <v>0</v>
      </c>
      <c r="HZ57" s="20">
        <v>0</v>
      </c>
      <c r="IA57" s="20"/>
      <c r="IB57" s="20">
        <v>0</v>
      </c>
      <c r="IC57" s="20">
        <v>0</v>
      </c>
      <c r="ID57" s="20">
        <v>0</v>
      </c>
      <c r="IE57" s="20"/>
      <c r="IF57" s="20">
        <v>667.2</v>
      </c>
      <c r="IG57" s="20">
        <v>656.34699499999999</v>
      </c>
      <c r="IH57" s="20">
        <v>565.81637499999999</v>
      </c>
      <c r="II57" s="20"/>
      <c r="IJ57" s="20">
        <v>0</v>
      </c>
      <c r="IK57" s="20">
        <v>0</v>
      </c>
      <c r="IL57" s="20">
        <v>0</v>
      </c>
      <c r="IM57" s="20"/>
      <c r="IN57" s="20">
        <v>0</v>
      </c>
      <c r="IO57" s="20">
        <v>0</v>
      </c>
      <c r="IP57" s="20">
        <v>0</v>
      </c>
      <c r="IQ57" s="20"/>
      <c r="IR57" s="20">
        <v>0</v>
      </c>
      <c r="IS57" s="20">
        <v>0</v>
      </c>
      <c r="IT57" s="20">
        <v>0</v>
      </c>
      <c r="IU57" s="20"/>
      <c r="IV57" s="20">
        <v>3053.2249999999999</v>
      </c>
      <c r="IW57" s="20">
        <v>3101.2281499999999</v>
      </c>
      <c r="IX57" s="20">
        <v>3188.12075</v>
      </c>
      <c r="IY57" s="20"/>
      <c r="IZ57" s="20">
        <v>2073.2800000000002</v>
      </c>
      <c r="JA57" s="20">
        <v>1226.8186949999999</v>
      </c>
      <c r="JB57" s="20">
        <v>0</v>
      </c>
      <c r="JC57" s="20"/>
      <c r="JD57" s="20">
        <v>1883.25</v>
      </c>
      <c r="JE57" s="20">
        <v>1618.2792750000001</v>
      </c>
      <c r="JF57" s="20">
        <v>1300.9154599999999</v>
      </c>
      <c r="JG57" s="20"/>
      <c r="JH57" s="20">
        <v>2783.55</v>
      </c>
      <c r="JI57" s="20">
        <v>2762.1515800000002</v>
      </c>
      <c r="JJ57" s="20">
        <v>810.88762499999996</v>
      </c>
      <c r="JK57" s="20"/>
      <c r="JL57" s="20">
        <v>0</v>
      </c>
      <c r="JM57" s="20">
        <v>0</v>
      </c>
      <c r="JN57" s="20">
        <v>0</v>
      </c>
      <c r="JO57" s="20"/>
      <c r="JP57" s="20">
        <v>1452.23</v>
      </c>
      <c r="JQ57" s="20">
        <v>1493.12976</v>
      </c>
      <c r="JR57" s="20">
        <v>1387.0899850000001</v>
      </c>
      <c r="JS57" s="20"/>
      <c r="JT57" s="20">
        <v>767.34500000000003</v>
      </c>
      <c r="JU57" s="20">
        <v>748.80687</v>
      </c>
      <c r="JV57" s="20">
        <v>695.62774000000002</v>
      </c>
      <c r="JW57" s="20"/>
      <c r="JX57" s="20">
        <v>0</v>
      </c>
      <c r="JY57" s="20">
        <v>0</v>
      </c>
      <c r="JZ57" s="20">
        <v>0</v>
      </c>
      <c r="KA57" s="20"/>
      <c r="KB57" s="20">
        <v>0</v>
      </c>
      <c r="KC57" s="20">
        <v>0</v>
      </c>
      <c r="KD57" s="20">
        <v>0</v>
      </c>
      <c r="KE57" s="20"/>
      <c r="KF57" s="20">
        <v>0</v>
      </c>
      <c r="KG57" s="20">
        <v>0</v>
      </c>
      <c r="KH57" s="20">
        <v>0</v>
      </c>
      <c r="KI57" s="20"/>
      <c r="KJ57" s="20">
        <v>401.88499999999999</v>
      </c>
      <c r="KK57" s="20">
        <v>462</v>
      </c>
      <c r="KL57" s="20">
        <v>462</v>
      </c>
      <c r="KM57" s="20"/>
      <c r="KN57" s="20">
        <v>0</v>
      </c>
      <c r="KO57" s="20">
        <v>0</v>
      </c>
      <c r="KP57" s="20">
        <v>0</v>
      </c>
      <c r="KQ57" s="20"/>
      <c r="KR57" s="20">
        <v>0</v>
      </c>
      <c r="KS57" s="20">
        <v>0</v>
      </c>
      <c r="KT57" s="20">
        <v>0</v>
      </c>
      <c r="KU57" s="20"/>
      <c r="KV57" s="20">
        <v>27.4</v>
      </c>
      <c r="KW57" s="20">
        <v>0</v>
      </c>
      <c r="KX57" s="20">
        <v>99.210139999999996</v>
      </c>
      <c r="KY57" s="20"/>
      <c r="KZ57" s="20">
        <v>6083.15</v>
      </c>
      <c r="LA57" s="20">
        <v>6481.6179899999997</v>
      </c>
      <c r="LB57" s="20">
        <v>6454.0669799999996</v>
      </c>
      <c r="LC57" s="20"/>
      <c r="LD57" s="20">
        <v>3148.05</v>
      </c>
      <c r="LE57" s="20">
        <v>3195.8388500000001</v>
      </c>
      <c r="LF57" s="20">
        <v>3195.8473250000002</v>
      </c>
      <c r="LG57" s="20"/>
      <c r="LH57" s="20">
        <v>1500.45</v>
      </c>
      <c r="LI57" s="20">
        <v>1612.7787499999999</v>
      </c>
      <c r="LJ57" s="20">
        <v>1612.7812449999999</v>
      </c>
      <c r="LK57" s="20"/>
      <c r="LL57" s="20">
        <v>1872</v>
      </c>
      <c r="LM57" s="20">
        <v>1838.16723</v>
      </c>
      <c r="LN57" s="20">
        <v>1838.2024349999999</v>
      </c>
      <c r="LO57" s="20"/>
      <c r="LP57" s="20">
        <v>377</v>
      </c>
      <c r="LQ57" s="20">
        <v>0</v>
      </c>
      <c r="LR57" s="20">
        <v>719.53339500000004</v>
      </c>
      <c r="LS57" s="20"/>
      <c r="LT57" s="20">
        <v>0</v>
      </c>
      <c r="LU57" s="20">
        <v>0</v>
      </c>
      <c r="LV57" s="20">
        <v>0</v>
      </c>
      <c r="LW57" s="20"/>
      <c r="LX57" s="20">
        <v>0</v>
      </c>
      <c r="LY57" s="20">
        <v>0</v>
      </c>
      <c r="LZ57" s="20">
        <v>0</v>
      </c>
      <c r="MA57" s="20"/>
      <c r="MB57" s="20">
        <v>0</v>
      </c>
      <c r="MC57" s="20">
        <v>0</v>
      </c>
      <c r="MD57" s="20">
        <v>0</v>
      </c>
      <c r="ME57" s="20"/>
      <c r="MF57" s="20">
        <v>3075.3</v>
      </c>
      <c r="MG57" s="20">
        <v>3136.1599150000002</v>
      </c>
      <c r="MH57" s="20">
        <v>3095.5539749999998</v>
      </c>
      <c r="MI57" s="20"/>
      <c r="MJ57" s="20">
        <v>0</v>
      </c>
      <c r="MK57" s="20">
        <v>0</v>
      </c>
      <c r="ML57" s="20">
        <v>0</v>
      </c>
      <c r="MM57" s="20"/>
      <c r="MN57" s="20">
        <v>1539.1</v>
      </c>
      <c r="MO57" s="20">
        <v>1572.78889</v>
      </c>
      <c r="MP57" s="20">
        <v>1552.4249400000001</v>
      </c>
      <c r="MQ57" s="20"/>
      <c r="MR57" s="20">
        <v>1399.75</v>
      </c>
      <c r="MS57" s="20">
        <v>935.04475500000001</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3815.95</v>
      </c>
      <c r="NM57" s="20">
        <v>4010.3368399999999</v>
      </c>
      <c r="NN57" s="20">
        <v>4233.8472949999996</v>
      </c>
      <c r="NO57" s="20"/>
      <c r="NP57" s="20">
        <v>1998.75</v>
      </c>
      <c r="NQ57" s="20">
        <v>2011.1899249999999</v>
      </c>
      <c r="NR57" s="20">
        <v>2123.280745</v>
      </c>
      <c r="NS57" s="20"/>
      <c r="NT57" s="20">
        <v>168</v>
      </c>
      <c r="NU57" s="20">
        <v>199.43992</v>
      </c>
      <c r="NV57" s="20">
        <v>83.105840000000001</v>
      </c>
      <c r="NW57" s="20"/>
      <c r="NX57" s="20">
        <v>0</v>
      </c>
      <c r="NY57" s="20">
        <v>0</v>
      </c>
      <c r="NZ57" s="20">
        <v>87.185839999999999</v>
      </c>
      <c r="OA57" s="20"/>
      <c r="OB57" s="20">
        <v>479.8</v>
      </c>
      <c r="OC57" s="20">
        <v>409.664445</v>
      </c>
      <c r="OD57" s="20">
        <v>419.82504</v>
      </c>
      <c r="OE57" s="20"/>
      <c r="OF57" s="20">
        <v>3.75</v>
      </c>
      <c r="OG57" s="20">
        <v>0</v>
      </c>
      <c r="OH57" s="20">
        <v>5.5744999999999996</v>
      </c>
      <c r="OI57" s="20"/>
      <c r="OJ57" s="20">
        <v>238.75</v>
      </c>
      <c r="OK57" s="20">
        <v>405.68281500000001</v>
      </c>
      <c r="OL57" s="20">
        <v>883.83150000000001</v>
      </c>
      <c r="OM57" s="20"/>
      <c r="ON57" s="20">
        <v>652.20000000000005</v>
      </c>
      <c r="OO57" s="20">
        <v>0</v>
      </c>
      <c r="OP57" s="20">
        <v>639.34649999999999</v>
      </c>
      <c r="OQ57" s="20"/>
      <c r="OR57" s="20">
        <v>15.35</v>
      </c>
      <c r="OS57" s="20">
        <v>24.163820000000001</v>
      </c>
      <c r="OT57" s="20">
        <v>24.165500000000002</v>
      </c>
      <c r="OU57" s="20"/>
      <c r="OV57" s="20">
        <v>2.5499999999999998</v>
      </c>
      <c r="OW57" s="20">
        <v>0</v>
      </c>
      <c r="OX57" s="20">
        <v>2.1</v>
      </c>
      <c r="OY57" s="20"/>
      <c r="OZ57" s="20">
        <v>487.65</v>
      </c>
      <c r="PA57" s="20">
        <v>466.47215999999997</v>
      </c>
      <c r="PB57" s="20">
        <v>466.47237999999999</v>
      </c>
      <c r="PC57" s="20"/>
      <c r="PD57" s="20">
        <v>237.95</v>
      </c>
      <c r="PE57" s="20">
        <v>239.59182000000001</v>
      </c>
      <c r="PF57" s="20">
        <v>239.59200000000001</v>
      </c>
      <c r="PG57" s="20"/>
      <c r="PH57" s="20">
        <v>131.44999999999999</v>
      </c>
      <c r="PI57" s="20">
        <v>136.07982000000001</v>
      </c>
      <c r="PJ57" s="20">
        <v>136.08000000000001</v>
      </c>
      <c r="PK57" s="20"/>
      <c r="PL57" s="20">
        <v>1241.7</v>
      </c>
      <c r="PM57" s="20">
        <v>0</v>
      </c>
      <c r="PN57" s="20">
        <v>1972.5</v>
      </c>
      <c r="PO57" s="20"/>
      <c r="PP57" s="20">
        <v>620.78</v>
      </c>
      <c r="PQ57" s="20">
        <v>0</v>
      </c>
      <c r="PR57" s="20">
        <v>1036.8354999999999</v>
      </c>
      <c r="PS57" s="20"/>
      <c r="PT57" s="20">
        <v>47.3</v>
      </c>
      <c r="PU57" s="20">
        <v>32</v>
      </c>
      <c r="PV57" s="20">
        <v>0</v>
      </c>
      <c r="PW57" s="20"/>
      <c r="PX57" s="20">
        <v>0</v>
      </c>
      <c r="PY57" s="20">
        <v>0</v>
      </c>
      <c r="PZ57" s="20">
        <v>84</v>
      </c>
      <c r="QA57" s="20"/>
      <c r="QB57" s="20">
        <v>117.45</v>
      </c>
      <c r="QC57" s="20">
        <v>119.99979999999999</v>
      </c>
      <c r="QD57" s="20">
        <v>120</v>
      </c>
      <c r="QE57" s="20"/>
      <c r="QF57" s="20">
        <v>489.1</v>
      </c>
      <c r="QG57" s="20">
        <v>486.57701500000002</v>
      </c>
      <c r="QH57" s="20">
        <v>486.5772</v>
      </c>
      <c r="QI57" s="20"/>
      <c r="QJ57" s="20">
        <v>480</v>
      </c>
      <c r="QK57" s="20">
        <v>455.31569999999999</v>
      </c>
      <c r="QL57" s="20">
        <v>466.47237999999999</v>
      </c>
      <c r="QM57" s="20"/>
      <c r="QN57" s="20">
        <v>453.25</v>
      </c>
      <c r="QO57" s="20">
        <v>409.86370499999998</v>
      </c>
      <c r="QP57" s="20">
        <v>419.82504</v>
      </c>
      <c r="QQ57" s="20"/>
      <c r="QR57" s="20">
        <v>82.15</v>
      </c>
      <c r="QS57" s="20">
        <v>83.999809999999997</v>
      </c>
      <c r="QT57" s="20">
        <v>84</v>
      </c>
      <c r="QU57" s="20"/>
      <c r="QV57" s="20">
        <v>0</v>
      </c>
      <c r="QW57" s="20">
        <v>0</v>
      </c>
      <c r="QX57" s="20">
        <v>429.15456</v>
      </c>
      <c r="QY57" s="20"/>
      <c r="QZ57" s="20">
        <v>100.05</v>
      </c>
      <c r="RA57" s="20">
        <v>0</v>
      </c>
      <c r="RB57" s="20">
        <v>131.32650000000001</v>
      </c>
      <c r="RC57" s="20"/>
      <c r="RD57" s="20">
        <v>115.65</v>
      </c>
      <c r="RE57" s="20">
        <v>0</v>
      </c>
      <c r="RF57" s="20">
        <v>156.124</v>
      </c>
      <c r="RG57" s="20"/>
      <c r="RH57" s="20">
        <v>31.45</v>
      </c>
      <c r="RI57" s="20">
        <v>124.857815</v>
      </c>
      <c r="RJ57" s="20">
        <v>137.1215</v>
      </c>
      <c r="RK57" s="20"/>
      <c r="RL57" s="20">
        <v>130.5</v>
      </c>
      <c r="RM57" s="20">
        <v>306.252815</v>
      </c>
      <c r="RN57" s="20">
        <v>376.17700000000002</v>
      </c>
      <c r="RO57" s="20"/>
      <c r="RP57" s="20">
        <v>154.69999999999999</v>
      </c>
      <c r="RQ57" s="20">
        <v>0</v>
      </c>
      <c r="RR57" s="20">
        <v>149.971</v>
      </c>
      <c r="RS57" s="20"/>
      <c r="RT57" s="20">
        <v>74.099999999999994</v>
      </c>
      <c r="RU57" s="20">
        <v>77.791304999999994</v>
      </c>
      <c r="RV57" s="20">
        <v>77.975999999999999</v>
      </c>
      <c r="RW57" s="20"/>
      <c r="RX57" s="20">
        <v>474.8</v>
      </c>
      <c r="RY57" s="20">
        <v>388.88389000000001</v>
      </c>
      <c r="RZ57" s="20">
        <v>459.11586499999999</v>
      </c>
      <c r="SA57" s="20"/>
      <c r="SB57" s="20">
        <v>76.8</v>
      </c>
      <c r="SC57" s="20">
        <v>47.999805000000002</v>
      </c>
      <c r="SD57" s="20">
        <v>48</v>
      </c>
      <c r="SE57" s="20"/>
      <c r="SF57" s="20">
        <v>0</v>
      </c>
      <c r="SG57" s="20">
        <v>0</v>
      </c>
      <c r="SH57" s="20">
        <v>3</v>
      </c>
      <c r="SI57" s="20"/>
      <c r="SJ57" s="20">
        <v>2.6</v>
      </c>
      <c r="SK57" s="20">
        <v>0</v>
      </c>
      <c r="SL57" s="20">
        <v>2.3165</v>
      </c>
      <c r="SM57" s="20"/>
      <c r="SN57" s="20">
        <v>476.05</v>
      </c>
      <c r="SO57" s="20">
        <v>448.71701000000002</v>
      </c>
      <c r="SP57" s="20">
        <v>459.47519999999997</v>
      </c>
      <c r="SQ57" s="20"/>
      <c r="SR57" s="20">
        <v>230.6</v>
      </c>
      <c r="SS57" s="20">
        <v>286.70528999999999</v>
      </c>
      <c r="ST57" s="20">
        <v>293.87759999999997</v>
      </c>
      <c r="SU57" s="20"/>
      <c r="SV57" s="20">
        <v>484</v>
      </c>
      <c r="SW57" s="20">
        <v>455.31566500000002</v>
      </c>
      <c r="SX57" s="20">
        <v>466.47237999999999</v>
      </c>
      <c r="SY57" s="20"/>
      <c r="SZ57" s="20">
        <v>488.6</v>
      </c>
      <c r="TA57" s="20">
        <v>455.31566500000002</v>
      </c>
      <c r="TB57" s="20">
        <v>466.47237999999999</v>
      </c>
      <c r="TC57" s="20"/>
      <c r="TD57" s="20">
        <v>77.25</v>
      </c>
      <c r="TE57" s="20">
        <v>69.893325000000004</v>
      </c>
      <c r="TF57" s="20">
        <v>69.882000000000005</v>
      </c>
      <c r="TG57" s="20"/>
      <c r="TH57" s="20">
        <v>98.75</v>
      </c>
      <c r="TI57" s="20">
        <v>149.42482000000001</v>
      </c>
      <c r="TJ57" s="20">
        <v>95.556250000000006</v>
      </c>
      <c r="TK57" s="20"/>
      <c r="TL57" s="20">
        <v>231.95</v>
      </c>
      <c r="TM57" s="20">
        <v>0</v>
      </c>
      <c r="TN57" s="20">
        <v>287.73099999999999</v>
      </c>
      <c r="TO57" s="20"/>
      <c r="TP57" s="20">
        <v>130.85</v>
      </c>
      <c r="TQ57" s="20">
        <v>271.03732000000002</v>
      </c>
      <c r="TR57" s="20">
        <v>312.47500000000002</v>
      </c>
      <c r="TS57" s="20"/>
      <c r="TT57" s="20">
        <v>237.255</v>
      </c>
      <c r="TU57" s="20">
        <v>335.84832</v>
      </c>
      <c r="TV57" s="20">
        <v>556.32449999999994</v>
      </c>
      <c r="TW57" s="20"/>
      <c r="TX57" s="20">
        <v>17.920000000000002</v>
      </c>
      <c r="TY57" s="20">
        <v>17.065819999999999</v>
      </c>
      <c r="TZ57" s="20">
        <v>17.0655</v>
      </c>
      <c r="UA57" s="20"/>
      <c r="UB57" s="20">
        <v>9.43</v>
      </c>
      <c r="UC57" s="20">
        <v>25.02582</v>
      </c>
      <c r="UD57" s="20">
        <v>25.013500000000001</v>
      </c>
      <c r="UE57" s="20"/>
      <c r="UF57" s="20">
        <v>325.35000000000002</v>
      </c>
      <c r="UG57" s="20">
        <v>0</v>
      </c>
      <c r="UH57" s="20">
        <v>372.26499999999999</v>
      </c>
      <c r="UI57" s="20"/>
      <c r="UJ57" s="20">
        <v>503.9</v>
      </c>
      <c r="UK57" s="20">
        <v>455.31566500000002</v>
      </c>
      <c r="UL57" s="20">
        <v>466.47237999999999</v>
      </c>
      <c r="UM57" s="20"/>
      <c r="UN57" s="20">
        <v>194.4</v>
      </c>
      <c r="UO57" s="20">
        <v>196.79980499999999</v>
      </c>
      <c r="UP57" s="20">
        <v>196.8</v>
      </c>
      <c r="UQ57" s="20"/>
      <c r="UR57" s="20">
        <v>0</v>
      </c>
      <c r="US57" s="20">
        <v>0</v>
      </c>
      <c r="UT57" s="20">
        <v>0</v>
      </c>
      <c r="UU57" s="20"/>
      <c r="UV57" s="20">
        <v>489.6</v>
      </c>
      <c r="UW57" s="20">
        <v>455.31565000000001</v>
      </c>
      <c r="UX57" s="20">
        <v>466.47237999999999</v>
      </c>
      <c r="UY57" s="20"/>
      <c r="UZ57" s="20">
        <v>489.6</v>
      </c>
      <c r="VA57" s="20">
        <v>455.31565000000001</v>
      </c>
      <c r="VB57" s="20">
        <v>466.47237999999999</v>
      </c>
      <c r="VC57" s="20"/>
      <c r="VD57" s="20">
        <v>480</v>
      </c>
      <c r="VE57" s="20">
        <v>455.31565000000001</v>
      </c>
      <c r="VF57" s="20">
        <v>466.47237999999999</v>
      </c>
      <c r="VG57" s="20"/>
      <c r="VH57" s="20">
        <v>32.5</v>
      </c>
      <c r="VI57" s="20">
        <v>46.082320000000003</v>
      </c>
      <c r="VJ57" s="20">
        <v>46.07</v>
      </c>
      <c r="VK57" s="20"/>
      <c r="VL57" s="20">
        <v>1727.1123</v>
      </c>
      <c r="VM57" s="20">
        <v>0</v>
      </c>
      <c r="VN57" s="20">
        <v>1796.5340000000001</v>
      </c>
      <c r="VO57" s="20"/>
      <c r="VP57" s="20">
        <v>99.8</v>
      </c>
      <c r="VQ57" s="20">
        <v>0</v>
      </c>
      <c r="VR57" s="20">
        <v>81.957499999999996</v>
      </c>
      <c r="VS57" s="20"/>
      <c r="VT57" s="20">
        <v>774.7</v>
      </c>
      <c r="VU57" s="20">
        <v>0</v>
      </c>
      <c r="VV57" s="20">
        <v>1010.5</v>
      </c>
      <c r="VW57" s="20"/>
      <c r="VX57" s="20">
        <v>6.6</v>
      </c>
      <c r="VY57" s="20">
        <v>0</v>
      </c>
      <c r="VZ57" s="20">
        <v>14.4</v>
      </c>
      <c r="WA57" s="20"/>
      <c r="WB57" s="20">
        <v>485.3</v>
      </c>
      <c r="WC57" s="20">
        <v>524.74781499999995</v>
      </c>
      <c r="WD57" s="20">
        <v>765.97900000000004</v>
      </c>
      <c r="WE57" s="20"/>
      <c r="WF57" s="20">
        <v>554.29999999999995</v>
      </c>
      <c r="WG57" s="20">
        <v>551.58981500000004</v>
      </c>
      <c r="WH57" s="20">
        <v>687.71249999999998</v>
      </c>
      <c r="WI57" s="20"/>
      <c r="WJ57" s="20">
        <v>534.5</v>
      </c>
      <c r="WK57" s="20">
        <v>0</v>
      </c>
      <c r="WL57" s="20">
        <v>759.21900000000005</v>
      </c>
      <c r="WM57" s="20"/>
      <c r="WN57" s="20">
        <v>72.099999999999994</v>
      </c>
      <c r="WO57" s="20">
        <v>100.79982</v>
      </c>
      <c r="WP57" s="20">
        <v>100.8</v>
      </c>
      <c r="WQ57" s="20"/>
      <c r="WR57" s="20">
        <v>42.1</v>
      </c>
      <c r="WS57" s="20">
        <v>38.399814999999997</v>
      </c>
      <c r="WT57" s="20">
        <v>38.4</v>
      </c>
      <c r="WU57" s="20"/>
      <c r="WV57" s="20">
        <v>56.6</v>
      </c>
      <c r="WW57" s="20">
        <v>57.599820000000001</v>
      </c>
      <c r="WX57" s="20">
        <v>57.6</v>
      </c>
      <c r="WY57" s="20"/>
      <c r="WZ57" s="20">
        <v>39.4</v>
      </c>
      <c r="XA57" s="20">
        <v>33.599820000000001</v>
      </c>
      <c r="XB57" s="20">
        <v>33.6</v>
      </c>
      <c r="XC57" s="20"/>
      <c r="XD57" s="20">
        <v>89.3</v>
      </c>
      <c r="XE57" s="20">
        <v>0</v>
      </c>
      <c r="XF57" s="20">
        <v>90.412000000000006</v>
      </c>
      <c r="XG57" s="20"/>
      <c r="XH57" s="20">
        <v>184.25</v>
      </c>
      <c r="XI57" s="20">
        <v>172.79982000000001</v>
      </c>
      <c r="XJ57" s="20">
        <v>172.8</v>
      </c>
      <c r="XK57" s="20"/>
      <c r="XL57" s="20">
        <v>480</v>
      </c>
      <c r="XM57" s="20">
        <v>450.65082999999998</v>
      </c>
      <c r="XN57" s="20">
        <v>461.80752000000001</v>
      </c>
      <c r="XO57" s="20"/>
      <c r="XP57" s="20">
        <v>479.7</v>
      </c>
      <c r="XQ57" s="20">
        <v>450.65082999999998</v>
      </c>
      <c r="XR57" s="20">
        <v>461.80752000000001</v>
      </c>
      <c r="XS57" s="20"/>
      <c r="XT57" s="20">
        <v>210.4</v>
      </c>
      <c r="XU57" s="20">
        <v>225.74982</v>
      </c>
      <c r="XV57" s="20">
        <v>256.8</v>
      </c>
      <c r="XW57" s="20"/>
      <c r="XX57" s="20">
        <v>103.45</v>
      </c>
      <c r="XY57" s="20">
        <v>0</v>
      </c>
      <c r="XZ57" s="20">
        <v>152.5</v>
      </c>
      <c r="YA57" s="20"/>
      <c r="YB57" s="20">
        <v>181.45</v>
      </c>
      <c r="YC57" s="20">
        <v>0</v>
      </c>
      <c r="YD57" s="20">
        <v>792</v>
      </c>
      <c r="YE57" s="20"/>
      <c r="YF57" s="20">
        <v>399.5</v>
      </c>
      <c r="YG57" s="20">
        <v>335.99980499999998</v>
      </c>
      <c r="YH57" s="20">
        <v>336</v>
      </c>
      <c r="YI57" s="20"/>
      <c r="YJ57" s="20">
        <v>126.5</v>
      </c>
      <c r="YK57" s="20">
        <v>149.49982</v>
      </c>
      <c r="YL57" s="20">
        <v>312</v>
      </c>
      <c r="YM57" s="20"/>
      <c r="YN57" s="20">
        <v>178.45500000000001</v>
      </c>
      <c r="YO57" s="20">
        <v>187.19981999999999</v>
      </c>
      <c r="YP57" s="20">
        <v>187.2</v>
      </c>
      <c r="YQ57" s="20"/>
      <c r="YR57" s="20">
        <v>168.19</v>
      </c>
      <c r="YS57" s="20">
        <v>213.49982</v>
      </c>
      <c r="YT57" s="20">
        <v>240.5</v>
      </c>
      <c r="YU57" s="20"/>
      <c r="YV57" s="20">
        <v>332.36</v>
      </c>
      <c r="YW57" s="20">
        <v>452.99982</v>
      </c>
      <c r="YX57" s="20">
        <v>528</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67" t="s">
        <v>0</v>
      </c>
      <c r="C3" s="168"/>
      <c r="D3" s="168"/>
      <c r="E3" s="168"/>
      <c r="F3" s="170"/>
      <c r="G3" s="170"/>
    </row>
    <row r="4" spans="1:7" ht="0" hidden="1" customHeight="1" x14ac:dyDescent="0.3">
      <c r="A4" s="1"/>
      <c r="B4" s="1"/>
      <c r="C4" s="1"/>
      <c r="D4" s="1"/>
      <c r="E4" s="1"/>
    </row>
    <row r="5" spans="1:7" x14ac:dyDescent="0.3">
      <c r="A5" s="1"/>
      <c r="B5" s="1"/>
      <c r="C5" s="1"/>
      <c r="D5" s="1"/>
      <c r="E5" s="1"/>
    </row>
    <row r="6" spans="1:7" x14ac:dyDescent="0.3">
      <c r="A6" s="1"/>
      <c r="B6" s="1" t="s">
        <v>2896</v>
      </c>
      <c r="C6" s="1"/>
      <c r="D6" s="1"/>
      <c r="E6" s="1"/>
    </row>
    <row r="7" spans="1:7" ht="33" customHeight="1" x14ac:dyDescent="0.3">
      <c r="A7" s="1"/>
      <c r="B7" s="3" t="s">
        <v>2897</v>
      </c>
      <c r="C7" s="3" t="s">
        <v>2898</v>
      </c>
      <c r="D7" s="3" t="s">
        <v>2899</v>
      </c>
      <c r="E7" s="3" t="s">
        <v>1045</v>
      </c>
    </row>
    <row r="8" spans="1:7" x14ac:dyDescent="0.3">
      <c r="A8" s="1"/>
      <c r="B8" s="119" t="s">
        <v>2900</v>
      </c>
      <c r="C8" s="53">
        <v>5244272.6566899996</v>
      </c>
      <c r="D8" s="53">
        <v>5131950.1690154998</v>
      </c>
      <c r="E8" s="150">
        <v>2.1886901465383413E-2</v>
      </c>
    </row>
    <row r="9" spans="1:7" x14ac:dyDescent="0.3">
      <c r="A9" s="1"/>
      <c r="B9" s="119" t="s">
        <v>2901</v>
      </c>
      <c r="C9" s="53">
        <v>7602202.6552200001</v>
      </c>
      <c r="D9" s="53">
        <v>5723248.7128007999</v>
      </c>
      <c r="E9" s="150">
        <v>0.32830199012960454</v>
      </c>
    </row>
    <row r="10" spans="1:7" x14ac:dyDescent="0.3">
      <c r="A10" s="1"/>
      <c r="B10" s="119" t="s">
        <v>2902</v>
      </c>
      <c r="C10" s="53">
        <v>5385370.1693000002</v>
      </c>
      <c r="D10" s="53">
        <v>5666796.1037451001</v>
      </c>
      <c r="E10" s="150">
        <v>-4.9662265818794835E-2</v>
      </c>
    </row>
    <row r="11" spans="1:7" x14ac:dyDescent="0.3">
      <c r="A11" s="1"/>
      <c r="B11" s="119" t="s">
        <v>2903</v>
      </c>
      <c r="C11" s="53">
        <v>5701556.5452899998</v>
      </c>
      <c r="D11" s="53">
        <v>5877381.7456157999</v>
      </c>
      <c r="E11" s="150">
        <v>-2.9915565797126557E-2</v>
      </c>
    </row>
    <row r="12" spans="1:7" x14ac:dyDescent="0.3">
      <c r="A12" s="1"/>
      <c r="B12" s="119" t="s">
        <v>2904</v>
      </c>
      <c r="C12" s="53">
        <v>4978450.9528700002</v>
      </c>
      <c r="D12" s="53">
        <v>4863776.1908686999</v>
      </c>
      <c r="E12" s="150">
        <v>2.3577310612398553E-2</v>
      </c>
    </row>
    <row r="13" spans="1:7" x14ac:dyDescent="0.3">
      <c r="A13" s="1"/>
      <c r="B13" s="119" t="s">
        <v>2905</v>
      </c>
      <c r="C13" s="53">
        <v>3956442.5274</v>
      </c>
      <c r="D13" s="53">
        <v>3892821.7899151002</v>
      </c>
      <c r="E13" s="150">
        <v>1.6343090158845296E-2</v>
      </c>
    </row>
    <row r="14" spans="1:7" x14ac:dyDescent="0.3">
      <c r="A14" s="1"/>
      <c r="B14" s="119" t="s">
        <v>2906</v>
      </c>
      <c r="C14" s="53">
        <v>5511388.9422199996</v>
      </c>
      <c r="D14" s="53">
        <v>5602860.9969178</v>
      </c>
      <c r="E14" s="150">
        <v>-1.6325954677105119E-2</v>
      </c>
    </row>
    <row r="15" spans="1:7" x14ac:dyDescent="0.3">
      <c r="A15" s="1"/>
      <c r="B15" s="119" t="s">
        <v>2907</v>
      </c>
      <c r="C15" s="53">
        <v>5852375.8805200001</v>
      </c>
      <c r="D15" s="53">
        <v>5323683.4569344996</v>
      </c>
      <c r="E15" s="150">
        <v>9.9309515274962151E-2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8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7" t="s">
        <v>0</v>
      </c>
      <c r="C3" s="168"/>
      <c r="D3" s="168"/>
      <c r="E3" s="168"/>
      <c r="F3" s="168"/>
      <c r="G3" s="16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2908</v>
      </c>
      <c r="C5" s="1"/>
      <c r="D5" s="1"/>
      <c r="E5" s="1"/>
      <c r="F5" s="1"/>
      <c r="G5" s="1"/>
      <c r="H5" s="1"/>
      <c r="I5" s="1"/>
      <c r="J5" s="1"/>
      <c r="K5" s="1"/>
      <c r="L5" s="1"/>
      <c r="M5" s="1"/>
      <c r="N5" s="1"/>
      <c r="O5" s="1"/>
      <c r="P5" s="1"/>
    </row>
    <row r="6" spans="1:16" ht="27.6" x14ac:dyDescent="0.3">
      <c r="A6" s="1"/>
      <c r="B6" s="3" t="s">
        <v>193</v>
      </c>
      <c r="C6" s="3" t="s">
        <v>1268</v>
      </c>
      <c r="D6" s="3" t="s">
        <v>1269</v>
      </c>
      <c r="E6" s="3" t="s">
        <v>1270</v>
      </c>
      <c r="F6" s="3" t="s">
        <v>196</v>
      </c>
      <c r="G6" s="3" t="s">
        <v>197</v>
      </c>
      <c r="H6" s="3" t="s">
        <v>1271</v>
      </c>
      <c r="I6" s="3" t="s">
        <v>1272</v>
      </c>
      <c r="J6" s="3" t="s">
        <v>1273</v>
      </c>
      <c r="K6" s="3" t="s">
        <v>1274</v>
      </c>
      <c r="L6" s="3" t="s">
        <v>1275</v>
      </c>
      <c r="M6" s="3" t="s">
        <v>1276</v>
      </c>
      <c r="N6" s="3" t="s">
        <v>1277</v>
      </c>
      <c r="O6" s="3" t="s">
        <v>1278</v>
      </c>
      <c r="P6" s="3" t="s">
        <v>1279</v>
      </c>
    </row>
    <row r="7" spans="1:16" x14ac:dyDescent="0.3">
      <c r="A7" s="1"/>
      <c r="B7" s="6" t="s">
        <v>674</v>
      </c>
      <c r="C7" s="6" t="s">
        <v>1065</v>
      </c>
      <c r="D7" s="86" t="s">
        <v>58</v>
      </c>
      <c r="E7" s="6" t="s">
        <v>1280</v>
      </c>
      <c r="F7" s="86" t="s">
        <v>35</v>
      </c>
      <c r="G7" s="86" t="s">
        <v>36</v>
      </c>
      <c r="H7" s="86" t="s">
        <v>1000</v>
      </c>
      <c r="I7" s="86" t="s">
        <v>1000</v>
      </c>
      <c r="J7" s="151" t="s">
        <v>1281</v>
      </c>
      <c r="K7" s="86" t="s">
        <v>1000</v>
      </c>
      <c r="L7" s="86" t="s">
        <v>1000</v>
      </c>
      <c r="M7" s="86" t="s">
        <v>1000</v>
      </c>
      <c r="N7" s="86" t="s">
        <v>1000</v>
      </c>
      <c r="O7" s="6" t="s">
        <v>1282</v>
      </c>
      <c r="P7" s="6"/>
    </row>
    <row r="8" spans="1:16" x14ac:dyDescent="0.3">
      <c r="A8" s="1"/>
      <c r="B8" s="6" t="s">
        <v>675</v>
      </c>
      <c r="C8" s="6" t="s">
        <v>1155</v>
      </c>
      <c r="D8" s="86" t="s">
        <v>58</v>
      </c>
      <c r="E8" s="6" t="s">
        <v>1283</v>
      </c>
      <c r="F8" s="86" t="s">
        <v>1284</v>
      </c>
      <c r="G8" s="86" t="s">
        <v>36</v>
      </c>
      <c r="H8" s="86" t="s">
        <v>1000</v>
      </c>
      <c r="I8" s="86" t="s">
        <v>1000</v>
      </c>
      <c r="J8" s="151" t="s">
        <v>1281</v>
      </c>
      <c r="K8" s="86" t="s">
        <v>1000</v>
      </c>
      <c r="L8" s="86" t="s">
        <v>1000</v>
      </c>
      <c r="M8" s="86" t="s">
        <v>1000</v>
      </c>
      <c r="N8" s="86" t="s">
        <v>1000</v>
      </c>
      <c r="O8" s="6" t="s">
        <v>1282</v>
      </c>
      <c r="P8" s="6"/>
    </row>
    <row r="9" spans="1:16" x14ac:dyDescent="0.3">
      <c r="A9" s="1"/>
      <c r="B9" s="6" t="s">
        <v>676</v>
      </c>
      <c r="C9" s="6" t="s">
        <v>1156</v>
      </c>
      <c r="D9" s="86" t="s">
        <v>58</v>
      </c>
      <c r="E9" s="6" t="s">
        <v>1285</v>
      </c>
      <c r="F9" s="86" t="s">
        <v>35</v>
      </c>
      <c r="G9" s="86" t="s">
        <v>36</v>
      </c>
      <c r="H9" s="86" t="s">
        <v>1000</v>
      </c>
      <c r="I9" s="86" t="s">
        <v>1000</v>
      </c>
      <c r="J9" s="151" t="s">
        <v>1281</v>
      </c>
      <c r="K9" s="86" t="s">
        <v>1000</v>
      </c>
      <c r="L9" s="86" t="s">
        <v>1000</v>
      </c>
      <c r="M9" s="86" t="s">
        <v>1000</v>
      </c>
      <c r="N9" s="86" t="s">
        <v>1000</v>
      </c>
      <c r="O9" s="6" t="s">
        <v>1282</v>
      </c>
      <c r="P9" s="6"/>
    </row>
    <row r="10" spans="1:16" ht="26.4" x14ac:dyDescent="0.3">
      <c r="A10" s="1"/>
      <c r="B10" s="6" t="s">
        <v>14</v>
      </c>
      <c r="C10" s="6" t="s">
        <v>1068</v>
      </c>
      <c r="D10" s="86" t="s">
        <v>58</v>
      </c>
      <c r="E10" s="6" t="s">
        <v>1286</v>
      </c>
      <c r="F10" s="86" t="s">
        <v>35</v>
      </c>
      <c r="G10" s="86" t="s">
        <v>18</v>
      </c>
      <c r="H10" s="86" t="s">
        <v>1000</v>
      </c>
      <c r="I10" s="86" t="s">
        <v>1000</v>
      </c>
      <c r="J10" s="151" t="s">
        <v>1281</v>
      </c>
      <c r="K10" s="86" t="s">
        <v>1000</v>
      </c>
      <c r="L10" s="86" t="s">
        <v>1000</v>
      </c>
      <c r="M10" s="86" t="s">
        <v>1000</v>
      </c>
      <c r="N10" s="86" t="s">
        <v>1000</v>
      </c>
      <c r="O10" s="6" t="s">
        <v>1282</v>
      </c>
      <c r="P10" s="6"/>
    </row>
    <row r="11" spans="1:16" ht="26.4" x14ac:dyDescent="0.3">
      <c r="A11" s="1"/>
      <c r="B11" s="6" t="s">
        <v>14</v>
      </c>
      <c r="C11" s="6" t="s">
        <v>1068</v>
      </c>
      <c r="D11" s="86" t="s">
        <v>214</v>
      </c>
      <c r="E11" s="6" t="s">
        <v>1287</v>
      </c>
      <c r="F11" s="86" t="s">
        <v>18</v>
      </c>
      <c r="G11" s="86" t="s">
        <v>1288</v>
      </c>
      <c r="H11" s="86" t="s">
        <v>1000</v>
      </c>
      <c r="I11" s="86" t="s">
        <v>1000</v>
      </c>
      <c r="J11" s="151" t="s">
        <v>1281</v>
      </c>
      <c r="K11" s="86" t="s">
        <v>1000</v>
      </c>
      <c r="L11" s="86" t="s">
        <v>1000</v>
      </c>
      <c r="M11" s="86" t="s">
        <v>1000</v>
      </c>
      <c r="N11" s="86" t="s">
        <v>1000</v>
      </c>
      <c r="O11" s="6" t="s">
        <v>1282</v>
      </c>
      <c r="P11" s="6"/>
    </row>
    <row r="12" spans="1:16" ht="26.4" x14ac:dyDescent="0.3">
      <c r="A12" s="1"/>
      <c r="B12" s="6" t="s">
        <v>14</v>
      </c>
      <c r="C12" s="6" t="s">
        <v>1068</v>
      </c>
      <c r="D12" s="86" t="s">
        <v>58</v>
      </c>
      <c r="E12" s="6" t="s">
        <v>1286</v>
      </c>
      <c r="F12" s="86" t="s">
        <v>1288</v>
      </c>
      <c r="G12" s="86" t="s">
        <v>22</v>
      </c>
      <c r="H12" s="86" t="s">
        <v>1000</v>
      </c>
      <c r="I12" s="86" t="s">
        <v>1000</v>
      </c>
      <c r="J12" s="151" t="s">
        <v>1281</v>
      </c>
      <c r="K12" s="86" t="s">
        <v>1000</v>
      </c>
      <c r="L12" s="86" t="s">
        <v>1000</v>
      </c>
      <c r="M12" s="86" t="s">
        <v>1000</v>
      </c>
      <c r="N12" s="86" t="s">
        <v>1000</v>
      </c>
      <c r="O12" s="6" t="s">
        <v>1282</v>
      </c>
      <c r="P12" s="6"/>
    </row>
    <row r="13" spans="1:16" ht="26.4" x14ac:dyDescent="0.3">
      <c r="A13" s="1"/>
      <c r="B13" s="6" t="s">
        <v>14</v>
      </c>
      <c r="C13" s="6" t="s">
        <v>1068</v>
      </c>
      <c r="D13" s="86" t="s">
        <v>214</v>
      </c>
      <c r="E13" s="6" t="s">
        <v>1287</v>
      </c>
      <c r="F13" s="86" t="s">
        <v>22</v>
      </c>
      <c r="G13" s="86" t="s">
        <v>1289</v>
      </c>
      <c r="H13" s="86" t="s">
        <v>1000</v>
      </c>
      <c r="I13" s="86" t="s">
        <v>1000</v>
      </c>
      <c r="J13" s="151" t="s">
        <v>1281</v>
      </c>
      <c r="K13" s="86" t="s">
        <v>1000</v>
      </c>
      <c r="L13" s="86" t="s">
        <v>1000</v>
      </c>
      <c r="M13" s="86" t="s">
        <v>1000</v>
      </c>
      <c r="N13" s="86" t="s">
        <v>1000</v>
      </c>
      <c r="O13" s="6" t="s">
        <v>1282</v>
      </c>
      <c r="P13" s="6"/>
    </row>
    <row r="14" spans="1:16" ht="26.4" x14ac:dyDescent="0.3">
      <c r="A14" s="1"/>
      <c r="B14" s="6" t="s">
        <v>14</v>
      </c>
      <c r="C14" s="6" t="s">
        <v>1068</v>
      </c>
      <c r="D14" s="86" t="s">
        <v>58</v>
      </c>
      <c r="E14" s="6" t="s">
        <v>1286</v>
      </c>
      <c r="F14" s="86" t="s">
        <v>1289</v>
      </c>
      <c r="G14" s="86" t="s">
        <v>1290</v>
      </c>
      <c r="H14" s="86" t="s">
        <v>1000</v>
      </c>
      <c r="I14" s="86" t="s">
        <v>1000</v>
      </c>
      <c r="J14" s="151" t="s">
        <v>1281</v>
      </c>
      <c r="K14" s="86" t="s">
        <v>1000</v>
      </c>
      <c r="L14" s="86" t="s">
        <v>1000</v>
      </c>
      <c r="M14" s="86" t="s">
        <v>1000</v>
      </c>
      <c r="N14" s="86" t="s">
        <v>1000</v>
      </c>
      <c r="O14" s="6" t="s">
        <v>1282</v>
      </c>
      <c r="P14" s="6"/>
    </row>
    <row r="15" spans="1:16" ht="26.4" x14ac:dyDescent="0.3">
      <c r="A15" s="1"/>
      <c r="B15" s="6" t="s">
        <v>14</v>
      </c>
      <c r="C15" s="6" t="s">
        <v>1068</v>
      </c>
      <c r="D15" s="86" t="s">
        <v>17</v>
      </c>
      <c r="E15" s="6" t="s">
        <v>1291</v>
      </c>
      <c r="F15" s="86" t="s">
        <v>1290</v>
      </c>
      <c r="G15" s="86" t="s">
        <v>1292</v>
      </c>
      <c r="H15" s="86" t="s">
        <v>1000</v>
      </c>
      <c r="I15" s="86" t="s">
        <v>1000</v>
      </c>
      <c r="J15" s="151" t="s">
        <v>1281</v>
      </c>
      <c r="K15" s="86" t="s">
        <v>1000</v>
      </c>
      <c r="L15" s="86" t="s">
        <v>1000</v>
      </c>
      <c r="M15" s="86" t="s">
        <v>1000</v>
      </c>
      <c r="N15" s="86" t="s">
        <v>1000</v>
      </c>
      <c r="O15" s="6" t="s">
        <v>1282</v>
      </c>
      <c r="P15" s="6"/>
    </row>
    <row r="16" spans="1:16" ht="26.4" x14ac:dyDescent="0.3">
      <c r="A16" s="1"/>
      <c r="B16" s="6" t="s">
        <v>14</v>
      </c>
      <c r="C16" s="6" t="s">
        <v>1068</v>
      </c>
      <c r="D16" s="86" t="s">
        <v>17</v>
      </c>
      <c r="E16" s="6" t="s">
        <v>1291</v>
      </c>
      <c r="F16" s="86" t="s">
        <v>1293</v>
      </c>
      <c r="G16" s="86" t="s">
        <v>1294</v>
      </c>
      <c r="H16" s="86" t="s">
        <v>1000</v>
      </c>
      <c r="I16" s="86" t="s">
        <v>1000</v>
      </c>
      <c r="J16" s="151" t="s">
        <v>1281</v>
      </c>
      <c r="K16" s="86" t="s">
        <v>1000</v>
      </c>
      <c r="L16" s="86" t="s">
        <v>1000</v>
      </c>
      <c r="M16" s="86" t="s">
        <v>1000</v>
      </c>
      <c r="N16" s="86" t="s">
        <v>1000</v>
      </c>
      <c r="O16" s="6" t="s">
        <v>1282</v>
      </c>
      <c r="P16" s="6"/>
    </row>
    <row r="17" spans="1:16" ht="26.4" x14ac:dyDescent="0.3">
      <c r="A17" s="1"/>
      <c r="B17" s="6" t="s">
        <v>14</v>
      </c>
      <c r="C17" s="6" t="s">
        <v>1068</v>
      </c>
      <c r="D17" s="86" t="s">
        <v>58</v>
      </c>
      <c r="E17" s="6" t="s">
        <v>1286</v>
      </c>
      <c r="F17" s="86" t="s">
        <v>1294</v>
      </c>
      <c r="G17" s="86" t="s">
        <v>1295</v>
      </c>
      <c r="H17" s="86" t="s">
        <v>1000</v>
      </c>
      <c r="I17" s="86" t="s">
        <v>1000</v>
      </c>
      <c r="J17" s="151" t="s">
        <v>1281</v>
      </c>
      <c r="K17" s="86" t="s">
        <v>1000</v>
      </c>
      <c r="L17" s="86" t="s">
        <v>1000</v>
      </c>
      <c r="M17" s="86" t="s">
        <v>1000</v>
      </c>
      <c r="N17" s="86" t="s">
        <v>1000</v>
      </c>
      <c r="O17" s="6" t="s">
        <v>1282</v>
      </c>
      <c r="P17" s="6"/>
    </row>
    <row r="18" spans="1:16" ht="26.4" x14ac:dyDescent="0.3">
      <c r="A18" s="1"/>
      <c r="B18" s="6" t="s">
        <v>14</v>
      </c>
      <c r="C18" s="6" t="s">
        <v>1068</v>
      </c>
      <c r="D18" s="86" t="s">
        <v>214</v>
      </c>
      <c r="E18" s="6" t="s">
        <v>1287</v>
      </c>
      <c r="F18" s="86" t="s">
        <v>1295</v>
      </c>
      <c r="G18" s="86" t="s">
        <v>1296</v>
      </c>
      <c r="H18" s="86" t="s">
        <v>1000</v>
      </c>
      <c r="I18" s="86" t="s">
        <v>1000</v>
      </c>
      <c r="J18" s="151" t="s">
        <v>1281</v>
      </c>
      <c r="K18" s="86" t="s">
        <v>1000</v>
      </c>
      <c r="L18" s="86" t="s">
        <v>1000</v>
      </c>
      <c r="M18" s="86" t="s">
        <v>1000</v>
      </c>
      <c r="N18" s="86" t="s">
        <v>1000</v>
      </c>
      <c r="O18" s="6" t="s">
        <v>1282</v>
      </c>
      <c r="P18" s="6"/>
    </row>
    <row r="19" spans="1:16" ht="26.4" x14ac:dyDescent="0.3">
      <c r="A19" s="1"/>
      <c r="B19" s="6" t="s">
        <v>14</v>
      </c>
      <c r="C19" s="6" t="s">
        <v>1068</v>
      </c>
      <c r="D19" s="86" t="s">
        <v>58</v>
      </c>
      <c r="E19" s="6" t="s">
        <v>1286</v>
      </c>
      <c r="F19" s="86" t="s">
        <v>1296</v>
      </c>
      <c r="G19" s="86" t="s">
        <v>1297</v>
      </c>
      <c r="H19" s="86" t="s">
        <v>1000</v>
      </c>
      <c r="I19" s="86" t="s">
        <v>1000</v>
      </c>
      <c r="J19" s="151" t="s">
        <v>1281</v>
      </c>
      <c r="K19" s="86" t="s">
        <v>1000</v>
      </c>
      <c r="L19" s="86" t="s">
        <v>1000</v>
      </c>
      <c r="M19" s="86" t="s">
        <v>1000</v>
      </c>
      <c r="N19" s="86" t="s">
        <v>1000</v>
      </c>
      <c r="O19" s="6" t="s">
        <v>1282</v>
      </c>
      <c r="P19" s="6"/>
    </row>
    <row r="20" spans="1:16" ht="26.4" x14ac:dyDescent="0.3">
      <c r="A20" s="1"/>
      <c r="B20" s="6" t="s">
        <v>14</v>
      </c>
      <c r="C20" s="6" t="s">
        <v>1068</v>
      </c>
      <c r="D20" s="86" t="s">
        <v>17</v>
      </c>
      <c r="E20" s="6" t="s">
        <v>1291</v>
      </c>
      <c r="F20" s="86" t="s">
        <v>1297</v>
      </c>
      <c r="G20" s="86" t="s">
        <v>1298</v>
      </c>
      <c r="H20" s="86" t="s">
        <v>1000</v>
      </c>
      <c r="I20" s="86" t="s">
        <v>1000</v>
      </c>
      <c r="J20" s="151" t="s">
        <v>1281</v>
      </c>
      <c r="K20" s="86" t="s">
        <v>1000</v>
      </c>
      <c r="L20" s="86" t="s">
        <v>1000</v>
      </c>
      <c r="M20" s="86" t="s">
        <v>1000</v>
      </c>
      <c r="N20" s="86" t="s">
        <v>1000</v>
      </c>
      <c r="O20" s="6" t="s">
        <v>1282</v>
      </c>
      <c r="P20" s="6"/>
    </row>
    <row r="21" spans="1:16" ht="26.4" x14ac:dyDescent="0.3">
      <c r="A21" s="1"/>
      <c r="B21" s="6" t="s">
        <v>14</v>
      </c>
      <c r="C21" s="6" t="s">
        <v>1068</v>
      </c>
      <c r="D21" s="86" t="s">
        <v>58</v>
      </c>
      <c r="E21" s="6" t="s">
        <v>1286</v>
      </c>
      <c r="F21" s="86" t="s">
        <v>1298</v>
      </c>
      <c r="G21" s="86" t="s">
        <v>1299</v>
      </c>
      <c r="H21" s="86" t="s">
        <v>1000</v>
      </c>
      <c r="I21" s="86" t="s">
        <v>1000</v>
      </c>
      <c r="J21" s="151" t="s">
        <v>1281</v>
      </c>
      <c r="K21" s="86" t="s">
        <v>1000</v>
      </c>
      <c r="L21" s="86" t="s">
        <v>1000</v>
      </c>
      <c r="M21" s="86" t="s">
        <v>1000</v>
      </c>
      <c r="N21" s="86" t="s">
        <v>1000</v>
      </c>
      <c r="O21" s="6" t="s">
        <v>1282</v>
      </c>
      <c r="P21" s="6"/>
    </row>
    <row r="22" spans="1:16" ht="26.4" x14ac:dyDescent="0.3">
      <c r="A22" s="1"/>
      <c r="B22" s="6" t="s">
        <v>14</v>
      </c>
      <c r="C22" s="6" t="s">
        <v>1068</v>
      </c>
      <c r="D22" s="86" t="s">
        <v>214</v>
      </c>
      <c r="E22" s="6" t="s">
        <v>1287</v>
      </c>
      <c r="F22" s="86" t="s">
        <v>1299</v>
      </c>
      <c r="G22" s="86" t="s">
        <v>1300</v>
      </c>
      <c r="H22" s="86" t="s">
        <v>1000</v>
      </c>
      <c r="I22" s="86" t="s">
        <v>1000</v>
      </c>
      <c r="J22" s="151" t="s">
        <v>1281</v>
      </c>
      <c r="K22" s="86" t="s">
        <v>1000</v>
      </c>
      <c r="L22" s="86" t="s">
        <v>1000</v>
      </c>
      <c r="M22" s="86" t="s">
        <v>1000</v>
      </c>
      <c r="N22" s="86" t="s">
        <v>1000</v>
      </c>
      <c r="O22" s="6" t="s">
        <v>1282</v>
      </c>
      <c r="P22" s="6"/>
    </row>
    <row r="23" spans="1:16" ht="26.4" x14ac:dyDescent="0.3">
      <c r="A23" s="1"/>
      <c r="B23" s="6" t="s">
        <v>14</v>
      </c>
      <c r="C23" s="6" t="s">
        <v>1068</v>
      </c>
      <c r="D23" s="86" t="s">
        <v>58</v>
      </c>
      <c r="E23" s="6" t="s">
        <v>1286</v>
      </c>
      <c r="F23" s="86" t="s">
        <v>1300</v>
      </c>
      <c r="G23" s="86" t="s">
        <v>36</v>
      </c>
      <c r="H23" s="86" t="s">
        <v>1000</v>
      </c>
      <c r="I23" s="86" t="s">
        <v>1000</v>
      </c>
      <c r="J23" s="151" t="s">
        <v>1281</v>
      </c>
      <c r="K23" s="86" t="s">
        <v>1000</v>
      </c>
      <c r="L23" s="86" t="s">
        <v>1000</v>
      </c>
      <c r="M23" s="86" t="s">
        <v>1000</v>
      </c>
      <c r="N23" s="86" t="s">
        <v>1000</v>
      </c>
      <c r="O23" s="6" t="s">
        <v>1282</v>
      </c>
      <c r="P23" s="6"/>
    </row>
    <row r="24" spans="1:16" x14ac:dyDescent="0.3">
      <c r="A24" s="1"/>
      <c r="B24" s="6" t="s">
        <v>672</v>
      </c>
      <c r="C24" s="6" t="s">
        <v>1071</v>
      </c>
      <c r="D24" s="86" t="s">
        <v>1301</v>
      </c>
      <c r="E24" s="6" t="s">
        <v>1302</v>
      </c>
      <c r="F24" s="86" t="s">
        <v>35</v>
      </c>
      <c r="G24" s="86" t="s">
        <v>36</v>
      </c>
      <c r="H24" s="86" t="s">
        <v>1000</v>
      </c>
      <c r="I24" s="86" t="s">
        <v>1000</v>
      </c>
      <c r="J24" s="151" t="s">
        <v>1281</v>
      </c>
      <c r="K24" s="86" t="s">
        <v>1000</v>
      </c>
      <c r="L24" s="86" t="s">
        <v>1000</v>
      </c>
      <c r="M24" s="86" t="s">
        <v>1000</v>
      </c>
      <c r="N24" s="86" t="s">
        <v>1000</v>
      </c>
      <c r="O24" s="6" t="s">
        <v>1282</v>
      </c>
      <c r="P24" s="6"/>
    </row>
    <row r="25" spans="1:16" x14ac:dyDescent="0.3">
      <c r="A25" s="1"/>
      <c r="B25" s="6" t="s">
        <v>677</v>
      </c>
      <c r="C25" s="6" t="s">
        <v>1072</v>
      </c>
      <c r="D25" s="86" t="s">
        <v>58</v>
      </c>
      <c r="E25" s="6" t="s">
        <v>1303</v>
      </c>
      <c r="F25" s="86" t="s">
        <v>35</v>
      </c>
      <c r="G25" s="86" t="s">
        <v>1304</v>
      </c>
      <c r="H25" s="86" t="s">
        <v>1000</v>
      </c>
      <c r="I25" s="86" t="s">
        <v>1000</v>
      </c>
      <c r="J25" s="151" t="s">
        <v>1281</v>
      </c>
      <c r="K25" s="86" t="s">
        <v>1000</v>
      </c>
      <c r="L25" s="86" t="s">
        <v>1000</v>
      </c>
      <c r="M25" s="86" t="s">
        <v>1000</v>
      </c>
      <c r="N25" s="86" t="s">
        <v>1000</v>
      </c>
      <c r="O25" s="6" t="s">
        <v>1282</v>
      </c>
      <c r="P25" s="6"/>
    </row>
    <row r="26" spans="1:16" x14ac:dyDescent="0.3">
      <c r="A26" s="1"/>
      <c r="B26" s="6" t="s">
        <v>677</v>
      </c>
      <c r="C26" s="6" t="s">
        <v>1072</v>
      </c>
      <c r="D26" s="86" t="s">
        <v>214</v>
      </c>
      <c r="E26" s="6" t="s">
        <v>1305</v>
      </c>
      <c r="F26" s="86" t="s">
        <v>1304</v>
      </c>
      <c r="G26" s="86" t="s">
        <v>1306</v>
      </c>
      <c r="H26" s="86" t="s">
        <v>1000</v>
      </c>
      <c r="I26" s="86" t="s">
        <v>1000</v>
      </c>
      <c r="J26" s="151" t="s">
        <v>1281</v>
      </c>
      <c r="K26" s="86" t="s">
        <v>1000</v>
      </c>
      <c r="L26" s="86" t="s">
        <v>1000</v>
      </c>
      <c r="M26" s="86" t="s">
        <v>1000</v>
      </c>
      <c r="N26" s="86" t="s">
        <v>1000</v>
      </c>
      <c r="O26" s="6" t="s">
        <v>1282</v>
      </c>
      <c r="P26" s="6"/>
    </row>
    <row r="27" spans="1:16" x14ac:dyDescent="0.3">
      <c r="A27" s="1"/>
      <c r="B27" s="6" t="s">
        <v>677</v>
      </c>
      <c r="C27" s="6" t="s">
        <v>1072</v>
      </c>
      <c r="D27" s="86" t="s">
        <v>58</v>
      </c>
      <c r="E27" s="6" t="s">
        <v>1303</v>
      </c>
      <c r="F27" s="86" t="s">
        <v>1306</v>
      </c>
      <c r="G27" s="86" t="s">
        <v>36</v>
      </c>
      <c r="H27" s="86" t="s">
        <v>1000</v>
      </c>
      <c r="I27" s="86" t="s">
        <v>1000</v>
      </c>
      <c r="J27" s="151" t="s">
        <v>1281</v>
      </c>
      <c r="K27" s="86" t="s">
        <v>1000</v>
      </c>
      <c r="L27" s="86" t="s">
        <v>1000</v>
      </c>
      <c r="M27" s="86" t="s">
        <v>1000</v>
      </c>
      <c r="N27" s="86" t="s">
        <v>1000</v>
      </c>
      <c r="O27" s="6" t="s">
        <v>1282</v>
      </c>
      <c r="P27" s="6"/>
    </row>
    <row r="28" spans="1:16" x14ac:dyDescent="0.3">
      <c r="A28" s="1"/>
      <c r="B28" s="6" t="s">
        <v>38</v>
      </c>
      <c r="C28" s="6" t="s">
        <v>1166</v>
      </c>
      <c r="D28" s="86" t="s">
        <v>58</v>
      </c>
      <c r="E28" s="6" t="s">
        <v>1307</v>
      </c>
      <c r="F28" s="86" t="s">
        <v>1308</v>
      </c>
      <c r="G28" s="86" t="s">
        <v>1309</v>
      </c>
      <c r="H28" s="86" t="s">
        <v>1310</v>
      </c>
      <c r="I28" s="86" t="s">
        <v>1311</v>
      </c>
      <c r="J28" s="152" t="s">
        <v>1312</v>
      </c>
      <c r="K28" s="86" t="s">
        <v>1000</v>
      </c>
      <c r="L28" s="86" t="s">
        <v>1000</v>
      </c>
      <c r="M28" s="86" t="s">
        <v>1000</v>
      </c>
      <c r="N28" s="86" t="s">
        <v>1000</v>
      </c>
      <c r="O28" s="6" t="s">
        <v>1282</v>
      </c>
      <c r="P28" s="6"/>
    </row>
    <row r="29" spans="1:16" x14ac:dyDescent="0.3">
      <c r="A29" s="1"/>
      <c r="B29" s="6" t="s">
        <v>38</v>
      </c>
      <c r="C29" s="6" t="s">
        <v>1166</v>
      </c>
      <c r="D29" s="86" t="s">
        <v>1313</v>
      </c>
      <c r="E29" s="6" t="s">
        <v>1307</v>
      </c>
      <c r="F29" s="86" t="s">
        <v>1314</v>
      </c>
      <c r="G29" s="86" t="s">
        <v>1315</v>
      </c>
      <c r="H29" s="86" t="s">
        <v>1000</v>
      </c>
      <c r="I29" s="86" t="s">
        <v>1000</v>
      </c>
      <c r="J29" s="153" t="s">
        <v>1316</v>
      </c>
      <c r="K29" s="86" t="s">
        <v>1000</v>
      </c>
      <c r="L29" s="86" t="s">
        <v>1000</v>
      </c>
      <c r="M29" s="86" t="s">
        <v>1000</v>
      </c>
      <c r="N29" s="86" t="s">
        <v>1000</v>
      </c>
      <c r="O29" s="6" t="s">
        <v>1282</v>
      </c>
      <c r="P29" s="6"/>
    </row>
    <row r="30" spans="1:16" x14ac:dyDescent="0.3">
      <c r="A30" s="1"/>
      <c r="B30" s="6" t="s">
        <v>38</v>
      </c>
      <c r="C30" s="6" t="s">
        <v>1166</v>
      </c>
      <c r="D30" s="86" t="s">
        <v>58</v>
      </c>
      <c r="E30" s="6" t="s">
        <v>1307</v>
      </c>
      <c r="F30" s="86" t="s">
        <v>1317</v>
      </c>
      <c r="G30" s="86" t="s">
        <v>1318</v>
      </c>
      <c r="H30" s="86" t="s">
        <v>1319</v>
      </c>
      <c r="I30" s="86" t="s">
        <v>1320</v>
      </c>
      <c r="J30" s="152" t="s">
        <v>1312</v>
      </c>
      <c r="K30" s="86" t="s">
        <v>1000</v>
      </c>
      <c r="L30" s="86" t="s">
        <v>1000</v>
      </c>
      <c r="M30" s="86" t="s">
        <v>1000</v>
      </c>
      <c r="N30" s="86" t="s">
        <v>1000</v>
      </c>
      <c r="O30" s="6" t="s">
        <v>1282</v>
      </c>
      <c r="P30" s="6"/>
    </row>
    <row r="31" spans="1:16" x14ac:dyDescent="0.3">
      <c r="A31" s="1"/>
      <c r="B31" s="6" t="s">
        <v>98</v>
      </c>
      <c r="C31" s="6" t="s">
        <v>1171</v>
      </c>
      <c r="D31" s="86" t="s">
        <v>58</v>
      </c>
      <c r="E31" s="6" t="s">
        <v>1321</v>
      </c>
      <c r="F31" s="86" t="s">
        <v>35</v>
      </c>
      <c r="G31" s="86" t="s">
        <v>1322</v>
      </c>
      <c r="H31" s="86" t="s">
        <v>1000</v>
      </c>
      <c r="I31" s="86" t="s">
        <v>1323</v>
      </c>
      <c r="J31" s="152" t="s">
        <v>1312</v>
      </c>
      <c r="K31" s="86" t="s">
        <v>1000</v>
      </c>
      <c r="L31" s="86" t="s">
        <v>1000</v>
      </c>
      <c r="M31" s="86" t="s">
        <v>1000</v>
      </c>
      <c r="N31" s="86" t="s">
        <v>1000</v>
      </c>
      <c r="O31" s="6" t="s">
        <v>1282</v>
      </c>
      <c r="P31" s="6"/>
    </row>
    <row r="32" spans="1:16" x14ac:dyDescent="0.3">
      <c r="A32" s="1"/>
      <c r="B32" s="6" t="s">
        <v>98</v>
      </c>
      <c r="C32" s="6" t="s">
        <v>1171</v>
      </c>
      <c r="D32" s="86" t="s">
        <v>58</v>
      </c>
      <c r="E32" s="6" t="s">
        <v>1321</v>
      </c>
      <c r="F32" s="86" t="s">
        <v>1308</v>
      </c>
      <c r="G32" s="86" t="s">
        <v>36</v>
      </c>
      <c r="H32" s="86" t="s">
        <v>1324</v>
      </c>
      <c r="I32" s="86" t="s">
        <v>1325</v>
      </c>
      <c r="J32" s="152" t="s">
        <v>1312</v>
      </c>
      <c r="K32" s="86" t="s">
        <v>1000</v>
      </c>
      <c r="L32" s="86" t="s">
        <v>1000</v>
      </c>
      <c r="M32" s="86" t="s">
        <v>1000</v>
      </c>
      <c r="N32" s="86" t="s">
        <v>1000</v>
      </c>
      <c r="O32" s="6" t="s">
        <v>1282</v>
      </c>
      <c r="P32" s="6"/>
    </row>
    <row r="33" spans="1:16" x14ac:dyDescent="0.3">
      <c r="A33" s="1"/>
      <c r="B33" s="6" t="s">
        <v>105</v>
      </c>
      <c r="C33" s="6" t="s">
        <v>110</v>
      </c>
      <c r="D33" s="86" t="s">
        <v>1184</v>
      </c>
      <c r="E33" s="6" t="s">
        <v>1326</v>
      </c>
      <c r="F33" s="86" t="s">
        <v>35</v>
      </c>
      <c r="G33" s="86" t="s">
        <v>1327</v>
      </c>
      <c r="H33" s="86" t="s">
        <v>1000</v>
      </c>
      <c r="I33" s="86" t="s">
        <v>1000</v>
      </c>
      <c r="J33" s="154" t="s">
        <v>1328</v>
      </c>
      <c r="K33" s="86" t="s">
        <v>1000</v>
      </c>
      <c r="L33" s="86" t="s">
        <v>1000</v>
      </c>
      <c r="M33" s="86" t="s">
        <v>1000</v>
      </c>
      <c r="N33" s="86" t="s">
        <v>1000</v>
      </c>
      <c r="O33" s="6" t="s">
        <v>1282</v>
      </c>
      <c r="P33" s="6"/>
    </row>
    <row r="34" spans="1:16" x14ac:dyDescent="0.3">
      <c r="A34" s="1"/>
      <c r="B34" s="6" t="s">
        <v>105</v>
      </c>
      <c r="C34" s="6" t="s">
        <v>110</v>
      </c>
      <c r="D34" s="86" t="s">
        <v>1184</v>
      </c>
      <c r="E34" s="6" t="s">
        <v>1326</v>
      </c>
      <c r="F34" s="86" t="s">
        <v>1329</v>
      </c>
      <c r="G34" s="86" t="s">
        <v>1330</v>
      </c>
      <c r="H34" s="86" t="s">
        <v>1331</v>
      </c>
      <c r="I34" s="86" t="s">
        <v>1000</v>
      </c>
      <c r="J34" s="152" t="s">
        <v>1312</v>
      </c>
      <c r="K34" s="86" t="s">
        <v>1000</v>
      </c>
      <c r="L34" s="86" t="s">
        <v>1000</v>
      </c>
      <c r="M34" s="86" t="s">
        <v>1000</v>
      </c>
      <c r="N34" s="86" t="s">
        <v>1000</v>
      </c>
      <c r="O34" s="6" t="s">
        <v>1282</v>
      </c>
      <c r="P34" s="6"/>
    </row>
    <row r="35" spans="1:16" ht="52.8" x14ac:dyDescent="0.3">
      <c r="A35" s="1"/>
      <c r="B35" s="6" t="s">
        <v>105</v>
      </c>
      <c r="C35" s="6" t="s">
        <v>110</v>
      </c>
      <c r="D35" s="86" t="s">
        <v>1192</v>
      </c>
      <c r="E35" s="6" t="s">
        <v>1332</v>
      </c>
      <c r="F35" s="86" t="s">
        <v>1333</v>
      </c>
      <c r="G35" s="86" t="s">
        <v>1334</v>
      </c>
      <c r="H35" s="86" t="s">
        <v>1335</v>
      </c>
      <c r="I35" s="86" t="s">
        <v>1000</v>
      </c>
      <c r="J35" s="152" t="s">
        <v>1312</v>
      </c>
      <c r="K35" s="86" t="s">
        <v>1000</v>
      </c>
      <c r="L35" s="86" t="s">
        <v>1000</v>
      </c>
      <c r="M35" s="86" t="s">
        <v>1000</v>
      </c>
      <c r="N35" s="86" t="s">
        <v>1000</v>
      </c>
      <c r="O35" s="6" t="s">
        <v>1282</v>
      </c>
      <c r="P35" s="6" t="s">
        <v>1336</v>
      </c>
    </row>
    <row r="36" spans="1:16" x14ac:dyDescent="0.3">
      <c r="A36" s="1"/>
      <c r="B36" s="6" t="s">
        <v>105</v>
      </c>
      <c r="C36" s="6" t="s">
        <v>110</v>
      </c>
      <c r="D36" s="86" t="s">
        <v>1191</v>
      </c>
      <c r="E36" s="6" t="s">
        <v>1337</v>
      </c>
      <c r="F36" s="86" t="s">
        <v>1338</v>
      </c>
      <c r="G36" s="86" t="s">
        <v>1334</v>
      </c>
      <c r="H36" s="86" t="s">
        <v>1339</v>
      </c>
      <c r="I36" s="86" t="s">
        <v>1000</v>
      </c>
      <c r="J36" s="152" t="s">
        <v>1312</v>
      </c>
      <c r="K36" s="86" t="s">
        <v>1000</v>
      </c>
      <c r="L36" s="86" t="s">
        <v>1000</v>
      </c>
      <c r="M36" s="86" t="s">
        <v>1000</v>
      </c>
      <c r="N36" s="86" t="s">
        <v>1000</v>
      </c>
      <c r="O36" s="6" t="s">
        <v>1282</v>
      </c>
      <c r="P36" s="6"/>
    </row>
    <row r="37" spans="1:16" x14ac:dyDescent="0.3">
      <c r="A37" s="1"/>
      <c r="B37" s="6" t="s">
        <v>105</v>
      </c>
      <c r="C37" s="6" t="s">
        <v>110</v>
      </c>
      <c r="D37" s="86" t="s">
        <v>1191</v>
      </c>
      <c r="E37" s="6" t="s">
        <v>1337</v>
      </c>
      <c r="F37" s="86" t="s">
        <v>1334</v>
      </c>
      <c r="G37" s="86" t="s">
        <v>1340</v>
      </c>
      <c r="H37" s="86" t="s">
        <v>1000</v>
      </c>
      <c r="I37" s="86" t="s">
        <v>1330</v>
      </c>
      <c r="J37" s="154" t="s">
        <v>1328</v>
      </c>
      <c r="K37" s="86" t="s">
        <v>1000</v>
      </c>
      <c r="L37" s="86" t="s">
        <v>1000</v>
      </c>
      <c r="M37" s="86" t="s">
        <v>1000</v>
      </c>
      <c r="N37" s="86" t="s">
        <v>1000</v>
      </c>
      <c r="O37" s="6" t="s">
        <v>1282</v>
      </c>
      <c r="P37" s="6"/>
    </row>
    <row r="38" spans="1:16" x14ac:dyDescent="0.3">
      <c r="A38" s="1"/>
      <c r="B38" s="6" t="s">
        <v>105</v>
      </c>
      <c r="C38" s="6" t="s">
        <v>110</v>
      </c>
      <c r="D38" s="86" t="s">
        <v>1192</v>
      </c>
      <c r="E38" s="6" t="s">
        <v>1332</v>
      </c>
      <c r="F38" s="86" t="s">
        <v>1334</v>
      </c>
      <c r="G38" s="86" t="s">
        <v>1318</v>
      </c>
      <c r="H38" s="86" t="s">
        <v>1000</v>
      </c>
      <c r="I38" s="86" t="s">
        <v>1000</v>
      </c>
      <c r="J38" s="154" t="s">
        <v>1328</v>
      </c>
      <c r="K38" s="86" t="s">
        <v>1000</v>
      </c>
      <c r="L38" s="86" t="s">
        <v>1000</v>
      </c>
      <c r="M38" s="86" t="s">
        <v>1000</v>
      </c>
      <c r="N38" s="86" t="s">
        <v>1000</v>
      </c>
      <c r="O38" s="6" t="s">
        <v>1282</v>
      </c>
      <c r="P38" s="6"/>
    </row>
    <row r="39" spans="1:16" x14ac:dyDescent="0.3">
      <c r="A39" s="1"/>
      <c r="B39" s="6" t="s">
        <v>105</v>
      </c>
      <c r="C39" s="6" t="s">
        <v>110</v>
      </c>
      <c r="D39" s="86" t="s">
        <v>1184</v>
      </c>
      <c r="E39" s="6" t="s">
        <v>1326</v>
      </c>
      <c r="F39" s="86" t="s">
        <v>1330</v>
      </c>
      <c r="G39" s="86" t="s">
        <v>1341</v>
      </c>
      <c r="H39" s="86" t="s">
        <v>1000</v>
      </c>
      <c r="I39" s="86" t="s">
        <v>1342</v>
      </c>
      <c r="J39" s="154" t="s">
        <v>1328</v>
      </c>
      <c r="K39" s="86" t="s">
        <v>1000</v>
      </c>
      <c r="L39" s="86" t="s">
        <v>1000</v>
      </c>
      <c r="M39" s="86" t="s">
        <v>1000</v>
      </c>
      <c r="N39" s="86" t="s">
        <v>1000</v>
      </c>
      <c r="O39" s="6" t="s">
        <v>1282</v>
      </c>
      <c r="P39" s="6"/>
    </row>
    <row r="40" spans="1:16" x14ac:dyDescent="0.3">
      <c r="A40" s="1"/>
      <c r="B40" s="6" t="s">
        <v>105</v>
      </c>
      <c r="C40" s="6" t="s">
        <v>113</v>
      </c>
      <c r="D40" s="86" t="s">
        <v>58</v>
      </c>
      <c r="E40" s="6" t="s">
        <v>1343</v>
      </c>
      <c r="F40" s="86" t="s">
        <v>35</v>
      </c>
      <c r="G40" s="86" t="s">
        <v>1344</v>
      </c>
      <c r="H40" s="86" t="s">
        <v>1000</v>
      </c>
      <c r="I40" s="86" t="s">
        <v>1000</v>
      </c>
      <c r="J40" s="152" t="s">
        <v>1312</v>
      </c>
      <c r="K40" s="86" t="s">
        <v>1000</v>
      </c>
      <c r="L40" s="86" t="s">
        <v>1000</v>
      </c>
      <c r="M40" s="86" t="s">
        <v>1000</v>
      </c>
      <c r="N40" s="86" t="s">
        <v>1000</v>
      </c>
      <c r="O40" s="6" t="s">
        <v>1282</v>
      </c>
      <c r="P40" s="6"/>
    </row>
    <row r="41" spans="1:16" x14ac:dyDescent="0.3">
      <c r="A41" s="1"/>
      <c r="B41" s="6" t="s">
        <v>105</v>
      </c>
      <c r="C41" s="6" t="s">
        <v>113</v>
      </c>
      <c r="D41" s="86" t="s">
        <v>58</v>
      </c>
      <c r="E41" s="6" t="s">
        <v>1343</v>
      </c>
      <c r="F41" s="86" t="s">
        <v>1344</v>
      </c>
      <c r="G41" s="86" t="s">
        <v>1345</v>
      </c>
      <c r="H41" s="86" t="s">
        <v>1000</v>
      </c>
      <c r="I41" s="86" t="s">
        <v>1000</v>
      </c>
      <c r="J41" s="154" t="s">
        <v>1328</v>
      </c>
      <c r="K41" s="86" t="s">
        <v>1000</v>
      </c>
      <c r="L41" s="86" t="s">
        <v>1000</v>
      </c>
      <c r="M41" s="86" t="s">
        <v>1000</v>
      </c>
      <c r="N41" s="86" t="s">
        <v>1000</v>
      </c>
      <c r="O41" s="6" t="s">
        <v>1282</v>
      </c>
      <c r="P41" s="6"/>
    </row>
    <row r="42" spans="1:16" x14ac:dyDescent="0.3">
      <c r="A42" s="1"/>
      <c r="B42" s="6" t="s">
        <v>105</v>
      </c>
      <c r="C42" s="6" t="s">
        <v>113</v>
      </c>
      <c r="D42" s="86" t="s">
        <v>58</v>
      </c>
      <c r="E42" s="6" t="s">
        <v>1343</v>
      </c>
      <c r="F42" s="86" t="s">
        <v>1345</v>
      </c>
      <c r="G42" s="86" t="s">
        <v>36</v>
      </c>
      <c r="H42" s="86" t="s">
        <v>1000</v>
      </c>
      <c r="I42" s="86" t="s">
        <v>1000</v>
      </c>
      <c r="J42" s="152" t="s">
        <v>1312</v>
      </c>
      <c r="K42" s="86" t="s">
        <v>1000</v>
      </c>
      <c r="L42" s="86" t="s">
        <v>1000</v>
      </c>
      <c r="M42" s="86" t="s">
        <v>1000</v>
      </c>
      <c r="N42" s="86" t="s">
        <v>1000</v>
      </c>
      <c r="O42" s="6" t="s">
        <v>1282</v>
      </c>
      <c r="P42" s="6"/>
    </row>
    <row r="43" spans="1:16" x14ac:dyDescent="0.3">
      <c r="A43" s="1"/>
      <c r="B43" s="6" t="s">
        <v>114</v>
      </c>
      <c r="C43" s="6" t="s">
        <v>115</v>
      </c>
      <c r="D43" s="86" t="s">
        <v>58</v>
      </c>
      <c r="E43" s="6" t="s">
        <v>1346</v>
      </c>
      <c r="F43" s="86" t="s">
        <v>35</v>
      </c>
      <c r="G43" s="86" t="s">
        <v>1347</v>
      </c>
      <c r="H43" s="86" t="s">
        <v>1000</v>
      </c>
      <c r="I43" s="86" t="s">
        <v>1000</v>
      </c>
      <c r="J43" s="152" t="s">
        <v>1312</v>
      </c>
      <c r="K43" s="86" t="s">
        <v>1000</v>
      </c>
      <c r="L43" s="86" t="s">
        <v>1000</v>
      </c>
      <c r="M43" s="86" t="s">
        <v>1000</v>
      </c>
      <c r="N43" s="86" t="s">
        <v>1000</v>
      </c>
      <c r="O43" s="6" t="s">
        <v>1282</v>
      </c>
      <c r="P43" s="6"/>
    </row>
    <row r="44" spans="1:16" x14ac:dyDescent="0.3">
      <c r="A44" s="1"/>
      <c r="B44" s="6" t="s">
        <v>114</v>
      </c>
      <c r="C44" s="6" t="s">
        <v>115</v>
      </c>
      <c r="D44" s="86" t="s">
        <v>58</v>
      </c>
      <c r="E44" s="6" t="s">
        <v>1346</v>
      </c>
      <c r="F44" s="86" t="s">
        <v>1347</v>
      </c>
      <c r="G44" s="86" t="s">
        <v>1348</v>
      </c>
      <c r="H44" s="86" t="s">
        <v>1000</v>
      </c>
      <c r="I44" s="86" t="s">
        <v>1000</v>
      </c>
      <c r="J44" s="154" t="s">
        <v>1328</v>
      </c>
      <c r="K44" s="86" t="s">
        <v>1000</v>
      </c>
      <c r="L44" s="86" t="s">
        <v>1000</v>
      </c>
      <c r="M44" s="86" t="s">
        <v>1000</v>
      </c>
      <c r="N44" s="86" t="s">
        <v>1000</v>
      </c>
      <c r="O44" s="6" t="s">
        <v>1282</v>
      </c>
      <c r="P44" s="6"/>
    </row>
    <row r="45" spans="1:16" x14ac:dyDescent="0.3">
      <c r="A45" s="1"/>
      <c r="B45" s="6" t="s">
        <v>114</v>
      </c>
      <c r="C45" s="6" t="s">
        <v>115</v>
      </c>
      <c r="D45" s="86" t="s">
        <v>58</v>
      </c>
      <c r="E45" s="6" t="s">
        <v>1346</v>
      </c>
      <c r="F45" s="86" t="s">
        <v>1348</v>
      </c>
      <c r="G45" s="86" t="s">
        <v>1349</v>
      </c>
      <c r="H45" s="86" t="s">
        <v>1000</v>
      </c>
      <c r="I45" s="86" t="s">
        <v>1000</v>
      </c>
      <c r="J45" s="152" t="s">
        <v>1312</v>
      </c>
      <c r="K45" s="86" t="s">
        <v>1000</v>
      </c>
      <c r="L45" s="86" t="s">
        <v>1000</v>
      </c>
      <c r="M45" s="86" t="s">
        <v>1000</v>
      </c>
      <c r="N45" s="86" t="s">
        <v>1000</v>
      </c>
      <c r="O45" s="6" t="s">
        <v>1282</v>
      </c>
      <c r="P45" s="6"/>
    </row>
    <row r="46" spans="1:16" x14ac:dyDescent="0.3">
      <c r="A46" s="1"/>
      <c r="B46" s="6" t="s">
        <v>114</v>
      </c>
      <c r="C46" s="6" t="s">
        <v>115</v>
      </c>
      <c r="D46" s="86" t="s">
        <v>58</v>
      </c>
      <c r="E46" s="6" t="s">
        <v>1346</v>
      </c>
      <c r="F46" s="86" t="s">
        <v>1349</v>
      </c>
      <c r="G46" s="86" t="s">
        <v>1350</v>
      </c>
      <c r="H46" s="86" t="s">
        <v>1000</v>
      </c>
      <c r="I46" s="86" t="s">
        <v>1000</v>
      </c>
      <c r="J46" s="154" t="s">
        <v>1328</v>
      </c>
      <c r="K46" s="86" t="s">
        <v>1000</v>
      </c>
      <c r="L46" s="86" t="s">
        <v>1000</v>
      </c>
      <c r="M46" s="86" t="s">
        <v>1000</v>
      </c>
      <c r="N46" s="86" t="s">
        <v>1000</v>
      </c>
      <c r="O46" s="6" t="s">
        <v>1282</v>
      </c>
      <c r="P46" s="6"/>
    </row>
    <row r="47" spans="1:16" x14ac:dyDescent="0.3">
      <c r="A47" s="1"/>
      <c r="B47" s="6" t="s">
        <v>114</v>
      </c>
      <c r="C47" s="6" t="s">
        <v>115</v>
      </c>
      <c r="D47" s="86" t="s">
        <v>58</v>
      </c>
      <c r="E47" s="6" t="s">
        <v>1346</v>
      </c>
      <c r="F47" s="86" t="s">
        <v>1350</v>
      </c>
      <c r="G47" s="86" t="s">
        <v>36</v>
      </c>
      <c r="H47" s="86" t="s">
        <v>1000</v>
      </c>
      <c r="I47" s="86" t="s">
        <v>1000</v>
      </c>
      <c r="J47" s="152" t="s">
        <v>1312</v>
      </c>
      <c r="K47" s="86" t="s">
        <v>1000</v>
      </c>
      <c r="L47" s="86" t="s">
        <v>1000</v>
      </c>
      <c r="M47" s="86" t="s">
        <v>1000</v>
      </c>
      <c r="N47" s="86" t="s">
        <v>1000</v>
      </c>
      <c r="O47" s="6" t="s">
        <v>1282</v>
      </c>
      <c r="P47" s="6"/>
    </row>
    <row r="48" spans="1:16" ht="26.4" x14ac:dyDescent="0.3">
      <c r="A48" s="1"/>
      <c r="B48" s="6" t="s">
        <v>673</v>
      </c>
      <c r="C48" s="6" t="s">
        <v>1196</v>
      </c>
      <c r="D48" s="86" t="s">
        <v>1197</v>
      </c>
      <c r="E48" s="6" t="s">
        <v>1351</v>
      </c>
      <c r="F48" s="86" t="s">
        <v>35</v>
      </c>
      <c r="G48" s="86" t="s">
        <v>1352</v>
      </c>
      <c r="H48" s="86" t="s">
        <v>1000</v>
      </c>
      <c r="I48" s="86" t="s">
        <v>1000</v>
      </c>
      <c r="J48" s="151" t="s">
        <v>1281</v>
      </c>
      <c r="K48" s="86" t="s">
        <v>1000</v>
      </c>
      <c r="L48" s="86" t="s">
        <v>1000</v>
      </c>
      <c r="M48" s="86" t="s">
        <v>1000</v>
      </c>
      <c r="N48" s="86" t="s">
        <v>1000</v>
      </c>
      <c r="O48" s="6" t="s">
        <v>1282</v>
      </c>
      <c r="P48" s="6"/>
    </row>
    <row r="49" spans="1:16" ht="26.4" x14ac:dyDescent="0.3">
      <c r="A49" s="1"/>
      <c r="B49" s="6" t="s">
        <v>673</v>
      </c>
      <c r="C49" s="6" t="s">
        <v>1196</v>
      </c>
      <c r="D49" s="86" t="s">
        <v>1198</v>
      </c>
      <c r="E49" s="6" t="s">
        <v>1353</v>
      </c>
      <c r="F49" s="86" t="s">
        <v>35</v>
      </c>
      <c r="G49" s="86" t="s">
        <v>1352</v>
      </c>
      <c r="H49" s="86" t="s">
        <v>1000</v>
      </c>
      <c r="I49" s="86" t="s">
        <v>1000</v>
      </c>
      <c r="J49" s="151" t="s">
        <v>1281</v>
      </c>
      <c r="K49" s="86" t="s">
        <v>1000</v>
      </c>
      <c r="L49" s="86" t="s">
        <v>1000</v>
      </c>
      <c r="M49" s="86" t="s">
        <v>1000</v>
      </c>
      <c r="N49" s="86" t="s">
        <v>1000</v>
      </c>
      <c r="O49" s="6" t="s">
        <v>1282</v>
      </c>
      <c r="P49" s="6"/>
    </row>
    <row r="50" spans="1:16" x14ac:dyDescent="0.3">
      <c r="A50" s="1"/>
      <c r="B50" s="6" t="s">
        <v>117</v>
      </c>
      <c r="C50" s="6" t="s">
        <v>126</v>
      </c>
      <c r="D50" s="86" t="s">
        <v>58</v>
      </c>
      <c r="E50" s="6" t="s">
        <v>1354</v>
      </c>
      <c r="F50" s="86" t="s">
        <v>35</v>
      </c>
      <c r="G50" s="86" t="s">
        <v>1347</v>
      </c>
      <c r="H50" s="86" t="s">
        <v>1000</v>
      </c>
      <c r="I50" s="86" t="s">
        <v>1000</v>
      </c>
      <c r="J50" s="152" t="s">
        <v>1312</v>
      </c>
      <c r="K50" s="86" t="s">
        <v>1000</v>
      </c>
      <c r="L50" s="86" t="s">
        <v>1000</v>
      </c>
      <c r="M50" s="86" t="s">
        <v>1000</v>
      </c>
      <c r="N50" s="86" t="s">
        <v>1000</v>
      </c>
      <c r="O50" s="6" t="s">
        <v>1282</v>
      </c>
      <c r="P50" s="6"/>
    </row>
    <row r="51" spans="1:16" x14ac:dyDescent="0.3">
      <c r="A51" s="1"/>
      <c r="B51" s="6" t="s">
        <v>117</v>
      </c>
      <c r="C51" s="6" t="s">
        <v>126</v>
      </c>
      <c r="D51" s="86" t="s">
        <v>58</v>
      </c>
      <c r="E51" s="6" t="s">
        <v>1354</v>
      </c>
      <c r="F51" s="86" t="s">
        <v>1347</v>
      </c>
      <c r="G51" s="86" t="s">
        <v>1348</v>
      </c>
      <c r="H51" s="86" t="s">
        <v>1000</v>
      </c>
      <c r="I51" s="86" t="s">
        <v>1000</v>
      </c>
      <c r="J51" s="155" t="s">
        <v>1355</v>
      </c>
      <c r="K51" s="86" t="s">
        <v>1000</v>
      </c>
      <c r="L51" s="86" t="s">
        <v>1000</v>
      </c>
      <c r="M51" s="86" t="s">
        <v>1000</v>
      </c>
      <c r="N51" s="86" t="s">
        <v>1000</v>
      </c>
      <c r="O51" s="6" t="s">
        <v>1282</v>
      </c>
      <c r="P51" s="6"/>
    </row>
    <row r="52" spans="1:16" x14ac:dyDescent="0.3">
      <c r="A52" s="1"/>
      <c r="B52" s="6" t="s">
        <v>117</v>
      </c>
      <c r="C52" s="6" t="s">
        <v>126</v>
      </c>
      <c r="D52" s="86" t="s">
        <v>58</v>
      </c>
      <c r="E52" s="6" t="s">
        <v>1354</v>
      </c>
      <c r="F52" s="86" t="s">
        <v>1348</v>
      </c>
      <c r="G52" s="86" t="s">
        <v>1349</v>
      </c>
      <c r="H52" s="86" t="s">
        <v>1000</v>
      </c>
      <c r="I52" s="86" t="s">
        <v>1000</v>
      </c>
      <c r="J52" s="152" t="s">
        <v>1312</v>
      </c>
      <c r="K52" s="86" t="s">
        <v>1000</v>
      </c>
      <c r="L52" s="86" t="s">
        <v>1000</v>
      </c>
      <c r="M52" s="86" t="s">
        <v>1000</v>
      </c>
      <c r="N52" s="86" t="s">
        <v>1000</v>
      </c>
      <c r="O52" s="6" t="s">
        <v>1282</v>
      </c>
      <c r="P52" s="6"/>
    </row>
    <row r="53" spans="1:16" x14ac:dyDescent="0.3">
      <c r="A53" s="1"/>
      <c r="B53" s="6" t="s">
        <v>117</v>
      </c>
      <c r="C53" s="6" t="s">
        <v>126</v>
      </c>
      <c r="D53" s="86" t="s">
        <v>58</v>
      </c>
      <c r="E53" s="6" t="s">
        <v>1354</v>
      </c>
      <c r="F53" s="86" t="s">
        <v>1349</v>
      </c>
      <c r="G53" s="86" t="s">
        <v>1350</v>
      </c>
      <c r="H53" s="86" t="s">
        <v>1000</v>
      </c>
      <c r="I53" s="86" t="s">
        <v>1000</v>
      </c>
      <c r="J53" s="155" t="s">
        <v>1355</v>
      </c>
      <c r="K53" s="86" t="s">
        <v>1000</v>
      </c>
      <c r="L53" s="86" t="s">
        <v>1000</v>
      </c>
      <c r="M53" s="86" t="s">
        <v>1000</v>
      </c>
      <c r="N53" s="86" t="s">
        <v>1000</v>
      </c>
      <c r="O53" s="6" t="s">
        <v>1282</v>
      </c>
      <c r="P53" s="6"/>
    </row>
    <row r="54" spans="1:16" x14ac:dyDescent="0.3">
      <c r="A54" s="1"/>
      <c r="B54" s="6" t="s">
        <v>117</v>
      </c>
      <c r="C54" s="6" t="s">
        <v>126</v>
      </c>
      <c r="D54" s="86" t="s">
        <v>58</v>
      </c>
      <c r="E54" s="6" t="s">
        <v>1354</v>
      </c>
      <c r="F54" s="86" t="s">
        <v>1350</v>
      </c>
      <c r="G54" s="86" t="s">
        <v>36</v>
      </c>
      <c r="H54" s="86" t="s">
        <v>1000</v>
      </c>
      <c r="I54" s="86" t="s">
        <v>1000</v>
      </c>
      <c r="J54" s="152" t="s">
        <v>1312</v>
      </c>
      <c r="K54" s="86" t="s">
        <v>1000</v>
      </c>
      <c r="L54" s="86" t="s">
        <v>1000</v>
      </c>
      <c r="M54" s="86" t="s">
        <v>1000</v>
      </c>
      <c r="N54" s="86" t="s">
        <v>1000</v>
      </c>
      <c r="O54" s="6" t="s">
        <v>1282</v>
      </c>
      <c r="P54" s="6"/>
    </row>
    <row r="55" spans="1:16" x14ac:dyDescent="0.3">
      <c r="A55" s="1"/>
      <c r="B55" s="6" t="s">
        <v>117</v>
      </c>
      <c r="C55" s="6" t="s">
        <v>129</v>
      </c>
      <c r="D55" s="86" t="s">
        <v>58</v>
      </c>
      <c r="E55" s="6" t="s">
        <v>1356</v>
      </c>
      <c r="F55" s="86" t="s">
        <v>35</v>
      </c>
      <c r="G55" s="86" t="s">
        <v>1357</v>
      </c>
      <c r="H55" s="86" t="s">
        <v>1000</v>
      </c>
      <c r="I55" s="86" t="s">
        <v>1000</v>
      </c>
      <c r="J55" s="152" t="s">
        <v>1312</v>
      </c>
      <c r="K55" s="86" t="s">
        <v>1000</v>
      </c>
      <c r="L55" s="86" t="s">
        <v>1000</v>
      </c>
      <c r="M55" s="86" t="s">
        <v>1000</v>
      </c>
      <c r="N55" s="86" t="s">
        <v>1000</v>
      </c>
      <c r="O55" s="6" t="s">
        <v>1282</v>
      </c>
      <c r="P55" s="6"/>
    </row>
    <row r="56" spans="1:16" x14ac:dyDescent="0.3">
      <c r="A56" s="1"/>
      <c r="B56" s="6" t="s">
        <v>117</v>
      </c>
      <c r="C56" s="6" t="s">
        <v>129</v>
      </c>
      <c r="D56" s="86" t="s">
        <v>58</v>
      </c>
      <c r="E56" s="6" t="s">
        <v>1356</v>
      </c>
      <c r="F56" s="86" t="s">
        <v>1357</v>
      </c>
      <c r="G56" s="86" t="s">
        <v>1348</v>
      </c>
      <c r="H56" s="86" t="s">
        <v>1000</v>
      </c>
      <c r="I56" s="86" t="s">
        <v>1000</v>
      </c>
      <c r="J56" s="154" t="s">
        <v>1328</v>
      </c>
      <c r="K56" s="86" t="s">
        <v>1000</v>
      </c>
      <c r="L56" s="86" t="s">
        <v>1000</v>
      </c>
      <c r="M56" s="86" t="s">
        <v>1000</v>
      </c>
      <c r="N56" s="86" t="s">
        <v>1000</v>
      </c>
      <c r="O56" s="6" t="s">
        <v>1282</v>
      </c>
      <c r="P56" s="6"/>
    </row>
    <row r="57" spans="1:16" x14ac:dyDescent="0.3">
      <c r="A57" s="1"/>
      <c r="B57" s="6" t="s">
        <v>117</v>
      </c>
      <c r="C57" s="6" t="s">
        <v>129</v>
      </c>
      <c r="D57" s="86" t="s">
        <v>58</v>
      </c>
      <c r="E57" s="6" t="s">
        <v>1356</v>
      </c>
      <c r="F57" s="86" t="s">
        <v>1348</v>
      </c>
      <c r="G57" s="86" t="s">
        <v>1349</v>
      </c>
      <c r="H57" s="86" t="s">
        <v>1000</v>
      </c>
      <c r="I57" s="86" t="s">
        <v>1000</v>
      </c>
      <c r="J57" s="152" t="s">
        <v>1312</v>
      </c>
      <c r="K57" s="86" t="s">
        <v>1000</v>
      </c>
      <c r="L57" s="86" t="s">
        <v>1000</v>
      </c>
      <c r="M57" s="86" t="s">
        <v>1000</v>
      </c>
      <c r="N57" s="86" t="s">
        <v>1000</v>
      </c>
      <c r="O57" s="6" t="s">
        <v>1282</v>
      </c>
      <c r="P57" s="6"/>
    </row>
    <row r="58" spans="1:16" x14ac:dyDescent="0.3">
      <c r="A58" s="1"/>
      <c r="B58" s="6" t="s">
        <v>117</v>
      </c>
      <c r="C58" s="6" t="s">
        <v>129</v>
      </c>
      <c r="D58" s="86" t="s">
        <v>58</v>
      </c>
      <c r="E58" s="6" t="s">
        <v>1356</v>
      </c>
      <c r="F58" s="86" t="s">
        <v>1349</v>
      </c>
      <c r="G58" s="86" t="s">
        <v>1350</v>
      </c>
      <c r="H58" s="86" t="s">
        <v>1000</v>
      </c>
      <c r="I58" s="86" t="s">
        <v>1000</v>
      </c>
      <c r="J58" s="154" t="s">
        <v>1328</v>
      </c>
      <c r="K58" s="86" t="s">
        <v>1000</v>
      </c>
      <c r="L58" s="86" t="s">
        <v>1000</v>
      </c>
      <c r="M58" s="86" t="s">
        <v>1000</v>
      </c>
      <c r="N58" s="86" t="s">
        <v>1000</v>
      </c>
      <c r="O58" s="6" t="s">
        <v>1282</v>
      </c>
      <c r="P58" s="6"/>
    </row>
    <row r="59" spans="1:16" x14ac:dyDescent="0.3">
      <c r="A59" s="1"/>
      <c r="B59" s="6" t="s">
        <v>117</v>
      </c>
      <c r="C59" s="6" t="s">
        <v>129</v>
      </c>
      <c r="D59" s="86" t="s">
        <v>58</v>
      </c>
      <c r="E59" s="6" t="s">
        <v>1356</v>
      </c>
      <c r="F59" s="86" t="s">
        <v>1350</v>
      </c>
      <c r="G59" s="86" t="s">
        <v>36</v>
      </c>
      <c r="H59" s="86" t="s">
        <v>1000</v>
      </c>
      <c r="I59" s="86" t="s">
        <v>1000</v>
      </c>
      <c r="J59" s="152" t="s">
        <v>1312</v>
      </c>
      <c r="K59" s="86" t="s">
        <v>1000</v>
      </c>
      <c r="L59" s="86" t="s">
        <v>1000</v>
      </c>
      <c r="M59" s="86" t="s">
        <v>1000</v>
      </c>
      <c r="N59" s="86" t="s">
        <v>1000</v>
      </c>
      <c r="O59" s="6" t="s">
        <v>1282</v>
      </c>
      <c r="P59" s="6"/>
    </row>
    <row r="60" spans="1:16" x14ac:dyDescent="0.3">
      <c r="A60" s="1"/>
      <c r="B60" s="6" t="s">
        <v>156</v>
      </c>
      <c r="C60" s="6" t="s">
        <v>169</v>
      </c>
      <c r="D60" s="86" t="s">
        <v>58</v>
      </c>
      <c r="E60" s="6" t="s">
        <v>1358</v>
      </c>
      <c r="F60" s="86" t="s">
        <v>1359</v>
      </c>
      <c r="G60" s="86" t="s">
        <v>1360</v>
      </c>
      <c r="H60" s="86" t="s">
        <v>1361</v>
      </c>
      <c r="I60" s="86" t="s">
        <v>1000</v>
      </c>
      <c r="J60" s="152" t="s">
        <v>1312</v>
      </c>
      <c r="K60" s="86" t="s">
        <v>1000</v>
      </c>
      <c r="L60" s="86" t="s">
        <v>1000</v>
      </c>
      <c r="M60" s="86" t="s">
        <v>1000</v>
      </c>
      <c r="N60" s="86" t="s">
        <v>1000</v>
      </c>
      <c r="O60" s="6" t="s">
        <v>1282</v>
      </c>
      <c r="P60" s="6"/>
    </row>
    <row r="61" spans="1:16" x14ac:dyDescent="0.3">
      <c r="A61" s="1"/>
      <c r="B61" s="6" t="s">
        <v>156</v>
      </c>
      <c r="C61" s="6" t="s">
        <v>169</v>
      </c>
      <c r="D61" s="86" t="s">
        <v>58</v>
      </c>
      <c r="E61" s="6" t="s">
        <v>1358</v>
      </c>
      <c r="F61" s="86" t="s">
        <v>1360</v>
      </c>
      <c r="G61" s="86" t="s">
        <v>1362</v>
      </c>
      <c r="H61" s="86" t="s">
        <v>1000</v>
      </c>
      <c r="I61" s="86" t="s">
        <v>1000</v>
      </c>
      <c r="J61" s="154" t="s">
        <v>1328</v>
      </c>
      <c r="K61" s="86" t="s">
        <v>1000</v>
      </c>
      <c r="L61" s="86" t="s">
        <v>1000</v>
      </c>
      <c r="M61" s="86" t="s">
        <v>1000</v>
      </c>
      <c r="N61" s="86" t="s">
        <v>1000</v>
      </c>
      <c r="O61" s="6" t="s">
        <v>1282</v>
      </c>
      <c r="P61" s="6"/>
    </row>
    <row r="62" spans="1:16" x14ac:dyDescent="0.3">
      <c r="A62" s="1"/>
      <c r="B62" s="6" t="s">
        <v>156</v>
      </c>
      <c r="C62" s="6" t="s">
        <v>169</v>
      </c>
      <c r="D62" s="86" t="s">
        <v>58</v>
      </c>
      <c r="E62" s="6" t="s">
        <v>1358</v>
      </c>
      <c r="F62" s="86" t="s">
        <v>1362</v>
      </c>
      <c r="G62" s="86" t="s">
        <v>1363</v>
      </c>
      <c r="H62" s="86" t="s">
        <v>1000</v>
      </c>
      <c r="I62" s="86" t="s">
        <v>1000</v>
      </c>
      <c r="J62" s="152" t="s">
        <v>1312</v>
      </c>
      <c r="K62" s="86" t="s">
        <v>1000</v>
      </c>
      <c r="L62" s="86" t="s">
        <v>1000</v>
      </c>
      <c r="M62" s="86" t="s">
        <v>1000</v>
      </c>
      <c r="N62" s="86" t="s">
        <v>1000</v>
      </c>
      <c r="O62" s="6" t="s">
        <v>1282</v>
      </c>
      <c r="P62" s="6"/>
    </row>
    <row r="63" spans="1:16" x14ac:dyDescent="0.3">
      <c r="A63" s="1"/>
      <c r="B63" s="6" t="s">
        <v>156</v>
      </c>
      <c r="C63" s="6" t="s">
        <v>169</v>
      </c>
      <c r="D63" s="86" t="s">
        <v>58</v>
      </c>
      <c r="E63" s="6" t="s">
        <v>1358</v>
      </c>
      <c r="F63" s="86" t="s">
        <v>1363</v>
      </c>
      <c r="G63" s="86" t="s">
        <v>1364</v>
      </c>
      <c r="H63" s="86" t="s">
        <v>1000</v>
      </c>
      <c r="I63" s="86" t="s">
        <v>1000</v>
      </c>
      <c r="J63" s="154" t="s">
        <v>1328</v>
      </c>
      <c r="K63" s="86" t="s">
        <v>1000</v>
      </c>
      <c r="L63" s="86" t="s">
        <v>1000</v>
      </c>
      <c r="M63" s="86" t="s">
        <v>1000</v>
      </c>
      <c r="N63" s="86" t="s">
        <v>1000</v>
      </c>
      <c r="O63" s="6" t="s">
        <v>1282</v>
      </c>
      <c r="P63" s="6"/>
    </row>
    <row r="64" spans="1:16" x14ac:dyDescent="0.3">
      <c r="A64" s="1"/>
      <c r="B64" s="6" t="s">
        <v>156</v>
      </c>
      <c r="C64" s="6" t="s">
        <v>169</v>
      </c>
      <c r="D64" s="86" t="s">
        <v>58</v>
      </c>
      <c r="E64" s="6" t="s">
        <v>1358</v>
      </c>
      <c r="F64" s="86" t="s">
        <v>1364</v>
      </c>
      <c r="G64" s="86" t="s">
        <v>1365</v>
      </c>
      <c r="H64" s="86" t="s">
        <v>1000</v>
      </c>
      <c r="I64" s="86" t="s">
        <v>1000</v>
      </c>
      <c r="J64" s="152" t="s">
        <v>1312</v>
      </c>
      <c r="K64" s="86" t="s">
        <v>1000</v>
      </c>
      <c r="L64" s="86" t="s">
        <v>1000</v>
      </c>
      <c r="M64" s="86" t="s">
        <v>1000</v>
      </c>
      <c r="N64" s="86" t="s">
        <v>1000</v>
      </c>
      <c r="O64" s="6" t="s">
        <v>1282</v>
      </c>
      <c r="P64" s="6"/>
    </row>
    <row r="65" spans="1:16" x14ac:dyDescent="0.3">
      <c r="A65" s="1"/>
      <c r="B65" s="6" t="s">
        <v>156</v>
      </c>
      <c r="C65" s="6" t="s">
        <v>169</v>
      </c>
      <c r="D65" s="86" t="s">
        <v>58</v>
      </c>
      <c r="E65" s="6" t="s">
        <v>1358</v>
      </c>
      <c r="F65" s="86" t="s">
        <v>1365</v>
      </c>
      <c r="G65" s="86" t="s">
        <v>1366</v>
      </c>
      <c r="H65" s="86" t="s">
        <v>1000</v>
      </c>
      <c r="I65" s="86" t="s">
        <v>1367</v>
      </c>
      <c r="J65" s="154" t="s">
        <v>1328</v>
      </c>
      <c r="K65" s="86" t="s">
        <v>1000</v>
      </c>
      <c r="L65" s="86" t="s">
        <v>1000</v>
      </c>
      <c r="M65" s="86" t="s">
        <v>1000</v>
      </c>
      <c r="N65" s="86" t="s">
        <v>1000</v>
      </c>
      <c r="O65" s="6" t="s">
        <v>1282</v>
      </c>
      <c r="P65" s="6"/>
    </row>
    <row r="66" spans="1:16" x14ac:dyDescent="0.3">
      <c r="A66" s="1"/>
      <c r="B66" s="6" t="s">
        <v>156</v>
      </c>
      <c r="C66" s="6" t="s">
        <v>172</v>
      </c>
      <c r="D66" s="86" t="s">
        <v>58</v>
      </c>
      <c r="E66" s="6" t="s">
        <v>1368</v>
      </c>
      <c r="F66" s="86" t="s">
        <v>35</v>
      </c>
      <c r="G66" s="86" t="s">
        <v>1369</v>
      </c>
      <c r="H66" s="86" t="s">
        <v>1000</v>
      </c>
      <c r="I66" s="86" t="s">
        <v>1000</v>
      </c>
      <c r="J66" s="152" t="s">
        <v>1312</v>
      </c>
      <c r="K66" s="86" t="s">
        <v>1000</v>
      </c>
      <c r="L66" s="86" t="s">
        <v>1000</v>
      </c>
      <c r="M66" s="86" t="s">
        <v>1000</v>
      </c>
      <c r="N66" s="86" t="s">
        <v>1000</v>
      </c>
      <c r="O66" s="6" t="s">
        <v>1282</v>
      </c>
      <c r="P66" s="6"/>
    </row>
    <row r="67" spans="1:16" x14ac:dyDescent="0.3">
      <c r="A67" s="1"/>
      <c r="B67" s="6" t="s">
        <v>156</v>
      </c>
      <c r="C67" s="6" t="s">
        <v>172</v>
      </c>
      <c r="D67" s="86" t="s">
        <v>58</v>
      </c>
      <c r="E67" s="6" t="s">
        <v>1368</v>
      </c>
      <c r="F67" s="86" t="s">
        <v>1369</v>
      </c>
      <c r="G67" s="86" t="s">
        <v>1370</v>
      </c>
      <c r="H67" s="86" t="s">
        <v>1000</v>
      </c>
      <c r="I67" s="86" t="s">
        <v>1000</v>
      </c>
      <c r="J67" s="154" t="s">
        <v>1328</v>
      </c>
      <c r="K67" s="86" t="s">
        <v>1000</v>
      </c>
      <c r="L67" s="86" t="s">
        <v>1000</v>
      </c>
      <c r="M67" s="86" t="s">
        <v>1000</v>
      </c>
      <c r="N67" s="86" t="s">
        <v>1000</v>
      </c>
      <c r="O67" s="6" t="s">
        <v>1282</v>
      </c>
      <c r="P67" s="6"/>
    </row>
    <row r="68" spans="1:16" x14ac:dyDescent="0.3">
      <c r="A68" s="1"/>
      <c r="B68" s="6" t="s">
        <v>156</v>
      </c>
      <c r="C68" s="6" t="s">
        <v>172</v>
      </c>
      <c r="D68" s="86" t="s">
        <v>58</v>
      </c>
      <c r="E68" s="6" t="s">
        <v>1368</v>
      </c>
      <c r="F68" s="86" t="s">
        <v>1370</v>
      </c>
      <c r="G68" s="86" t="s">
        <v>1371</v>
      </c>
      <c r="H68" s="86" t="s">
        <v>1000</v>
      </c>
      <c r="I68" s="86" t="s">
        <v>1000</v>
      </c>
      <c r="J68" s="152" t="s">
        <v>1312</v>
      </c>
      <c r="K68" s="86" t="s">
        <v>1000</v>
      </c>
      <c r="L68" s="86" t="s">
        <v>1000</v>
      </c>
      <c r="M68" s="86" t="s">
        <v>1000</v>
      </c>
      <c r="N68" s="86" t="s">
        <v>1000</v>
      </c>
      <c r="O68" s="6" t="s">
        <v>1282</v>
      </c>
      <c r="P68" s="6"/>
    </row>
    <row r="69" spans="1:16" x14ac:dyDescent="0.3">
      <c r="A69" s="1"/>
      <c r="B69" s="6" t="s">
        <v>156</v>
      </c>
      <c r="C69" s="6" t="s">
        <v>172</v>
      </c>
      <c r="D69" s="86" t="s">
        <v>58</v>
      </c>
      <c r="E69" s="6" t="s">
        <v>1372</v>
      </c>
      <c r="F69" s="86" t="s">
        <v>1371</v>
      </c>
      <c r="G69" s="86" t="s">
        <v>1365</v>
      </c>
      <c r="H69" s="86" t="s">
        <v>1000</v>
      </c>
      <c r="I69" s="86" t="s">
        <v>1000</v>
      </c>
      <c r="J69" s="152" t="s">
        <v>1312</v>
      </c>
      <c r="K69" s="86" t="s">
        <v>1000</v>
      </c>
      <c r="L69" s="86" t="s">
        <v>1000</v>
      </c>
      <c r="M69" s="86" t="s">
        <v>1000</v>
      </c>
      <c r="N69" s="86" t="s">
        <v>1000</v>
      </c>
      <c r="O69" s="6" t="s">
        <v>1282</v>
      </c>
      <c r="P69" s="6"/>
    </row>
    <row r="70" spans="1:16" x14ac:dyDescent="0.3">
      <c r="A70" s="1"/>
      <c r="B70" s="6" t="s">
        <v>156</v>
      </c>
      <c r="C70" s="6" t="s">
        <v>172</v>
      </c>
      <c r="D70" s="86" t="s">
        <v>58</v>
      </c>
      <c r="E70" s="6" t="s">
        <v>1372</v>
      </c>
      <c r="F70" s="86" t="s">
        <v>1365</v>
      </c>
      <c r="G70" s="86" t="s">
        <v>1373</v>
      </c>
      <c r="H70" s="86" t="s">
        <v>1000</v>
      </c>
      <c r="I70" s="86" t="s">
        <v>1000</v>
      </c>
      <c r="J70" s="152" t="s">
        <v>1312</v>
      </c>
      <c r="K70" s="86" t="s">
        <v>1000</v>
      </c>
      <c r="L70" s="86" t="s">
        <v>1000</v>
      </c>
      <c r="M70" s="86" t="s">
        <v>1000</v>
      </c>
      <c r="N70" s="86" t="s">
        <v>1000</v>
      </c>
      <c r="O70" s="6" t="s">
        <v>1282</v>
      </c>
      <c r="P70" s="6"/>
    </row>
    <row r="71" spans="1:16" x14ac:dyDescent="0.3">
      <c r="A71" s="1"/>
      <c r="B71" s="6" t="s">
        <v>156</v>
      </c>
      <c r="C71" s="6" t="s">
        <v>172</v>
      </c>
      <c r="D71" s="86" t="s">
        <v>58</v>
      </c>
      <c r="E71" s="6" t="s">
        <v>1368</v>
      </c>
      <c r="F71" s="86" t="s">
        <v>1373</v>
      </c>
      <c r="G71" s="86" t="s">
        <v>36</v>
      </c>
      <c r="H71" s="86" t="s">
        <v>1000</v>
      </c>
      <c r="I71" s="86" t="s">
        <v>1000</v>
      </c>
      <c r="J71" s="152" t="s">
        <v>1312</v>
      </c>
      <c r="K71" s="86" t="s">
        <v>1000</v>
      </c>
      <c r="L71" s="86" t="s">
        <v>1000</v>
      </c>
      <c r="M71" s="86" t="s">
        <v>1000</v>
      </c>
      <c r="N71" s="86" t="s">
        <v>1000</v>
      </c>
      <c r="O71" s="6" t="s">
        <v>1282</v>
      </c>
      <c r="P71" s="6"/>
    </row>
    <row r="72" spans="1:16" x14ac:dyDescent="0.3">
      <c r="A72" s="1"/>
      <c r="B72" s="6" t="s">
        <v>421</v>
      </c>
      <c r="C72" s="6" t="s">
        <v>1114</v>
      </c>
      <c r="D72" s="86" t="s">
        <v>58</v>
      </c>
      <c r="E72" s="6" t="s">
        <v>1374</v>
      </c>
      <c r="F72" s="86" t="s">
        <v>35</v>
      </c>
      <c r="G72" s="86" t="s">
        <v>36</v>
      </c>
      <c r="H72" s="86" t="s">
        <v>1000</v>
      </c>
      <c r="I72" s="86" t="s">
        <v>1000</v>
      </c>
      <c r="J72" s="152" t="s">
        <v>1312</v>
      </c>
      <c r="K72" s="86" t="s">
        <v>1000</v>
      </c>
      <c r="L72" s="86" t="s">
        <v>1000</v>
      </c>
      <c r="M72" s="86" t="s">
        <v>1000</v>
      </c>
      <c r="N72" s="86" t="s">
        <v>1000</v>
      </c>
      <c r="O72" s="6" t="s">
        <v>1282</v>
      </c>
      <c r="P72" s="6"/>
    </row>
    <row r="73" spans="1:16" x14ac:dyDescent="0.3">
      <c r="A73" s="1"/>
      <c r="B73" s="6" t="s">
        <v>421</v>
      </c>
      <c r="C73" s="6" t="s">
        <v>1217</v>
      </c>
      <c r="D73" s="86" t="s">
        <v>58</v>
      </c>
      <c r="E73" s="6" t="s">
        <v>1375</v>
      </c>
      <c r="F73" s="86" t="s">
        <v>35</v>
      </c>
      <c r="G73" s="86" t="s">
        <v>36</v>
      </c>
      <c r="H73" s="86" t="s">
        <v>1000</v>
      </c>
      <c r="I73" s="86" t="s">
        <v>1000</v>
      </c>
      <c r="J73" s="152" t="s">
        <v>1312</v>
      </c>
      <c r="K73" s="86" t="s">
        <v>1000</v>
      </c>
      <c r="L73" s="86" t="s">
        <v>1000</v>
      </c>
      <c r="M73" s="86" t="s">
        <v>1000</v>
      </c>
      <c r="N73" s="86" t="s">
        <v>1000</v>
      </c>
      <c r="O73" s="6" t="s">
        <v>1282</v>
      </c>
      <c r="P73" s="6"/>
    </row>
    <row r="74" spans="1:16" x14ac:dyDescent="0.3">
      <c r="A74" s="1"/>
      <c r="B74" s="6" t="s">
        <v>421</v>
      </c>
      <c r="C74" s="6" t="s">
        <v>1218</v>
      </c>
      <c r="D74" s="86" t="s">
        <v>58</v>
      </c>
      <c r="E74" s="6" t="s">
        <v>1376</v>
      </c>
      <c r="F74" s="86" t="s">
        <v>35</v>
      </c>
      <c r="G74" s="86" t="s">
        <v>36</v>
      </c>
      <c r="H74" s="86" t="s">
        <v>1000</v>
      </c>
      <c r="I74" s="86" t="s">
        <v>1000</v>
      </c>
      <c r="J74" s="152" t="s">
        <v>1312</v>
      </c>
      <c r="K74" s="86" t="s">
        <v>1000</v>
      </c>
      <c r="L74" s="86" t="s">
        <v>1000</v>
      </c>
      <c r="M74" s="86" t="s">
        <v>1000</v>
      </c>
      <c r="N74" s="86" t="s">
        <v>1000</v>
      </c>
      <c r="O74" s="6" t="s">
        <v>1282</v>
      </c>
      <c r="P74" s="6"/>
    </row>
    <row r="75" spans="1:16" x14ac:dyDescent="0.3">
      <c r="A75" s="1"/>
      <c r="B75" s="6" t="s">
        <v>421</v>
      </c>
      <c r="C75" s="6" t="s">
        <v>1219</v>
      </c>
      <c r="D75" s="86" t="s">
        <v>423</v>
      </c>
      <c r="E75" s="6" t="s">
        <v>1377</v>
      </c>
      <c r="F75" s="86" t="s">
        <v>35</v>
      </c>
      <c r="G75" s="86" t="s">
        <v>1378</v>
      </c>
      <c r="H75" s="86" t="s">
        <v>1000</v>
      </c>
      <c r="I75" s="86" t="s">
        <v>1379</v>
      </c>
      <c r="J75" s="152" t="s">
        <v>1312</v>
      </c>
      <c r="K75" s="86" t="s">
        <v>1000</v>
      </c>
      <c r="L75" s="86" t="s">
        <v>1000</v>
      </c>
      <c r="M75" s="86" t="s">
        <v>1000</v>
      </c>
      <c r="N75" s="86" t="s">
        <v>1000</v>
      </c>
      <c r="O75" s="6" t="s">
        <v>1282</v>
      </c>
      <c r="P75" s="6"/>
    </row>
    <row r="76" spans="1:16" x14ac:dyDescent="0.3">
      <c r="A76" s="1"/>
      <c r="B76" s="6" t="s">
        <v>421</v>
      </c>
      <c r="C76" s="6" t="s">
        <v>1219</v>
      </c>
      <c r="D76" s="86" t="s">
        <v>1380</v>
      </c>
      <c r="E76" s="6" t="s">
        <v>1377</v>
      </c>
      <c r="F76" s="86" t="s">
        <v>35</v>
      </c>
      <c r="G76" s="86" t="s">
        <v>36</v>
      </c>
      <c r="H76" s="86" t="s">
        <v>1000</v>
      </c>
      <c r="I76" s="86" t="s">
        <v>1000</v>
      </c>
      <c r="J76" s="152" t="s">
        <v>1312</v>
      </c>
      <c r="K76" s="86" t="s">
        <v>1000</v>
      </c>
      <c r="L76" s="86" t="s">
        <v>1000</v>
      </c>
      <c r="M76" s="86" t="s">
        <v>1000</v>
      </c>
      <c r="N76" s="86" t="s">
        <v>1000</v>
      </c>
      <c r="O76" s="6" t="s">
        <v>1282</v>
      </c>
      <c r="P76" s="6"/>
    </row>
    <row r="77" spans="1:16" x14ac:dyDescent="0.3">
      <c r="A77" s="1"/>
      <c r="B77" s="6" t="s">
        <v>421</v>
      </c>
      <c r="C77" s="6" t="s">
        <v>1219</v>
      </c>
      <c r="D77" s="86" t="s">
        <v>423</v>
      </c>
      <c r="E77" s="6" t="s">
        <v>1377</v>
      </c>
      <c r="F77" s="86" t="s">
        <v>1381</v>
      </c>
      <c r="G77" s="86" t="s">
        <v>36</v>
      </c>
      <c r="H77" s="86" t="s">
        <v>1382</v>
      </c>
      <c r="I77" s="86" t="s">
        <v>1000</v>
      </c>
      <c r="J77" s="152" t="s">
        <v>1312</v>
      </c>
      <c r="K77" s="86" t="s">
        <v>1000</v>
      </c>
      <c r="L77" s="86" t="s">
        <v>1000</v>
      </c>
      <c r="M77" s="86" t="s">
        <v>1000</v>
      </c>
      <c r="N77" s="86" t="s">
        <v>1000</v>
      </c>
      <c r="O77" s="6" t="s">
        <v>1282</v>
      </c>
      <c r="P77" s="6"/>
    </row>
    <row r="78" spans="1:16" x14ac:dyDescent="0.3">
      <c r="A78" s="1"/>
      <c r="B78" s="6" t="s">
        <v>185</v>
      </c>
      <c r="C78" s="6" t="s">
        <v>1227</v>
      </c>
      <c r="D78" s="86" t="s">
        <v>58</v>
      </c>
      <c r="E78" s="6" t="s">
        <v>1383</v>
      </c>
      <c r="F78" s="86" t="s">
        <v>35</v>
      </c>
      <c r="G78" s="86" t="s">
        <v>1384</v>
      </c>
      <c r="H78" s="86" t="s">
        <v>1000</v>
      </c>
      <c r="I78" s="86" t="s">
        <v>1000</v>
      </c>
      <c r="J78" s="152" t="s">
        <v>1312</v>
      </c>
      <c r="K78" s="86" t="s">
        <v>1000</v>
      </c>
      <c r="L78" s="86" t="s">
        <v>1000</v>
      </c>
      <c r="M78" s="86" t="s">
        <v>1000</v>
      </c>
      <c r="N78" s="86" t="s">
        <v>1000</v>
      </c>
      <c r="O78" s="6" t="s">
        <v>1282</v>
      </c>
      <c r="P78" s="6"/>
    </row>
    <row r="79" spans="1:16" x14ac:dyDescent="0.3">
      <c r="A79" s="1"/>
      <c r="B79" s="6" t="s">
        <v>185</v>
      </c>
      <c r="C79" s="6" t="s">
        <v>1227</v>
      </c>
      <c r="D79" s="86" t="s">
        <v>58</v>
      </c>
      <c r="E79" s="6" t="s">
        <v>1383</v>
      </c>
      <c r="F79" s="86" t="s">
        <v>1384</v>
      </c>
      <c r="G79" s="86" t="s">
        <v>1385</v>
      </c>
      <c r="H79" s="86" t="s">
        <v>1000</v>
      </c>
      <c r="I79" s="86" t="s">
        <v>1000</v>
      </c>
      <c r="J79" s="154" t="s">
        <v>1328</v>
      </c>
      <c r="K79" s="86" t="s">
        <v>1000</v>
      </c>
      <c r="L79" s="86" t="s">
        <v>1000</v>
      </c>
      <c r="M79" s="86" t="s">
        <v>1000</v>
      </c>
      <c r="N79" s="86" t="s">
        <v>1000</v>
      </c>
      <c r="O79" s="6" t="s">
        <v>1282</v>
      </c>
      <c r="P79" s="6"/>
    </row>
    <row r="80" spans="1:16" ht="52.8" x14ac:dyDescent="0.3">
      <c r="A80" s="1"/>
      <c r="B80" s="6" t="s">
        <v>185</v>
      </c>
      <c r="C80" s="6" t="s">
        <v>1227</v>
      </c>
      <c r="D80" s="86" t="s">
        <v>58</v>
      </c>
      <c r="E80" s="6" t="s">
        <v>1383</v>
      </c>
      <c r="F80" s="86" t="s">
        <v>1385</v>
      </c>
      <c r="G80" s="86" t="s">
        <v>36</v>
      </c>
      <c r="H80" s="86" t="s">
        <v>1000</v>
      </c>
      <c r="I80" s="86" t="s">
        <v>1000</v>
      </c>
      <c r="J80" s="152" t="s">
        <v>1312</v>
      </c>
      <c r="K80" s="86" t="s">
        <v>1000</v>
      </c>
      <c r="L80" s="86" t="s">
        <v>1000</v>
      </c>
      <c r="M80" s="86" t="s">
        <v>1000</v>
      </c>
      <c r="N80" s="86" t="s">
        <v>1000</v>
      </c>
      <c r="O80" s="6" t="s">
        <v>1282</v>
      </c>
      <c r="P80" s="6" t="s">
        <v>1386</v>
      </c>
    </row>
    <row r="81" spans="1:16" x14ac:dyDescent="0.3">
      <c r="A81" s="1"/>
      <c r="B81" s="6" t="s">
        <v>189</v>
      </c>
      <c r="C81" s="6" t="s">
        <v>1228</v>
      </c>
      <c r="D81" s="86" t="s">
        <v>1192</v>
      </c>
      <c r="E81" s="6" t="s">
        <v>1387</v>
      </c>
      <c r="F81" s="86" t="s">
        <v>35</v>
      </c>
      <c r="G81" s="86" t="s">
        <v>1388</v>
      </c>
      <c r="H81" s="86" t="s">
        <v>1000</v>
      </c>
      <c r="I81" s="86" t="s">
        <v>1000</v>
      </c>
      <c r="J81" s="154" t="s">
        <v>1328</v>
      </c>
      <c r="K81" s="86" t="s">
        <v>1000</v>
      </c>
      <c r="L81" s="86" t="s">
        <v>1000</v>
      </c>
      <c r="M81" s="86" t="s">
        <v>1000</v>
      </c>
      <c r="N81" s="86" t="s">
        <v>1000</v>
      </c>
      <c r="O81" s="6" t="s">
        <v>1282</v>
      </c>
      <c r="P81" s="6"/>
    </row>
    <row r="82" spans="1:16" x14ac:dyDescent="0.3">
      <c r="A82" s="1"/>
      <c r="B82" s="6" t="s">
        <v>189</v>
      </c>
      <c r="C82" s="6" t="s">
        <v>1228</v>
      </c>
      <c r="D82" s="86" t="s">
        <v>1192</v>
      </c>
      <c r="E82" s="6" t="s">
        <v>1387</v>
      </c>
      <c r="F82" s="86" t="s">
        <v>1388</v>
      </c>
      <c r="G82" s="86" t="s">
        <v>1389</v>
      </c>
      <c r="H82" s="86" t="s">
        <v>1000</v>
      </c>
      <c r="I82" s="86" t="s">
        <v>1000</v>
      </c>
      <c r="J82" s="152" t="s">
        <v>1312</v>
      </c>
      <c r="K82" s="86" t="s">
        <v>1000</v>
      </c>
      <c r="L82" s="86" t="s">
        <v>1000</v>
      </c>
      <c r="M82" s="86" t="s">
        <v>1000</v>
      </c>
      <c r="N82" s="86" t="s">
        <v>1000</v>
      </c>
      <c r="O82" s="6" t="s">
        <v>1282</v>
      </c>
      <c r="P82" s="6"/>
    </row>
    <row r="83" spans="1:16" x14ac:dyDescent="0.3">
      <c r="A83" s="1"/>
      <c r="B83" s="6" t="s">
        <v>189</v>
      </c>
      <c r="C83" s="6" t="s">
        <v>1228</v>
      </c>
      <c r="D83" s="86" t="s">
        <v>1192</v>
      </c>
      <c r="E83" s="6" t="s">
        <v>1387</v>
      </c>
      <c r="F83" s="86" t="s">
        <v>1389</v>
      </c>
      <c r="G83" s="86" t="s">
        <v>1390</v>
      </c>
      <c r="H83" s="86" t="s">
        <v>1000</v>
      </c>
      <c r="I83" s="86" t="s">
        <v>1391</v>
      </c>
      <c r="J83" s="154" t="s">
        <v>1328</v>
      </c>
      <c r="K83" s="86" t="s">
        <v>1000</v>
      </c>
      <c r="L83" s="86" t="s">
        <v>1000</v>
      </c>
      <c r="M83" s="86" t="s">
        <v>1000</v>
      </c>
      <c r="N83" s="86" t="s">
        <v>1000</v>
      </c>
      <c r="O83" s="6" t="s">
        <v>1282</v>
      </c>
      <c r="P8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activeCell="H18" sqref="H18"/>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7" t="s">
        <v>0</v>
      </c>
      <c r="C3" s="168"/>
      <c r="D3" s="168"/>
      <c r="E3" s="168"/>
      <c r="F3" s="168"/>
      <c r="G3" s="168"/>
      <c r="H3" s="1"/>
    </row>
    <row r="4" spans="1:8" ht="0" hidden="1" customHeight="1" x14ac:dyDescent="0.3">
      <c r="A4" s="1"/>
      <c r="B4" s="1"/>
      <c r="C4" s="1"/>
      <c r="D4" s="1"/>
      <c r="E4" s="1"/>
      <c r="F4" s="1"/>
      <c r="G4" s="1"/>
      <c r="H4" s="1"/>
    </row>
    <row r="5" spans="1:8" ht="30" customHeight="1" x14ac:dyDescent="0.4">
      <c r="A5" s="1"/>
      <c r="B5" s="22" t="s">
        <v>2909</v>
      </c>
      <c r="C5" s="1"/>
      <c r="D5" s="1"/>
      <c r="E5" s="1"/>
      <c r="F5" s="1"/>
      <c r="G5" s="1"/>
      <c r="H5" s="1"/>
    </row>
    <row r="6" spans="1:8" ht="52.95" customHeight="1" x14ac:dyDescent="0.3">
      <c r="A6" s="1"/>
      <c r="B6" s="3" t="s">
        <v>4</v>
      </c>
      <c r="C6" s="3" t="s">
        <v>2910</v>
      </c>
      <c r="D6" s="3" t="s">
        <v>2911</v>
      </c>
      <c r="E6" s="3" t="s">
        <v>7</v>
      </c>
      <c r="F6" s="3" t="s">
        <v>8</v>
      </c>
      <c r="G6" s="3" t="s">
        <v>2912</v>
      </c>
      <c r="H6" s="3" t="s">
        <v>1663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2913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2914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2915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56" t="s">
        <v>1000</v>
      </c>
      <c r="C8" s="156" t="s">
        <v>1000</v>
      </c>
      <c r="D8" s="156" t="s">
        <v>1000</v>
      </c>
      <c r="E8" s="156" t="s">
        <v>1000</v>
      </c>
      <c r="F8" s="156" t="s">
        <v>1000</v>
      </c>
      <c r="G8" s="156" t="s">
        <v>2916</v>
      </c>
      <c r="H8" s="156" t="s">
        <v>1000</v>
      </c>
      <c r="I8" s="156" t="s">
        <v>1000</v>
      </c>
      <c r="J8" s="156" t="s">
        <v>2917</v>
      </c>
      <c r="K8" s="156" t="s">
        <v>1000</v>
      </c>
      <c r="L8" s="156" t="s">
        <v>1000</v>
      </c>
      <c r="M8" s="156" t="s">
        <v>2918</v>
      </c>
      <c r="N8" s="156" t="s">
        <v>1000</v>
      </c>
      <c r="O8" s="156" t="s">
        <v>1000</v>
      </c>
      <c r="P8" s="156" t="s">
        <v>2919</v>
      </c>
      <c r="Q8" s="156" t="s">
        <v>1000</v>
      </c>
      <c r="R8" s="156" t="s">
        <v>1000</v>
      </c>
      <c r="S8" s="156" t="s">
        <v>2920</v>
      </c>
      <c r="T8" s="156" t="s">
        <v>1000</v>
      </c>
      <c r="U8" s="156" t="s">
        <v>1000</v>
      </c>
      <c r="V8" s="156" t="s">
        <v>2921</v>
      </c>
      <c r="W8" s="156" t="s">
        <v>1000</v>
      </c>
      <c r="X8" s="156" t="s">
        <v>1000</v>
      </c>
      <c r="Y8" s="156" t="s">
        <v>2922</v>
      </c>
      <c r="Z8" s="156" t="s">
        <v>1000</v>
      </c>
      <c r="AA8" s="156" t="s">
        <v>1000</v>
      </c>
      <c r="AB8" s="156" t="s">
        <v>2923</v>
      </c>
      <c r="AC8" s="156" t="s">
        <v>1000</v>
      </c>
      <c r="AD8" s="156" t="s">
        <v>1000</v>
      </c>
      <c r="AE8" s="156" t="s">
        <v>2924</v>
      </c>
      <c r="AF8" s="156" t="s">
        <v>1000</v>
      </c>
      <c r="AG8" s="156" t="s">
        <v>1000</v>
      </c>
      <c r="AH8" s="156" t="s">
        <v>2925</v>
      </c>
      <c r="AI8" s="156" t="s">
        <v>1000</v>
      </c>
      <c r="AJ8" s="156" t="s">
        <v>1000</v>
      </c>
      <c r="AK8" s="156" t="s">
        <v>2926</v>
      </c>
      <c r="AL8" s="156" t="s">
        <v>1000</v>
      </c>
      <c r="AM8" s="156" t="s">
        <v>1000</v>
      </c>
      <c r="AN8" s="156" t="s">
        <v>2927</v>
      </c>
      <c r="AO8" s="156" t="s">
        <v>1000</v>
      </c>
      <c r="AP8" s="156" t="s">
        <v>1000</v>
      </c>
      <c r="AQ8" s="156" t="s">
        <v>2928</v>
      </c>
      <c r="AR8" s="156" t="s">
        <v>1000</v>
      </c>
      <c r="AS8" s="156" t="s">
        <v>1000</v>
      </c>
      <c r="AT8" s="156" t="s">
        <v>2929</v>
      </c>
      <c r="AU8" s="156" t="s">
        <v>1000</v>
      </c>
      <c r="AV8" s="156" t="s">
        <v>1000</v>
      </c>
      <c r="AW8" s="156" t="s">
        <v>2930</v>
      </c>
      <c r="AX8" s="156" t="s">
        <v>1000</v>
      </c>
      <c r="AY8" s="156" t="s">
        <v>1000</v>
      </c>
      <c r="AZ8" s="156" t="s">
        <v>2931</v>
      </c>
      <c r="BA8" s="156" t="s">
        <v>1000</v>
      </c>
      <c r="BB8" s="156" t="s">
        <v>1000</v>
      </c>
      <c r="BC8" s="156" t="s">
        <v>2932</v>
      </c>
      <c r="BD8" s="156" t="s">
        <v>1000</v>
      </c>
      <c r="BE8" s="156" t="s">
        <v>1000</v>
      </c>
      <c r="BF8" s="156" t="s">
        <v>2933</v>
      </c>
      <c r="BG8" s="156" t="s">
        <v>1000</v>
      </c>
      <c r="BH8" s="156" t="s">
        <v>1000</v>
      </c>
      <c r="BI8" s="156" t="s">
        <v>2934</v>
      </c>
      <c r="BJ8" s="156" t="s">
        <v>1000</v>
      </c>
      <c r="BK8" s="156" t="s">
        <v>1000</v>
      </c>
      <c r="BL8" s="156" t="s">
        <v>2935</v>
      </c>
      <c r="BM8" s="156" t="s">
        <v>1000</v>
      </c>
      <c r="BN8" s="156" t="s">
        <v>1000</v>
      </c>
      <c r="BO8" s="156" t="s">
        <v>2936</v>
      </c>
      <c r="BP8" s="156" t="s">
        <v>1000</v>
      </c>
      <c r="BQ8" s="156" t="s">
        <v>1000</v>
      </c>
      <c r="BR8" s="156" t="s">
        <v>2937</v>
      </c>
      <c r="BS8" s="156" t="s">
        <v>1000</v>
      </c>
      <c r="BT8" s="156" t="s">
        <v>1000</v>
      </c>
      <c r="BU8" s="156" t="s">
        <v>2938</v>
      </c>
      <c r="BV8" s="156" t="s">
        <v>1000</v>
      </c>
      <c r="BW8" s="156" t="s">
        <v>1000</v>
      </c>
      <c r="BX8" s="156" t="s">
        <v>2939</v>
      </c>
      <c r="BY8" s="156" t="s">
        <v>1000</v>
      </c>
      <c r="BZ8" s="156" t="s">
        <v>1000</v>
      </c>
      <c r="CA8" s="156" t="s">
        <v>2940</v>
      </c>
      <c r="CB8" s="156" t="s">
        <v>1000</v>
      </c>
      <c r="CC8" s="156" t="s">
        <v>1000</v>
      </c>
      <c r="CD8" s="156" t="s">
        <v>2941</v>
      </c>
      <c r="CE8" s="156" t="s">
        <v>1000</v>
      </c>
      <c r="CF8" s="156" t="s">
        <v>1000</v>
      </c>
      <c r="CG8" s="156" t="s">
        <v>2942</v>
      </c>
      <c r="CH8" s="156" t="s">
        <v>1000</v>
      </c>
      <c r="CI8" s="156" t="s">
        <v>1000</v>
      </c>
      <c r="CJ8" s="156" t="s">
        <v>2943</v>
      </c>
      <c r="CK8" s="156" t="s">
        <v>1000</v>
      </c>
      <c r="CL8" s="156" t="s">
        <v>1000</v>
      </c>
      <c r="CM8" s="156" t="s">
        <v>2944</v>
      </c>
      <c r="CN8" s="156" t="s">
        <v>1000</v>
      </c>
      <c r="CO8" s="156" t="s">
        <v>1000</v>
      </c>
      <c r="CP8" s="156" t="s">
        <v>2945</v>
      </c>
      <c r="CQ8" s="156" t="s">
        <v>1000</v>
      </c>
      <c r="CR8" s="156" t="s">
        <v>1000</v>
      </c>
      <c r="CS8" s="156" t="s">
        <v>2946</v>
      </c>
      <c r="CT8" s="156" t="s">
        <v>1000</v>
      </c>
      <c r="CU8" s="156" t="s">
        <v>1000</v>
      </c>
      <c r="CV8" s="156" t="s">
        <v>2947</v>
      </c>
      <c r="CW8" s="156" t="s">
        <v>1000</v>
      </c>
      <c r="CX8" s="156" t="s">
        <v>1000</v>
      </c>
      <c r="CY8" s="156" t="s">
        <v>2948</v>
      </c>
      <c r="CZ8" s="156" t="s">
        <v>1000</v>
      </c>
      <c r="DA8" s="156" t="s">
        <v>1000</v>
      </c>
      <c r="DB8" s="156" t="s">
        <v>2949</v>
      </c>
      <c r="DC8" s="156" t="s">
        <v>1000</v>
      </c>
      <c r="DD8" s="156" t="s">
        <v>1000</v>
      </c>
      <c r="DE8" s="156" t="s">
        <v>2950</v>
      </c>
      <c r="DF8" s="156" t="s">
        <v>1000</v>
      </c>
      <c r="DG8" s="156" t="s">
        <v>1000</v>
      </c>
      <c r="DH8" s="156" t="s">
        <v>2951</v>
      </c>
      <c r="DI8" s="156" t="s">
        <v>1000</v>
      </c>
      <c r="DJ8" s="156" t="s">
        <v>1000</v>
      </c>
      <c r="DK8" s="156" t="s">
        <v>2952</v>
      </c>
      <c r="DL8" s="156" t="s">
        <v>1000</v>
      </c>
      <c r="DM8" s="156" t="s">
        <v>1000</v>
      </c>
      <c r="DN8" s="156" t="s">
        <v>2953</v>
      </c>
      <c r="DO8" s="156" t="s">
        <v>1000</v>
      </c>
      <c r="DP8" s="156" t="s">
        <v>1000</v>
      </c>
      <c r="DQ8" s="156" t="s">
        <v>2954</v>
      </c>
      <c r="DR8" s="156" t="s">
        <v>1000</v>
      </c>
      <c r="DS8" s="156" t="s">
        <v>1000</v>
      </c>
      <c r="DT8" s="156" t="s">
        <v>2955</v>
      </c>
      <c r="DU8" s="156" t="s">
        <v>1000</v>
      </c>
      <c r="DV8" s="156" t="s">
        <v>1000</v>
      </c>
      <c r="DW8" s="156" t="s">
        <v>2956</v>
      </c>
      <c r="DX8" s="156" t="s">
        <v>1000</v>
      </c>
      <c r="DY8" s="156" t="s">
        <v>1000</v>
      </c>
      <c r="DZ8" s="156" t="s">
        <v>2957</v>
      </c>
      <c r="EA8" s="156" t="s">
        <v>1000</v>
      </c>
      <c r="EB8" s="156" t="s">
        <v>1000</v>
      </c>
      <c r="EC8" s="156" t="s">
        <v>2958</v>
      </c>
      <c r="ED8" s="156" t="s">
        <v>1000</v>
      </c>
      <c r="EE8" s="156" t="s">
        <v>1000</v>
      </c>
      <c r="EF8" s="156" t="s">
        <v>2959</v>
      </c>
      <c r="EG8" s="156" t="s">
        <v>1000</v>
      </c>
      <c r="EH8" s="156" t="s">
        <v>1000</v>
      </c>
      <c r="EI8" s="156" t="s">
        <v>2960</v>
      </c>
      <c r="EJ8" s="156" t="s">
        <v>1000</v>
      </c>
      <c r="EK8" s="156" t="s">
        <v>1000</v>
      </c>
      <c r="EL8" s="156" t="s">
        <v>2961</v>
      </c>
      <c r="EM8" s="156" t="s">
        <v>1000</v>
      </c>
      <c r="EN8" s="156" t="s">
        <v>1000</v>
      </c>
      <c r="EO8" s="156" t="s">
        <v>2962</v>
      </c>
      <c r="EP8" s="156" t="s">
        <v>1000</v>
      </c>
      <c r="EQ8" s="156" t="s">
        <v>1000</v>
      </c>
      <c r="ER8" s="156" t="s">
        <v>2963</v>
      </c>
      <c r="ES8" s="156" t="s">
        <v>1000</v>
      </c>
      <c r="ET8" s="156" t="s">
        <v>1000</v>
      </c>
    </row>
    <row r="9" spans="1:150" x14ac:dyDescent="0.3">
      <c r="A9" s="1"/>
      <c r="B9" s="156" t="s">
        <v>2964</v>
      </c>
      <c r="C9" s="156" t="s">
        <v>3</v>
      </c>
      <c r="D9" s="156" t="s">
        <v>58</v>
      </c>
      <c r="E9" s="156" t="s">
        <v>2965</v>
      </c>
      <c r="F9" s="156" t="s">
        <v>2966</v>
      </c>
      <c r="G9" s="156" t="s">
        <v>2967</v>
      </c>
      <c r="H9" s="156" t="s">
        <v>2968</v>
      </c>
      <c r="I9" s="156" t="s">
        <v>2969</v>
      </c>
      <c r="J9" s="156" t="s">
        <v>2967</v>
      </c>
      <c r="K9" s="156" t="s">
        <v>2968</v>
      </c>
      <c r="L9" s="156" t="s">
        <v>2969</v>
      </c>
      <c r="M9" s="156" t="s">
        <v>2967</v>
      </c>
      <c r="N9" s="156" t="s">
        <v>2968</v>
      </c>
      <c r="O9" s="156" t="s">
        <v>2969</v>
      </c>
      <c r="P9" s="156" t="s">
        <v>2967</v>
      </c>
      <c r="Q9" s="156" t="s">
        <v>2968</v>
      </c>
      <c r="R9" s="156" t="s">
        <v>2969</v>
      </c>
      <c r="S9" s="156" t="s">
        <v>2967</v>
      </c>
      <c r="T9" s="156" t="s">
        <v>2968</v>
      </c>
      <c r="U9" s="156" t="s">
        <v>2969</v>
      </c>
      <c r="V9" s="156" t="s">
        <v>2967</v>
      </c>
      <c r="W9" s="156" t="s">
        <v>2968</v>
      </c>
      <c r="X9" s="156" t="s">
        <v>2969</v>
      </c>
      <c r="Y9" s="156" t="s">
        <v>2967</v>
      </c>
      <c r="Z9" s="156" t="s">
        <v>2968</v>
      </c>
      <c r="AA9" s="156" t="s">
        <v>2969</v>
      </c>
      <c r="AB9" s="156" t="s">
        <v>2967</v>
      </c>
      <c r="AC9" s="156" t="s">
        <v>2968</v>
      </c>
      <c r="AD9" s="156" t="s">
        <v>2969</v>
      </c>
      <c r="AE9" s="156" t="s">
        <v>2967</v>
      </c>
      <c r="AF9" s="156" t="s">
        <v>2968</v>
      </c>
      <c r="AG9" s="156" t="s">
        <v>2969</v>
      </c>
      <c r="AH9" s="156" t="s">
        <v>2967</v>
      </c>
      <c r="AI9" s="156" t="s">
        <v>2968</v>
      </c>
      <c r="AJ9" s="156" t="s">
        <v>2969</v>
      </c>
      <c r="AK9" s="156" t="s">
        <v>2967</v>
      </c>
      <c r="AL9" s="156" t="s">
        <v>2968</v>
      </c>
      <c r="AM9" s="156" t="s">
        <v>2969</v>
      </c>
      <c r="AN9" s="156" t="s">
        <v>2967</v>
      </c>
      <c r="AO9" s="156" t="s">
        <v>2968</v>
      </c>
      <c r="AP9" s="156" t="s">
        <v>2969</v>
      </c>
      <c r="AQ9" s="156" t="s">
        <v>2967</v>
      </c>
      <c r="AR9" s="156" t="s">
        <v>2968</v>
      </c>
      <c r="AS9" s="156" t="s">
        <v>2969</v>
      </c>
      <c r="AT9" s="156" t="s">
        <v>2967</v>
      </c>
      <c r="AU9" s="156" t="s">
        <v>2968</v>
      </c>
      <c r="AV9" s="156" t="s">
        <v>2969</v>
      </c>
      <c r="AW9" s="156" t="s">
        <v>2967</v>
      </c>
      <c r="AX9" s="156" t="s">
        <v>2968</v>
      </c>
      <c r="AY9" s="156" t="s">
        <v>2969</v>
      </c>
      <c r="AZ9" s="156" t="s">
        <v>2967</v>
      </c>
      <c r="BA9" s="156" t="s">
        <v>2968</v>
      </c>
      <c r="BB9" s="156" t="s">
        <v>2969</v>
      </c>
      <c r="BC9" s="156" t="s">
        <v>2967</v>
      </c>
      <c r="BD9" s="156" t="s">
        <v>2968</v>
      </c>
      <c r="BE9" s="156" t="s">
        <v>2969</v>
      </c>
      <c r="BF9" s="156" t="s">
        <v>2967</v>
      </c>
      <c r="BG9" s="156" t="s">
        <v>2968</v>
      </c>
      <c r="BH9" s="156" t="s">
        <v>2969</v>
      </c>
      <c r="BI9" s="156" t="s">
        <v>2967</v>
      </c>
      <c r="BJ9" s="156" t="s">
        <v>2968</v>
      </c>
      <c r="BK9" s="156" t="s">
        <v>2969</v>
      </c>
      <c r="BL9" s="156" t="s">
        <v>2967</v>
      </c>
      <c r="BM9" s="156" t="s">
        <v>2968</v>
      </c>
      <c r="BN9" s="156" t="s">
        <v>2969</v>
      </c>
      <c r="BO9" s="156" t="s">
        <v>2967</v>
      </c>
      <c r="BP9" s="156" t="s">
        <v>2968</v>
      </c>
      <c r="BQ9" s="156" t="s">
        <v>2969</v>
      </c>
      <c r="BR9" s="156" t="s">
        <v>2967</v>
      </c>
      <c r="BS9" s="156" t="s">
        <v>2968</v>
      </c>
      <c r="BT9" s="156" t="s">
        <v>2969</v>
      </c>
      <c r="BU9" s="156" t="s">
        <v>2967</v>
      </c>
      <c r="BV9" s="156" t="s">
        <v>2968</v>
      </c>
      <c r="BW9" s="156" t="s">
        <v>2969</v>
      </c>
      <c r="BX9" s="156" t="s">
        <v>2967</v>
      </c>
      <c r="BY9" s="156" t="s">
        <v>2968</v>
      </c>
      <c r="BZ9" s="156" t="s">
        <v>2969</v>
      </c>
      <c r="CA9" s="156" t="s">
        <v>2967</v>
      </c>
      <c r="CB9" s="156" t="s">
        <v>2968</v>
      </c>
      <c r="CC9" s="156" t="s">
        <v>2969</v>
      </c>
      <c r="CD9" s="156" t="s">
        <v>2967</v>
      </c>
      <c r="CE9" s="156" t="s">
        <v>2968</v>
      </c>
      <c r="CF9" s="156" t="s">
        <v>2969</v>
      </c>
      <c r="CG9" s="156" t="s">
        <v>2967</v>
      </c>
      <c r="CH9" s="156" t="s">
        <v>2968</v>
      </c>
      <c r="CI9" s="156" t="s">
        <v>2969</v>
      </c>
      <c r="CJ9" s="156" t="s">
        <v>2967</v>
      </c>
      <c r="CK9" s="156" t="s">
        <v>2968</v>
      </c>
      <c r="CL9" s="156" t="s">
        <v>2969</v>
      </c>
      <c r="CM9" s="156" t="s">
        <v>2967</v>
      </c>
      <c r="CN9" s="156" t="s">
        <v>2968</v>
      </c>
      <c r="CO9" s="156" t="s">
        <v>2969</v>
      </c>
      <c r="CP9" s="156" t="s">
        <v>2967</v>
      </c>
      <c r="CQ9" s="156" t="s">
        <v>2968</v>
      </c>
      <c r="CR9" s="156" t="s">
        <v>2969</v>
      </c>
      <c r="CS9" s="156" t="s">
        <v>2967</v>
      </c>
      <c r="CT9" s="156" t="s">
        <v>2968</v>
      </c>
      <c r="CU9" s="156" t="s">
        <v>2969</v>
      </c>
      <c r="CV9" s="156" t="s">
        <v>2967</v>
      </c>
      <c r="CW9" s="156" t="s">
        <v>2968</v>
      </c>
      <c r="CX9" s="156" t="s">
        <v>2969</v>
      </c>
      <c r="CY9" s="156" t="s">
        <v>2967</v>
      </c>
      <c r="CZ9" s="156" t="s">
        <v>2968</v>
      </c>
      <c r="DA9" s="156" t="s">
        <v>2969</v>
      </c>
      <c r="DB9" s="156" t="s">
        <v>2967</v>
      </c>
      <c r="DC9" s="156" t="s">
        <v>2968</v>
      </c>
      <c r="DD9" s="156" t="s">
        <v>2969</v>
      </c>
      <c r="DE9" s="156" t="s">
        <v>2967</v>
      </c>
      <c r="DF9" s="156" t="s">
        <v>2968</v>
      </c>
      <c r="DG9" s="156" t="s">
        <v>2969</v>
      </c>
      <c r="DH9" s="156" t="s">
        <v>2967</v>
      </c>
      <c r="DI9" s="156" t="s">
        <v>2968</v>
      </c>
      <c r="DJ9" s="156" t="s">
        <v>2969</v>
      </c>
      <c r="DK9" s="156" t="s">
        <v>2967</v>
      </c>
      <c r="DL9" s="156" t="s">
        <v>2968</v>
      </c>
      <c r="DM9" s="156" t="s">
        <v>2969</v>
      </c>
      <c r="DN9" s="156" t="s">
        <v>2967</v>
      </c>
      <c r="DO9" s="156" t="s">
        <v>2968</v>
      </c>
      <c r="DP9" s="156" t="s">
        <v>2969</v>
      </c>
      <c r="DQ9" s="156" t="s">
        <v>2967</v>
      </c>
      <c r="DR9" s="156" t="s">
        <v>2968</v>
      </c>
      <c r="DS9" s="156" t="s">
        <v>2969</v>
      </c>
      <c r="DT9" s="156" t="s">
        <v>2967</v>
      </c>
      <c r="DU9" s="156" t="s">
        <v>2968</v>
      </c>
      <c r="DV9" s="156" t="s">
        <v>2969</v>
      </c>
      <c r="DW9" s="156" t="s">
        <v>2967</v>
      </c>
      <c r="DX9" s="156" t="s">
        <v>2968</v>
      </c>
      <c r="DY9" s="156" t="s">
        <v>2969</v>
      </c>
      <c r="DZ9" s="156" t="s">
        <v>2967</v>
      </c>
      <c r="EA9" s="156" t="s">
        <v>2968</v>
      </c>
      <c r="EB9" s="156" t="s">
        <v>2969</v>
      </c>
      <c r="EC9" s="156" t="s">
        <v>2967</v>
      </c>
      <c r="ED9" s="156" t="s">
        <v>2968</v>
      </c>
      <c r="EE9" s="156" t="s">
        <v>2969</v>
      </c>
      <c r="EF9" s="156" t="s">
        <v>2967</v>
      </c>
      <c r="EG9" s="156" t="s">
        <v>2968</v>
      </c>
      <c r="EH9" s="156" t="s">
        <v>2969</v>
      </c>
      <c r="EI9" s="156" t="s">
        <v>2967</v>
      </c>
      <c r="EJ9" s="156" t="s">
        <v>2968</v>
      </c>
      <c r="EK9" s="156" t="s">
        <v>2969</v>
      </c>
      <c r="EL9" s="156" t="s">
        <v>2967</v>
      </c>
      <c r="EM9" s="156" t="s">
        <v>2968</v>
      </c>
      <c r="EN9" s="156" t="s">
        <v>2969</v>
      </c>
      <c r="EO9" s="156" t="s">
        <v>2967</v>
      </c>
      <c r="EP9" s="156" t="s">
        <v>2968</v>
      </c>
      <c r="EQ9" s="156" t="s">
        <v>2969</v>
      </c>
      <c r="ER9" s="156" t="s">
        <v>2967</v>
      </c>
      <c r="ES9" s="156" t="s">
        <v>2968</v>
      </c>
      <c r="ET9" s="156" t="s">
        <v>2969</v>
      </c>
    </row>
    <row r="10" spans="1:150" x14ac:dyDescent="0.3">
      <c r="A10" s="1"/>
      <c r="B10" s="157" t="s">
        <v>2970</v>
      </c>
      <c r="C10" s="157" t="s">
        <v>117</v>
      </c>
      <c r="D10" s="157" t="s">
        <v>126</v>
      </c>
      <c r="E10" s="157" t="s">
        <v>2971</v>
      </c>
      <c r="F10" s="157" t="s">
        <v>2972</v>
      </c>
      <c r="G10" s="157" t="s">
        <v>2973</v>
      </c>
      <c r="H10" s="157" t="s">
        <v>2974</v>
      </c>
      <c r="I10" s="157" t="s">
        <v>2975</v>
      </c>
      <c r="J10" s="157" t="s">
        <v>2973</v>
      </c>
      <c r="K10" s="157" t="s">
        <v>2974</v>
      </c>
      <c r="L10" s="157" t="s">
        <v>2976</v>
      </c>
      <c r="M10" s="157" t="s">
        <v>2973</v>
      </c>
      <c r="N10" s="157" t="s">
        <v>2974</v>
      </c>
      <c r="O10" s="157" t="s">
        <v>2975</v>
      </c>
      <c r="P10" s="157" t="s">
        <v>2973</v>
      </c>
      <c r="Q10" s="157" t="s">
        <v>2974</v>
      </c>
      <c r="R10" s="157" t="s">
        <v>2977</v>
      </c>
      <c r="S10" s="157" t="s">
        <v>2973</v>
      </c>
      <c r="T10" s="157" t="s">
        <v>2974</v>
      </c>
      <c r="U10" s="157" t="s">
        <v>2978</v>
      </c>
      <c r="V10" s="157" t="s">
        <v>2973</v>
      </c>
      <c r="W10" s="157" t="s">
        <v>2974</v>
      </c>
      <c r="X10" s="157" t="s">
        <v>2979</v>
      </c>
      <c r="Y10" s="157" t="s">
        <v>2973</v>
      </c>
      <c r="Z10" s="157" t="s">
        <v>2974</v>
      </c>
      <c r="AA10" s="157" t="s">
        <v>2979</v>
      </c>
      <c r="AB10" s="157" t="s">
        <v>2973</v>
      </c>
      <c r="AC10" s="157" t="s">
        <v>2974</v>
      </c>
      <c r="AD10" s="157" t="s">
        <v>2980</v>
      </c>
      <c r="AE10" s="157" t="s">
        <v>2973</v>
      </c>
      <c r="AF10" s="157" t="s">
        <v>2974</v>
      </c>
      <c r="AG10" s="157" t="s">
        <v>2981</v>
      </c>
      <c r="AH10" s="157" t="s">
        <v>2973</v>
      </c>
      <c r="AI10" s="157" t="s">
        <v>2974</v>
      </c>
      <c r="AJ10" s="157" t="s">
        <v>2982</v>
      </c>
      <c r="AK10" s="157" t="s">
        <v>2973</v>
      </c>
      <c r="AL10" s="157" t="s">
        <v>2974</v>
      </c>
      <c r="AM10" s="157" t="s">
        <v>2983</v>
      </c>
      <c r="AN10" s="157" t="s">
        <v>2973</v>
      </c>
      <c r="AO10" s="157" t="s">
        <v>2974</v>
      </c>
      <c r="AP10" s="157" t="s">
        <v>2983</v>
      </c>
      <c r="AQ10" s="157" t="s">
        <v>2973</v>
      </c>
      <c r="AR10" s="157" t="s">
        <v>2984</v>
      </c>
      <c r="AS10" s="157" t="s">
        <v>2985</v>
      </c>
      <c r="AT10" s="157" t="s">
        <v>2973</v>
      </c>
      <c r="AU10" s="157" t="s">
        <v>2984</v>
      </c>
      <c r="AV10" s="157" t="s">
        <v>2986</v>
      </c>
      <c r="AW10" s="157" t="s">
        <v>2973</v>
      </c>
      <c r="AX10" s="157" t="s">
        <v>2984</v>
      </c>
      <c r="AY10" s="157" t="s">
        <v>2987</v>
      </c>
      <c r="AZ10" s="157" t="s">
        <v>2973</v>
      </c>
      <c r="BA10" s="157" t="s">
        <v>2984</v>
      </c>
      <c r="BB10" s="157" t="s">
        <v>2987</v>
      </c>
      <c r="BC10" s="157" t="s">
        <v>2973</v>
      </c>
      <c r="BD10" s="157" t="s">
        <v>2984</v>
      </c>
      <c r="BE10" s="157" t="s">
        <v>2988</v>
      </c>
      <c r="BF10" s="157" t="s">
        <v>2973</v>
      </c>
      <c r="BG10" s="157" t="s">
        <v>2984</v>
      </c>
      <c r="BH10" s="157" t="s">
        <v>2989</v>
      </c>
      <c r="BI10" s="157" t="s">
        <v>2973</v>
      </c>
      <c r="BJ10" s="157" t="s">
        <v>2984</v>
      </c>
      <c r="BK10" s="157" t="s">
        <v>2990</v>
      </c>
      <c r="BL10" s="157" t="s">
        <v>2973</v>
      </c>
      <c r="BM10" s="157" t="s">
        <v>2991</v>
      </c>
      <c r="BN10" s="157" t="s">
        <v>2992</v>
      </c>
      <c r="BO10" s="157" t="s">
        <v>2973</v>
      </c>
      <c r="BP10" s="157" t="s">
        <v>2991</v>
      </c>
      <c r="BQ10" s="157" t="s">
        <v>2992</v>
      </c>
      <c r="BR10" s="157" t="s">
        <v>2973</v>
      </c>
      <c r="BS10" s="157" t="s">
        <v>2991</v>
      </c>
      <c r="BT10" s="157" t="s">
        <v>2992</v>
      </c>
      <c r="BU10" s="157" t="s">
        <v>2973</v>
      </c>
      <c r="BV10" s="157" t="s">
        <v>2993</v>
      </c>
      <c r="BW10" s="157" t="s">
        <v>2994</v>
      </c>
      <c r="BX10" s="157" t="s">
        <v>2973</v>
      </c>
      <c r="BY10" s="157" t="s">
        <v>2993</v>
      </c>
      <c r="BZ10" s="157" t="s">
        <v>2995</v>
      </c>
      <c r="CA10" s="157" t="s">
        <v>2973</v>
      </c>
      <c r="CB10" s="157" t="s">
        <v>2993</v>
      </c>
      <c r="CC10" s="157" t="s">
        <v>2994</v>
      </c>
      <c r="CD10" s="157" t="s">
        <v>2973</v>
      </c>
      <c r="CE10" s="157" t="s">
        <v>2993</v>
      </c>
      <c r="CF10" s="157" t="s">
        <v>2994</v>
      </c>
      <c r="CG10" s="157" t="s">
        <v>2973</v>
      </c>
      <c r="CH10" s="157" t="s">
        <v>2993</v>
      </c>
      <c r="CI10" s="157" t="s">
        <v>2994</v>
      </c>
      <c r="CJ10" s="157" t="s">
        <v>2973</v>
      </c>
      <c r="CK10" s="157" t="s">
        <v>2993</v>
      </c>
      <c r="CL10" s="157" t="s">
        <v>2996</v>
      </c>
      <c r="CM10" s="157" t="s">
        <v>2973</v>
      </c>
      <c r="CN10" s="157" t="s">
        <v>2993</v>
      </c>
      <c r="CO10" s="157" t="s">
        <v>2994</v>
      </c>
      <c r="CP10" s="157" t="s">
        <v>2973</v>
      </c>
      <c r="CQ10" s="157" t="s">
        <v>2993</v>
      </c>
      <c r="CR10" s="157" t="s">
        <v>2994</v>
      </c>
      <c r="CS10" s="157" t="s">
        <v>2973</v>
      </c>
      <c r="CT10" s="157" t="s">
        <v>2993</v>
      </c>
      <c r="CU10" s="157" t="s">
        <v>2997</v>
      </c>
      <c r="CV10" s="157" t="s">
        <v>2973</v>
      </c>
      <c r="CW10" s="157" t="s">
        <v>2993</v>
      </c>
      <c r="CX10" s="157" t="s">
        <v>2997</v>
      </c>
      <c r="CY10" s="157" t="s">
        <v>2973</v>
      </c>
      <c r="CZ10" s="157" t="s">
        <v>2993</v>
      </c>
      <c r="DA10" s="157" t="s">
        <v>2994</v>
      </c>
      <c r="DB10" s="157" t="s">
        <v>2973</v>
      </c>
      <c r="DC10" s="157" t="s">
        <v>2993</v>
      </c>
      <c r="DD10" s="157" t="s">
        <v>2996</v>
      </c>
      <c r="DE10" s="157" t="s">
        <v>2973</v>
      </c>
      <c r="DF10" s="157" t="s">
        <v>2993</v>
      </c>
      <c r="DG10" s="157" t="s">
        <v>2998</v>
      </c>
      <c r="DH10" s="157" t="s">
        <v>2973</v>
      </c>
      <c r="DI10" s="157" t="s">
        <v>2993</v>
      </c>
      <c r="DJ10" s="157" t="s">
        <v>2999</v>
      </c>
      <c r="DK10" s="157" t="s">
        <v>2973</v>
      </c>
      <c r="DL10" s="157" t="s">
        <v>2993</v>
      </c>
      <c r="DM10" s="157" t="s">
        <v>3000</v>
      </c>
      <c r="DN10" s="157" t="s">
        <v>2973</v>
      </c>
      <c r="DO10" s="157" t="s">
        <v>2993</v>
      </c>
      <c r="DP10" s="157" t="s">
        <v>3001</v>
      </c>
      <c r="DQ10" s="157" t="s">
        <v>2973</v>
      </c>
      <c r="DR10" s="157" t="s">
        <v>3002</v>
      </c>
      <c r="DS10" s="157" t="s">
        <v>3003</v>
      </c>
      <c r="DT10" s="157" t="s">
        <v>2973</v>
      </c>
      <c r="DU10" s="157" t="s">
        <v>3002</v>
      </c>
      <c r="DV10" s="157" t="s">
        <v>3004</v>
      </c>
      <c r="DW10" s="157" t="s">
        <v>2973</v>
      </c>
      <c r="DX10" s="157" t="s">
        <v>3002</v>
      </c>
      <c r="DY10" s="157" t="s">
        <v>3005</v>
      </c>
      <c r="DZ10" s="157" t="s">
        <v>2973</v>
      </c>
      <c r="EA10" s="157" t="s">
        <v>3002</v>
      </c>
      <c r="EB10" s="157" t="s">
        <v>3006</v>
      </c>
      <c r="EC10" s="157" t="s">
        <v>2973</v>
      </c>
      <c r="ED10" s="157" t="s">
        <v>3002</v>
      </c>
      <c r="EE10" s="157" t="s">
        <v>3007</v>
      </c>
      <c r="EF10" s="157" t="s">
        <v>2973</v>
      </c>
      <c r="EG10" s="157" t="s">
        <v>3002</v>
      </c>
      <c r="EH10" s="157" t="s">
        <v>3008</v>
      </c>
      <c r="EI10" s="157" t="s">
        <v>2973</v>
      </c>
      <c r="EJ10" s="157" t="s">
        <v>2974</v>
      </c>
      <c r="EK10" s="157" t="s">
        <v>3009</v>
      </c>
      <c r="EL10" s="157" t="s">
        <v>2973</v>
      </c>
      <c r="EM10" s="157" t="s">
        <v>2974</v>
      </c>
      <c r="EN10" s="157" t="s">
        <v>3010</v>
      </c>
      <c r="EO10" s="157" t="s">
        <v>2973</v>
      </c>
      <c r="EP10" s="157" t="s">
        <v>2974</v>
      </c>
      <c r="EQ10" s="157" t="s">
        <v>3011</v>
      </c>
      <c r="ER10" s="157" t="s">
        <v>2973</v>
      </c>
      <c r="ES10" s="157" t="s">
        <v>2974</v>
      </c>
      <c r="ET10" s="157" t="s">
        <v>3012</v>
      </c>
    </row>
    <row r="11" spans="1:150" x14ac:dyDescent="0.3">
      <c r="A11" s="1"/>
      <c r="B11" s="158" t="s">
        <v>3013</v>
      </c>
      <c r="C11" s="158" t="s">
        <v>117</v>
      </c>
      <c r="D11" s="158" t="s">
        <v>126</v>
      </c>
      <c r="E11" s="158" t="s">
        <v>3014</v>
      </c>
      <c r="F11" s="158" t="s">
        <v>3015</v>
      </c>
      <c r="G11" s="159" t="s">
        <v>2973</v>
      </c>
      <c r="H11" s="159" t="s">
        <v>1000</v>
      </c>
      <c r="I11" s="159" t="s">
        <v>1000</v>
      </c>
      <c r="J11" s="159" t="s">
        <v>2973</v>
      </c>
      <c r="K11" s="159" t="s">
        <v>1000</v>
      </c>
      <c r="L11" s="159" t="s">
        <v>1000</v>
      </c>
      <c r="M11" s="159" t="s">
        <v>2973</v>
      </c>
      <c r="N11" s="159" t="s">
        <v>1000</v>
      </c>
      <c r="O11" s="159" t="s">
        <v>1000</v>
      </c>
      <c r="P11" s="159" t="s">
        <v>2973</v>
      </c>
      <c r="Q11" s="159" t="s">
        <v>1000</v>
      </c>
      <c r="R11" s="159" t="s">
        <v>1000</v>
      </c>
      <c r="S11" s="159" t="s">
        <v>2973</v>
      </c>
      <c r="T11" s="159" t="s">
        <v>1000</v>
      </c>
      <c r="U11" s="159" t="s">
        <v>1000</v>
      </c>
      <c r="V11" s="159" t="s">
        <v>2973</v>
      </c>
      <c r="W11" s="159" t="s">
        <v>1000</v>
      </c>
      <c r="X11" s="159" t="s">
        <v>1000</v>
      </c>
      <c r="Y11" s="159" t="s">
        <v>2973</v>
      </c>
      <c r="Z11" s="159" t="s">
        <v>1000</v>
      </c>
      <c r="AA11" s="159" t="s">
        <v>1000</v>
      </c>
      <c r="AB11" s="159" t="s">
        <v>2973</v>
      </c>
      <c r="AC11" s="159" t="s">
        <v>1000</v>
      </c>
      <c r="AD11" s="159" t="s">
        <v>1000</v>
      </c>
      <c r="AE11" s="159" t="s">
        <v>2973</v>
      </c>
      <c r="AF11" s="159" t="s">
        <v>1000</v>
      </c>
      <c r="AG11" s="159" t="s">
        <v>1000</v>
      </c>
      <c r="AH11" s="159" t="s">
        <v>2973</v>
      </c>
      <c r="AI11" s="159" t="s">
        <v>1000</v>
      </c>
      <c r="AJ11" s="159" t="s">
        <v>1000</v>
      </c>
      <c r="AK11" s="159" t="s">
        <v>2973</v>
      </c>
      <c r="AL11" s="159" t="s">
        <v>1000</v>
      </c>
      <c r="AM11" s="159" t="s">
        <v>1000</v>
      </c>
      <c r="AN11" s="159" t="s">
        <v>2973</v>
      </c>
      <c r="AO11" s="159" t="s">
        <v>1000</v>
      </c>
      <c r="AP11" s="159" t="s">
        <v>1000</v>
      </c>
      <c r="AQ11" s="159" t="s">
        <v>2973</v>
      </c>
      <c r="AR11" s="159" t="s">
        <v>1000</v>
      </c>
      <c r="AS11" s="159" t="s">
        <v>1000</v>
      </c>
      <c r="AT11" s="159" t="s">
        <v>2973</v>
      </c>
      <c r="AU11" s="159" t="s">
        <v>1000</v>
      </c>
      <c r="AV11" s="159" t="s">
        <v>1000</v>
      </c>
      <c r="AW11" s="159" t="s">
        <v>2973</v>
      </c>
      <c r="AX11" s="159" t="s">
        <v>1000</v>
      </c>
      <c r="AY11" s="159" t="s">
        <v>1000</v>
      </c>
      <c r="AZ11" s="159" t="s">
        <v>2973</v>
      </c>
      <c r="BA11" s="159" t="s">
        <v>1000</v>
      </c>
      <c r="BB11" s="159" t="s">
        <v>1000</v>
      </c>
      <c r="BC11" s="159" t="s">
        <v>2973</v>
      </c>
      <c r="BD11" s="159" t="s">
        <v>1000</v>
      </c>
      <c r="BE11" s="159" t="s">
        <v>1000</v>
      </c>
      <c r="BF11" s="159" t="s">
        <v>2973</v>
      </c>
      <c r="BG11" s="159" t="s">
        <v>1000</v>
      </c>
      <c r="BH11" s="159" t="s">
        <v>1000</v>
      </c>
      <c r="BI11" s="159" t="s">
        <v>2973</v>
      </c>
      <c r="BJ11" s="159" t="s">
        <v>1000</v>
      </c>
      <c r="BK11" s="159" t="s">
        <v>1000</v>
      </c>
      <c r="BL11" s="159" t="s">
        <v>2973</v>
      </c>
      <c r="BM11" s="159" t="s">
        <v>1000</v>
      </c>
      <c r="BN11" s="159" t="s">
        <v>1000</v>
      </c>
      <c r="BO11" s="159" t="s">
        <v>2973</v>
      </c>
      <c r="BP11" s="159" t="s">
        <v>1000</v>
      </c>
      <c r="BQ11" s="159" t="s">
        <v>1000</v>
      </c>
      <c r="BR11" s="159" t="s">
        <v>2973</v>
      </c>
      <c r="BS11" s="159" t="s">
        <v>1000</v>
      </c>
      <c r="BT11" s="159" t="s">
        <v>1000</v>
      </c>
      <c r="BU11" s="159" t="s">
        <v>2973</v>
      </c>
      <c r="BV11" s="159" t="s">
        <v>1000</v>
      </c>
      <c r="BW11" s="159" t="s">
        <v>1000</v>
      </c>
      <c r="BX11" s="159" t="s">
        <v>2973</v>
      </c>
      <c r="BY11" s="159" t="s">
        <v>1000</v>
      </c>
      <c r="BZ11" s="159" t="s">
        <v>1000</v>
      </c>
      <c r="CA11" s="159" t="s">
        <v>2973</v>
      </c>
      <c r="CB11" s="159" t="s">
        <v>1000</v>
      </c>
      <c r="CC11" s="159" t="s">
        <v>1000</v>
      </c>
      <c r="CD11" s="159" t="s">
        <v>2973</v>
      </c>
      <c r="CE11" s="159" t="s">
        <v>1000</v>
      </c>
      <c r="CF11" s="159" t="s">
        <v>1000</v>
      </c>
      <c r="CG11" s="159" t="s">
        <v>2973</v>
      </c>
      <c r="CH11" s="159" t="s">
        <v>1000</v>
      </c>
      <c r="CI11" s="159" t="s">
        <v>1000</v>
      </c>
      <c r="CJ11" s="159" t="s">
        <v>2973</v>
      </c>
      <c r="CK11" s="159" t="s">
        <v>1000</v>
      </c>
      <c r="CL11" s="159" t="s">
        <v>1000</v>
      </c>
      <c r="CM11" s="159" t="s">
        <v>2973</v>
      </c>
      <c r="CN11" s="159" t="s">
        <v>1000</v>
      </c>
      <c r="CO11" s="159" t="s">
        <v>1000</v>
      </c>
      <c r="CP11" s="159" t="s">
        <v>2973</v>
      </c>
      <c r="CQ11" s="159" t="s">
        <v>1000</v>
      </c>
      <c r="CR11" s="159" t="s">
        <v>1000</v>
      </c>
      <c r="CS11" s="159" t="s">
        <v>2973</v>
      </c>
      <c r="CT11" s="159" t="s">
        <v>1000</v>
      </c>
      <c r="CU11" s="159" t="s">
        <v>1000</v>
      </c>
      <c r="CV11" s="159" t="s">
        <v>2973</v>
      </c>
      <c r="CW11" s="159" t="s">
        <v>1000</v>
      </c>
      <c r="CX11" s="159" t="s">
        <v>1000</v>
      </c>
      <c r="CY11" s="159" t="s">
        <v>2973</v>
      </c>
      <c r="CZ11" s="159" t="s">
        <v>1000</v>
      </c>
      <c r="DA11" s="159" t="s">
        <v>1000</v>
      </c>
      <c r="DB11" s="159" t="s">
        <v>2973</v>
      </c>
      <c r="DC11" s="159" t="s">
        <v>1000</v>
      </c>
      <c r="DD11" s="159" t="s">
        <v>1000</v>
      </c>
      <c r="DE11" s="159" t="s">
        <v>2973</v>
      </c>
      <c r="DF11" s="159" t="s">
        <v>1000</v>
      </c>
      <c r="DG11" s="159" t="s">
        <v>1000</v>
      </c>
      <c r="DH11" s="159" t="s">
        <v>2973</v>
      </c>
      <c r="DI11" s="159" t="s">
        <v>1000</v>
      </c>
      <c r="DJ11" s="159" t="s">
        <v>1000</v>
      </c>
      <c r="DK11" s="159" t="s">
        <v>2973</v>
      </c>
      <c r="DL11" s="159" t="s">
        <v>1000</v>
      </c>
      <c r="DM11" s="159" t="s">
        <v>1000</v>
      </c>
      <c r="DN11" s="159" t="s">
        <v>2973</v>
      </c>
      <c r="DO11" s="159" t="s">
        <v>1000</v>
      </c>
      <c r="DP11" s="159" t="s">
        <v>1000</v>
      </c>
      <c r="DQ11" s="159" t="s">
        <v>2973</v>
      </c>
      <c r="DR11" s="159" t="s">
        <v>1000</v>
      </c>
      <c r="DS11" s="159" t="s">
        <v>1000</v>
      </c>
      <c r="DT11" s="159" t="s">
        <v>2973</v>
      </c>
      <c r="DU11" s="159" t="s">
        <v>1000</v>
      </c>
      <c r="DV11" s="159" t="s">
        <v>1000</v>
      </c>
      <c r="DW11" s="159" t="s">
        <v>2973</v>
      </c>
      <c r="DX11" s="159" t="s">
        <v>1000</v>
      </c>
      <c r="DY11" s="159" t="s">
        <v>1000</v>
      </c>
      <c r="DZ11" s="159" t="s">
        <v>2973</v>
      </c>
      <c r="EA11" s="159" t="s">
        <v>1000</v>
      </c>
      <c r="EB11" s="159" t="s">
        <v>1000</v>
      </c>
      <c r="EC11" s="159" t="s">
        <v>2973</v>
      </c>
      <c r="ED11" s="159" t="s">
        <v>1000</v>
      </c>
      <c r="EE11" s="159" t="s">
        <v>1000</v>
      </c>
      <c r="EF11" s="159" t="s">
        <v>2973</v>
      </c>
      <c r="EG11" s="159" t="s">
        <v>1000</v>
      </c>
      <c r="EH11" s="159" t="s">
        <v>1000</v>
      </c>
      <c r="EI11" s="159" t="s">
        <v>2973</v>
      </c>
      <c r="EJ11" s="159" t="s">
        <v>1000</v>
      </c>
      <c r="EK11" s="159" t="s">
        <v>1000</v>
      </c>
      <c r="EL11" s="159" t="s">
        <v>2973</v>
      </c>
      <c r="EM11" s="159" t="s">
        <v>1000</v>
      </c>
      <c r="EN11" s="159" t="s">
        <v>1000</v>
      </c>
      <c r="EO11" s="159" t="s">
        <v>2973</v>
      </c>
      <c r="EP11" s="159" t="s">
        <v>1000</v>
      </c>
      <c r="EQ11" s="159" t="s">
        <v>1000</v>
      </c>
      <c r="ER11" s="159" t="s">
        <v>2973</v>
      </c>
      <c r="ES11" s="159" t="s">
        <v>1000</v>
      </c>
      <c r="ET11" s="159" t="s">
        <v>1000</v>
      </c>
    </row>
    <row r="12" spans="1:150" x14ac:dyDescent="0.3">
      <c r="A12" s="1"/>
      <c r="B12" s="158" t="s">
        <v>3016</v>
      </c>
      <c r="C12" s="158" t="s">
        <v>117</v>
      </c>
      <c r="D12" s="158" t="s">
        <v>126</v>
      </c>
      <c r="E12" s="158" t="s">
        <v>3017</v>
      </c>
      <c r="F12" s="158" t="s">
        <v>3018</v>
      </c>
      <c r="G12" s="159" t="s">
        <v>2973</v>
      </c>
      <c r="H12" s="159" t="s">
        <v>1000</v>
      </c>
      <c r="I12" s="159" t="s">
        <v>1000</v>
      </c>
      <c r="J12" s="159" t="s">
        <v>2973</v>
      </c>
      <c r="K12" s="159" t="s">
        <v>1000</v>
      </c>
      <c r="L12" s="159" t="s">
        <v>1000</v>
      </c>
      <c r="M12" s="159" t="s">
        <v>2973</v>
      </c>
      <c r="N12" s="159" t="s">
        <v>1000</v>
      </c>
      <c r="O12" s="159" t="s">
        <v>1000</v>
      </c>
      <c r="P12" s="159" t="s">
        <v>2973</v>
      </c>
      <c r="Q12" s="159" t="s">
        <v>1000</v>
      </c>
      <c r="R12" s="159" t="s">
        <v>1000</v>
      </c>
      <c r="S12" s="159" t="s">
        <v>2973</v>
      </c>
      <c r="T12" s="159" t="s">
        <v>1000</v>
      </c>
      <c r="U12" s="159" t="s">
        <v>1000</v>
      </c>
      <c r="V12" s="159" t="s">
        <v>2973</v>
      </c>
      <c r="W12" s="159" t="s">
        <v>1000</v>
      </c>
      <c r="X12" s="159" t="s">
        <v>1000</v>
      </c>
      <c r="Y12" s="159" t="s">
        <v>2973</v>
      </c>
      <c r="Z12" s="159" t="s">
        <v>1000</v>
      </c>
      <c r="AA12" s="159" t="s">
        <v>1000</v>
      </c>
      <c r="AB12" s="159" t="s">
        <v>2973</v>
      </c>
      <c r="AC12" s="159" t="s">
        <v>1000</v>
      </c>
      <c r="AD12" s="159" t="s">
        <v>1000</v>
      </c>
      <c r="AE12" s="159" t="s">
        <v>2973</v>
      </c>
      <c r="AF12" s="159" t="s">
        <v>1000</v>
      </c>
      <c r="AG12" s="159" t="s">
        <v>1000</v>
      </c>
      <c r="AH12" s="159" t="s">
        <v>2973</v>
      </c>
      <c r="AI12" s="159" t="s">
        <v>1000</v>
      </c>
      <c r="AJ12" s="159" t="s">
        <v>1000</v>
      </c>
      <c r="AK12" s="159" t="s">
        <v>2973</v>
      </c>
      <c r="AL12" s="159" t="s">
        <v>1000</v>
      </c>
      <c r="AM12" s="159" t="s">
        <v>1000</v>
      </c>
      <c r="AN12" s="159" t="s">
        <v>2973</v>
      </c>
      <c r="AO12" s="159" t="s">
        <v>1000</v>
      </c>
      <c r="AP12" s="159" t="s">
        <v>1000</v>
      </c>
      <c r="AQ12" s="159" t="s">
        <v>2973</v>
      </c>
      <c r="AR12" s="159" t="s">
        <v>1000</v>
      </c>
      <c r="AS12" s="159" t="s">
        <v>1000</v>
      </c>
      <c r="AT12" s="159" t="s">
        <v>2973</v>
      </c>
      <c r="AU12" s="159" t="s">
        <v>1000</v>
      </c>
      <c r="AV12" s="159" t="s">
        <v>1000</v>
      </c>
      <c r="AW12" s="159" t="s">
        <v>2973</v>
      </c>
      <c r="AX12" s="159" t="s">
        <v>1000</v>
      </c>
      <c r="AY12" s="159" t="s">
        <v>1000</v>
      </c>
      <c r="AZ12" s="159" t="s">
        <v>2973</v>
      </c>
      <c r="BA12" s="159" t="s">
        <v>1000</v>
      </c>
      <c r="BB12" s="159" t="s">
        <v>1000</v>
      </c>
      <c r="BC12" s="159" t="s">
        <v>2973</v>
      </c>
      <c r="BD12" s="159" t="s">
        <v>1000</v>
      </c>
      <c r="BE12" s="159" t="s">
        <v>1000</v>
      </c>
      <c r="BF12" s="159" t="s">
        <v>2973</v>
      </c>
      <c r="BG12" s="159" t="s">
        <v>1000</v>
      </c>
      <c r="BH12" s="159" t="s">
        <v>1000</v>
      </c>
      <c r="BI12" s="159" t="s">
        <v>2973</v>
      </c>
      <c r="BJ12" s="159" t="s">
        <v>1000</v>
      </c>
      <c r="BK12" s="159" t="s">
        <v>1000</v>
      </c>
      <c r="BL12" s="159" t="s">
        <v>2973</v>
      </c>
      <c r="BM12" s="159" t="s">
        <v>1000</v>
      </c>
      <c r="BN12" s="159" t="s">
        <v>1000</v>
      </c>
      <c r="BO12" s="159" t="s">
        <v>2973</v>
      </c>
      <c r="BP12" s="159" t="s">
        <v>1000</v>
      </c>
      <c r="BQ12" s="159" t="s">
        <v>1000</v>
      </c>
      <c r="BR12" s="159" t="s">
        <v>2973</v>
      </c>
      <c r="BS12" s="159" t="s">
        <v>1000</v>
      </c>
      <c r="BT12" s="159" t="s">
        <v>1000</v>
      </c>
      <c r="BU12" s="159" t="s">
        <v>2973</v>
      </c>
      <c r="BV12" s="159" t="s">
        <v>1000</v>
      </c>
      <c r="BW12" s="159" t="s">
        <v>1000</v>
      </c>
      <c r="BX12" s="159" t="s">
        <v>2973</v>
      </c>
      <c r="BY12" s="159" t="s">
        <v>1000</v>
      </c>
      <c r="BZ12" s="159" t="s">
        <v>1000</v>
      </c>
      <c r="CA12" s="159" t="s">
        <v>2973</v>
      </c>
      <c r="CB12" s="159" t="s">
        <v>1000</v>
      </c>
      <c r="CC12" s="159" t="s">
        <v>1000</v>
      </c>
      <c r="CD12" s="159" t="s">
        <v>2973</v>
      </c>
      <c r="CE12" s="159" t="s">
        <v>1000</v>
      </c>
      <c r="CF12" s="159" t="s">
        <v>1000</v>
      </c>
      <c r="CG12" s="159" t="s">
        <v>2973</v>
      </c>
      <c r="CH12" s="159" t="s">
        <v>1000</v>
      </c>
      <c r="CI12" s="159" t="s">
        <v>1000</v>
      </c>
      <c r="CJ12" s="159" t="s">
        <v>2973</v>
      </c>
      <c r="CK12" s="159" t="s">
        <v>1000</v>
      </c>
      <c r="CL12" s="159" t="s">
        <v>1000</v>
      </c>
      <c r="CM12" s="159" t="s">
        <v>2973</v>
      </c>
      <c r="CN12" s="159" t="s">
        <v>1000</v>
      </c>
      <c r="CO12" s="159" t="s">
        <v>1000</v>
      </c>
      <c r="CP12" s="159" t="s">
        <v>2973</v>
      </c>
      <c r="CQ12" s="159" t="s">
        <v>1000</v>
      </c>
      <c r="CR12" s="159" t="s">
        <v>1000</v>
      </c>
      <c r="CS12" s="159" t="s">
        <v>2973</v>
      </c>
      <c r="CT12" s="159" t="s">
        <v>1000</v>
      </c>
      <c r="CU12" s="159" t="s">
        <v>1000</v>
      </c>
      <c r="CV12" s="159" t="s">
        <v>2973</v>
      </c>
      <c r="CW12" s="159" t="s">
        <v>1000</v>
      </c>
      <c r="CX12" s="159" t="s">
        <v>1000</v>
      </c>
      <c r="CY12" s="159" t="s">
        <v>2973</v>
      </c>
      <c r="CZ12" s="159" t="s">
        <v>1000</v>
      </c>
      <c r="DA12" s="159" t="s">
        <v>1000</v>
      </c>
      <c r="DB12" s="159" t="s">
        <v>2973</v>
      </c>
      <c r="DC12" s="159" t="s">
        <v>1000</v>
      </c>
      <c r="DD12" s="159" t="s">
        <v>1000</v>
      </c>
      <c r="DE12" s="159" t="s">
        <v>2973</v>
      </c>
      <c r="DF12" s="159" t="s">
        <v>1000</v>
      </c>
      <c r="DG12" s="159" t="s">
        <v>1000</v>
      </c>
      <c r="DH12" s="159" t="s">
        <v>2973</v>
      </c>
      <c r="DI12" s="159" t="s">
        <v>1000</v>
      </c>
      <c r="DJ12" s="159" t="s">
        <v>1000</v>
      </c>
      <c r="DK12" s="159" t="s">
        <v>2973</v>
      </c>
      <c r="DL12" s="159" t="s">
        <v>1000</v>
      </c>
      <c r="DM12" s="159" t="s">
        <v>1000</v>
      </c>
      <c r="DN12" s="159" t="s">
        <v>2973</v>
      </c>
      <c r="DO12" s="159" t="s">
        <v>1000</v>
      </c>
      <c r="DP12" s="159" t="s">
        <v>1000</v>
      </c>
      <c r="DQ12" s="159" t="s">
        <v>2973</v>
      </c>
      <c r="DR12" s="159" t="s">
        <v>1000</v>
      </c>
      <c r="DS12" s="159" t="s">
        <v>1000</v>
      </c>
      <c r="DT12" s="159" t="s">
        <v>2973</v>
      </c>
      <c r="DU12" s="159" t="s">
        <v>1000</v>
      </c>
      <c r="DV12" s="159" t="s">
        <v>1000</v>
      </c>
      <c r="DW12" s="159" t="s">
        <v>2973</v>
      </c>
      <c r="DX12" s="159" t="s">
        <v>1000</v>
      </c>
      <c r="DY12" s="159" t="s">
        <v>1000</v>
      </c>
      <c r="DZ12" s="159" t="s">
        <v>2973</v>
      </c>
      <c r="EA12" s="159" t="s">
        <v>1000</v>
      </c>
      <c r="EB12" s="159" t="s">
        <v>1000</v>
      </c>
      <c r="EC12" s="159" t="s">
        <v>2973</v>
      </c>
      <c r="ED12" s="159" t="s">
        <v>1000</v>
      </c>
      <c r="EE12" s="159" t="s">
        <v>1000</v>
      </c>
      <c r="EF12" s="159" t="s">
        <v>2973</v>
      </c>
      <c r="EG12" s="159" t="s">
        <v>1000</v>
      </c>
      <c r="EH12" s="159" t="s">
        <v>1000</v>
      </c>
      <c r="EI12" s="159" t="s">
        <v>2973</v>
      </c>
      <c r="EJ12" s="159" t="s">
        <v>1000</v>
      </c>
      <c r="EK12" s="159" t="s">
        <v>1000</v>
      </c>
      <c r="EL12" s="159" t="s">
        <v>2973</v>
      </c>
      <c r="EM12" s="159" t="s">
        <v>1000</v>
      </c>
      <c r="EN12" s="159" t="s">
        <v>1000</v>
      </c>
      <c r="EO12" s="159" t="s">
        <v>2973</v>
      </c>
      <c r="EP12" s="159" t="s">
        <v>1000</v>
      </c>
      <c r="EQ12" s="159" t="s">
        <v>1000</v>
      </c>
      <c r="ER12" s="159" t="s">
        <v>2973</v>
      </c>
      <c r="ES12" s="159" t="s">
        <v>1000</v>
      </c>
      <c r="ET12" s="159" t="s">
        <v>1000</v>
      </c>
    </row>
    <row r="13" spans="1:150" x14ac:dyDescent="0.3">
      <c r="A13" s="1"/>
      <c r="B13" s="158" t="s">
        <v>3019</v>
      </c>
      <c r="C13" s="158" t="s">
        <v>117</v>
      </c>
      <c r="D13" s="158" t="s">
        <v>126</v>
      </c>
      <c r="E13" s="158" t="s">
        <v>3020</v>
      </c>
      <c r="F13" s="158" t="s">
        <v>3021</v>
      </c>
      <c r="G13" s="159" t="s">
        <v>2973</v>
      </c>
      <c r="H13" s="159" t="s">
        <v>1000</v>
      </c>
      <c r="I13" s="159" t="s">
        <v>1000</v>
      </c>
      <c r="J13" s="159" t="s">
        <v>2973</v>
      </c>
      <c r="K13" s="159" t="s">
        <v>1000</v>
      </c>
      <c r="L13" s="159" t="s">
        <v>1000</v>
      </c>
      <c r="M13" s="159" t="s">
        <v>2973</v>
      </c>
      <c r="N13" s="159" t="s">
        <v>1000</v>
      </c>
      <c r="O13" s="159" t="s">
        <v>1000</v>
      </c>
      <c r="P13" s="159" t="s">
        <v>2973</v>
      </c>
      <c r="Q13" s="159" t="s">
        <v>1000</v>
      </c>
      <c r="R13" s="159" t="s">
        <v>1000</v>
      </c>
      <c r="S13" s="159" t="s">
        <v>2973</v>
      </c>
      <c r="T13" s="159" t="s">
        <v>1000</v>
      </c>
      <c r="U13" s="159" t="s">
        <v>1000</v>
      </c>
      <c r="V13" s="159" t="s">
        <v>2973</v>
      </c>
      <c r="W13" s="159" t="s">
        <v>1000</v>
      </c>
      <c r="X13" s="159" t="s">
        <v>1000</v>
      </c>
      <c r="Y13" s="159" t="s">
        <v>2973</v>
      </c>
      <c r="Z13" s="159" t="s">
        <v>1000</v>
      </c>
      <c r="AA13" s="159" t="s">
        <v>1000</v>
      </c>
      <c r="AB13" s="159" t="s">
        <v>2973</v>
      </c>
      <c r="AC13" s="159" t="s">
        <v>1000</v>
      </c>
      <c r="AD13" s="159" t="s">
        <v>1000</v>
      </c>
      <c r="AE13" s="159" t="s">
        <v>2973</v>
      </c>
      <c r="AF13" s="159" t="s">
        <v>1000</v>
      </c>
      <c r="AG13" s="159" t="s">
        <v>1000</v>
      </c>
      <c r="AH13" s="159" t="s">
        <v>2973</v>
      </c>
      <c r="AI13" s="159" t="s">
        <v>1000</v>
      </c>
      <c r="AJ13" s="159" t="s">
        <v>1000</v>
      </c>
      <c r="AK13" s="159" t="s">
        <v>2973</v>
      </c>
      <c r="AL13" s="159" t="s">
        <v>1000</v>
      </c>
      <c r="AM13" s="159" t="s">
        <v>1000</v>
      </c>
      <c r="AN13" s="159" t="s">
        <v>2973</v>
      </c>
      <c r="AO13" s="159" t="s">
        <v>1000</v>
      </c>
      <c r="AP13" s="159" t="s">
        <v>1000</v>
      </c>
      <c r="AQ13" s="159" t="s">
        <v>2973</v>
      </c>
      <c r="AR13" s="159" t="s">
        <v>1000</v>
      </c>
      <c r="AS13" s="159" t="s">
        <v>1000</v>
      </c>
      <c r="AT13" s="159" t="s">
        <v>2973</v>
      </c>
      <c r="AU13" s="159" t="s">
        <v>1000</v>
      </c>
      <c r="AV13" s="159" t="s">
        <v>1000</v>
      </c>
      <c r="AW13" s="159" t="s">
        <v>2973</v>
      </c>
      <c r="AX13" s="159" t="s">
        <v>1000</v>
      </c>
      <c r="AY13" s="159" t="s">
        <v>1000</v>
      </c>
      <c r="AZ13" s="159" t="s">
        <v>2973</v>
      </c>
      <c r="BA13" s="159" t="s">
        <v>1000</v>
      </c>
      <c r="BB13" s="159" t="s">
        <v>1000</v>
      </c>
      <c r="BC13" s="159" t="s">
        <v>2973</v>
      </c>
      <c r="BD13" s="159" t="s">
        <v>1000</v>
      </c>
      <c r="BE13" s="159" t="s">
        <v>1000</v>
      </c>
      <c r="BF13" s="159" t="s">
        <v>2973</v>
      </c>
      <c r="BG13" s="159" t="s">
        <v>1000</v>
      </c>
      <c r="BH13" s="159" t="s">
        <v>1000</v>
      </c>
      <c r="BI13" s="159" t="s">
        <v>2973</v>
      </c>
      <c r="BJ13" s="159" t="s">
        <v>1000</v>
      </c>
      <c r="BK13" s="159" t="s">
        <v>1000</v>
      </c>
      <c r="BL13" s="159" t="s">
        <v>2973</v>
      </c>
      <c r="BM13" s="159" t="s">
        <v>1000</v>
      </c>
      <c r="BN13" s="159" t="s">
        <v>1000</v>
      </c>
      <c r="BO13" s="159" t="s">
        <v>2973</v>
      </c>
      <c r="BP13" s="159" t="s">
        <v>1000</v>
      </c>
      <c r="BQ13" s="159" t="s">
        <v>1000</v>
      </c>
      <c r="BR13" s="159" t="s">
        <v>2973</v>
      </c>
      <c r="BS13" s="159" t="s">
        <v>1000</v>
      </c>
      <c r="BT13" s="159" t="s">
        <v>1000</v>
      </c>
      <c r="BU13" s="159" t="s">
        <v>2973</v>
      </c>
      <c r="BV13" s="159" t="s">
        <v>1000</v>
      </c>
      <c r="BW13" s="159" t="s">
        <v>1000</v>
      </c>
      <c r="BX13" s="159" t="s">
        <v>2973</v>
      </c>
      <c r="BY13" s="159" t="s">
        <v>1000</v>
      </c>
      <c r="BZ13" s="159" t="s">
        <v>1000</v>
      </c>
      <c r="CA13" s="159" t="s">
        <v>2973</v>
      </c>
      <c r="CB13" s="159" t="s">
        <v>1000</v>
      </c>
      <c r="CC13" s="159" t="s">
        <v>1000</v>
      </c>
      <c r="CD13" s="159" t="s">
        <v>2973</v>
      </c>
      <c r="CE13" s="159" t="s">
        <v>1000</v>
      </c>
      <c r="CF13" s="159" t="s">
        <v>1000</v>
      </c>
      <c r="CG13" s="159" t="s">
        <v>2973</v>
      </c>
      <c r="CH13" s="159" t="s">
        <v>1000</v>
      </c>
      <c r="CI13" s="159" t="s">
        <v>1000</v>
      </c>
      <c r="CJ13" s="159" t="s">
        <v>2973</v>
      </c>
      <c r="CK13" s="159" t="s">
        <v>1000</v>
      </c>
      <c r="CL13" s="159" t="s">
        <v>1000</v>
      </c>
      <c r="CM13" s="159" t="s">
        <v>2973</v>
      </c>
      <c r="CN13" s="159" t="s">
        <v>1000</v>
      </c>
      <c r="CO13" s="159" t="s">
        <v>1000</v>
      </c>
      <c r="CP13" s="159" t="s">
        <v>2973</v>
      </c>
      <c r="CQ13" s="159" t="s">
        <v>1000</v>
      </c>
      <c r="CR13" s="159" t="s">
        <v>1000</v>
      </c>
      <c r="CS13" s="159" t="s">
        <v>2973</v>
      </c>
      <c r="CT13" s="159" t="s">
        <v>1000</v>
      </c>
      <c r="CU13" s="159" t="s">
        <v>1000</v>
      </c>
      <c r="CV13" s="159" t="s">
        <v>2973</v>
      </c>
      <c r="CW13" s="159" t="s">
        <v>1000</v>
      </c>
      <c r="CX13" s="159" t="s">
        <v>1000</v>
      </c>
      <c r="CY13" s="159" t="s">
        <v>2973</v>
      </c>
      <c r="CZ13" s="159" t="s">
        <v>1000</v>
      </c>
      <c r="DA13" s="159" t="s">
        <v>1000</v>
      </c>
      <c r="DB13" s="159" t="s">
        <v>2973</v>
      </c>
      <c r="DC13" s="159" t="s">
        <v>1000</v>
      </c>
      <c r="DD13" s="159" t="s">
        <v>1000</v>
      </c>
      <c r="DE13" s="159" t="s">
        <v>2973</v>
      </c>
      <c r="DF13" s="159" t="s">
        <v>1000</v>
      </c>
      <c r="DG13" s="159" t="s">
        <v>1000</v>
      </c>
      <c r="DH13" s="159" t="s">
        <v>2973</v>
      </c>
      <c r="DI13" s="159" t="s">
        <v>1000</v>
      </c>
      <c r="DJ13" s="159" t="s">
        <v>1000</v>
      </c>
      <c r="DK13" s="159" t="s">
        <v>2973</v>
      </c>
      <c r="DL13" s="159" t="s">
        <v>1000</v>
      </c>
      <c r="DM13" s="159" t="s">
        <v>1000</v>
      </c>
      <c r="DN13" s="159" t="s">
        <v>2973</v>
      </c>
      <c r="DO13" s="159" t="s">
        <v>1000</v>
      </c>
      <c r="DP13" s="159" t="s">
        <v>1000</v>
      </c>
      <c r="DQ13" s="159" t="s">
        <v>2973</v>
      </c>
      <c r="DR13" s="159" t="s">
        <v>1000</v>
      </c>
      <c r="DS13" s="159" t="s">
        <v>1000</v>
      </c>
      <c r="DT13" s="159" t="s">
        <v>2973</v>
      </c>
      <c r="DU13" s="159" t="s">
        <v>1000</v>
      </c>
      <c r="DV13" s="159" t="s">
        <v>1000</v>
      </c>
      <c r="DW13" s="159" t="s">
        <v>2973</v>
      </c>
      <c r="DX13" s="159" t="s">
        <v>1000</v>
      </c>
      <c r="DY13" s="159" t="s">
        <v>1000</v>
      </c>
      <c r="DZ13" s="159" t="s">
        <v>2973</v>
      </c>
      <c r="EA13" s="159" t="s">
        <v>1000</v>
      </c>
      <c r="EB13" s="159" t="s">
        <v>1000</v>
      </c>
      <c r="EC13" s="159" t="s">
        <v>2973</v>
      </c>
      <c r="ED13" s="159" t="s">
        <v>1000</v>
      </c>
      <c r="EE13" s="159" t="s">
        <v>1000</v>
      </c>
      <c r="EF13" s="159" t="s">
        <v>2973</v>
      </c>
      <c r="EG13" s="159" t="s">
        <v>1000</v>
      </c>
      <c r="EH13" s="159" t="s">
        <v>1000</v>
      </c>
      <c r="EI13" s="159" t="s">
        <v>2973</v>
      </c>
      <c r="EJ13" s="159" t="s">
        <v>1000</v>
      </c>
      <c r="EK13" s="159" t="s">
        <v>1000</v>
      </c>
      <c r="EL13" s="159" t="s">
        <v>2973</v>
      </c>
      <c r="EM13" s="159" t="s">
        <v>1000</v>
      </c>
      <c r="EN13" s="159" t="s">
        <v>1000</v>
      </c>
      <c r="EO13" s="159" t="s">
        <v>2973</v>
      </c>
      <c r="EP13" s="159" t="s">
        <v>1000</v>
      </c>
      <c r="EQ13" s="159" t="s">
        <v>1000</v>
      </c>
      <c r="ER13" s="159" t="s">
        <v>2973</v>
      </c>
      <c r="ES13" s="159" t="s">
        <v>1000</v>
      </c>
      <c r="ET13" s="159" t="s">
        <v>1000</v>
      </c>
    </row>
    <row r="14" spans="1:150" x14ac:dyDescent="0.3">
      <c r="A14" s="1"/>
      <c r="B14" s="158" t="s">
        <v>3022</v>
      </c>
      <c r="C14" s="158" t="s">
        <v>117</v>
      </c>
      <c r="D14" s="158" t="s">
        <v>126</v>
      </c>
      <c r="E14" s="158" t="s">
        <v>3023</v>
      </c>
      <c r="F14" s="158" t="s">
        <v>3024</v>
      </c>
      <c r="G14" s="159" t="s">
        <v>2973</v>
      </c>
      <c r="H14" s="159" t="s">
        <v>2974</v>
      </c>
      <c r="I14" s="159" t="s">
        <v>2975</v>
      </c>
      <c r="J14" s="159" t="s">
        <v>2973</v>
      </c>
      <c r="K14" s="159" t="s">
        <v>2974</v>
      </c>
      <c r="L14" s="159" t="s">
        <v>2976</v>
      </c>
      <c r="M14" s="159" t="s">
        <v>2973</v>
      </c>
      <c r="N14" s="159" t="s">
        <v>2974</v>
      </c>
      <c r="O14" s="159" t="s">
        <v>2975</v>
      </c>
      <c r="P14" s="159" t="s">
        <v>2973</v>
      </c>
      <c r="Q14" s="159" t="s">
        <v>2974</v>
      </c>
      <c r="R14" s="159" t="s">
        <v>2977</v>
      </c>
      <c r="S14" s="159" t="s">
        <v>2973</v>
      </c>
      <c r="T14" s="159" t="s">
        <v>2974</v>
      </c>
      <c r="U14" s="159" t="s">
        <v>2978</v>
      </c>
      <c r="V14" s="159" t="s">
        <v>2973</v>
      </c>
      <c r="W14" s="159" t="s">
        <v>2974</v>
      </c>
      <c r="X14" s="159" t="s">
        <v>2979</v>
      </c>
      <c r="Y14" s="159" t="s">
        <v>2973</v>
      </c>
      <c r="Z14" s="159" t="s">
        <v>2974</v>
      </c>
      <c r="AA14" s="159" t="s">
        <v>2979</v>
      </c>
      <c r="AB14" s="159" t="s">
        <v>2973</v>
      </c>
      <c r="AC14" s="159" t="s">
        <v>2974</v>
      </c>
      <c r="AD14" s="159" t="s">
        <v>2980</v>
      </c>
      <c r="AE14" s="159" t="s">
        <v>2973</v>
      </c>
      <c r="AF14" s="159" t="s">
        <v>2974</v>
      </c>
      <c r="AG14" s="159" t="s">
        <v>2981</v>
      </c>
      <c r="AH14" s="159" t="s">
        <v>2973</v>
      </c>
      <c r="AI14" s="159" t="s">
        <v>2974</v>
      </c>
      <c r="AJ14" s="159" t="s">
        <v>2982</v>
      </c>
      <c r="AK14" s="159" t="s">
        <v>2973</v>
      </c>
      <c r="AL14" s="159" t="s">
        <v>2974</v>
      </c>
      <c r="AM14" s="159" t="s">
        <v>2983</v>
      </c>
      <c r="AN14" s="159" t="s">
        <v>2973</v>
      </c>
      <c r="AO14" s="159" t="s">
        <v>2974</v>
      </c>
      <c r="AP14" s="159" t="s">
        <v>2983</v>
      </c>
      <c r="AQ14" s="159" t="s">
        <v>2973</v>
      </c>
      <c r="AR14" s="159" t="s">
        <v>2984</v>
      </c>
      <c r="AS14" s="159" t="s">
        <v>2985</v>
      </c>
      <c r="AT14" s="159" t="s">
        <v>2973</v>
      </c>
      <c r="AU14" s="159" t="s">
        <v>2984</v>
      </c>
      <c r="AV14" s="159" t="s">
        <v>2986</v>
      </c>
      <c r="AW14" s="159" t="s">
        <v>2973</v>
      </c>
      <c r="AX14" s="159" t="s">
        <v>2984</v>
      </c>
      <c r="AY14" s="159" t="s">
        <v>2987</v>
      </c>
      <c r="AZ14" s="159" t="s">
        <v>2973</v>
      </c>
      <c r="BA14" s="159" t="s">
        <v>2984</v>
      </c>
      <c r="BB14" s="159" t="s">
        <v>2987</v>
      </c>
      <c r="BC14" s="159" t="s">
        <v>2973</v>
      </c>
      <c r="BD14" s="159" t="s">
        <v>2984</v>
      </c>
      <c r="BE14" s="159" t="s">
        <v>2988</v>
      </c>
      <c r="BF14" s="159" t="s">
        <v>2973</v>
      </c>
      <c r="BG14" s="159" t="s">
        <v>2984</v>
      </c>
      <c r="BH14" s="159" t="s">
        <v>2989</v>
      </c>
      <c r="BI14" s="159" t="s">
        <v>2973</v>
      </c>
      <c r="BJ14" s="159" t="s">
        <v>2984</v>
      </c>
      <c r="BK14" s="159" t="s">
        <v>2990</v>
      </c>
      <c r="BL14" s="159" t="s">
        <v>2973</v>
      </c>
      <c r="BM14" s="159" t="s">
        <v>2991</v>
      </c>
      <c r="BN14" s="159" t="s">
        <v>2992</v>
      </c>
      <c r="BO14" s="159" t="s">
        <v>2973</v>
      </c>
      <c r="BP14" s="159" t="s">
        <v>2991</v>
      </c>
      <c r="BQ14" s="159" t="s">
        <v>2992</v>
      </c>
      <c r="BR14" s="159" t="s">
        <v>2973</v>
      </c>
      <c r="BS14" s="159" t="s">
        <v>2991</v>
      </c>
      <c r="BT14" s="159" t="s">
        <v>2992</v>
      </c>
      <c r="BU14" s="159" t="s">
        <v>2973</v>
      </c>
      <c r="BV14" s="159" t="s">
        <v>2993</v>
      </c>
      <c r="BW14" s="159" t="s">
        <v>2994</v>
      </c>
      <c r="BX14" s="159" t="s">
        <v>2973</v>
      </c>
      <c r="BY14" s="159" t="s">
        <v>2993</v>
      </c>
      <c r="BZ14" s="159" t="s">
        <v>2995</v>
      </c>
      <c r="CA14" s="159" t="s">
        <v>2973</v>
      </c>
      <c r="CB14" s="159" t="s">
        <v>2993</v>
      </c>
      <c r="CC14" s="159" t="s">
        <v>2994</v>
      </c>
      <c r="CD14" s="159" t="s">
        <v>2973</v>
      </c>
      <c r="CE14" s="159" t="s">
        <v>2993</v>
      </c>
      <c r="CF14" s="159" t="s">
        <v>2994</v>
      </c>
      <c r="CG14" s="159" t="s">
        <v>2973</v>
      </c>
      <c r="CH14" s="159" t="s">
        <v>2993</v>
      </c>
      <c r="CI14" s="159" t="s">
        <v>2994</v>
      </c>
      <c r="CJ14" s="159" t="s">
        <v>2973</v>
      </c>
      <c r="CK14" s="159" t="s">
        <v>2993</v>
      </c>
      <c r="CL14" s="159" t="s">
        <v>2996</v>
      </c>
      <c r="CM14" s="159" t="s">
        <v>2973</v>
      </c>
      <c r="CN14" s="159" t="s">
        <v>2993</v>
      </c>
      <c r="CO14" s="159" t="s">
        <v>2994</v>
      </c>
      <c r="CP14" s="159" t="s">
        <v>2973</v>
      </c>
      <c r="CQ14" s="159" t="s">
        <v>2993</v>
      </c>
      <c r="CR14" s="159" t="s">
        <v>2994</v>
      </c>
      <c r="CS14" s="159" t="s">
        <v>2973</v>
      </c>
      <c r="CT14" s="159" t="s">
        <v>2993</v>
      </c>
      <c r="CU14" s="159" t="s">
        <v>2997</v>
      </c>
      <c r="CV14" s="159" t="s">
        <v>2973</v>
      </c>
      <c r="CW14" s="159" t="s">
        <v>2993</v>
      </c>
      <c r="CX14" s="159" t="s">
        <v>2997</v>
      </c>
      <c r="CY14" s="159" t="s">
        <v>2973</v>
      </c>
      <c r="CZ14" s="159" t="s">
        <v>2993</v>
      </c>
      <c r="DA14" s="159" t="s">
        <v>2994</v>
      </c>
      <c r="DB14" s="159" t="s">
        <v>2973</v>
      </c>
      <c r="DC14" s="159" t="s">
        <v>2993</v>
      </c>
      <c r="DD14" s="159" t="s">
        <v>2996</v>
      </c>
      <c r="DE14" s="159" t="s">
        <v>2973</v>
      </c>
      <c r="DF14" s="159" t="s">
        <v>2993</v>
      </c>
      <c r="DG14" s="159" t="s">
        <v>2998</v>
      </c>
      <c r="DH14" s="159" t="s">
        <v>2973</v>
      </c>
      <c r="DI14" s="159" t="s">
        <v>2993</v>
      </c>
      <c r="DJ14" s="159" t="s">
        <v>2999</v>
      </c>
      <c r="DK14" s="159" t="s">
        <v>2973</v>
      </c>
      <c r="DL14" s="159" t="s">
        <v>2993</v>
      </c>
      <c r="DM14" s="159" t="s">
        <v>3000</v>
      </c>
      <c r="DN14" s="159" t="s">
        <v>2973</v>
      </c>
      <c r="DO14" s="159" t="s">
        <v>2993</v>
      </c>
      <c r="DP14" s="159" t="s">
        <v>3001</v>
      </c>
      <c r="DQ14" s="159" t="s">
        <v>2973</v>
      </c>
      <c r="DR14" s="159" t="s">
        <v>3002</v>
      </c>
      <c r="DS14" s="159" t="s">
        <v>3003</v>
      </c>
      <c r="DT14" s="159" t="s">
        <v>2973</v>
      </c>
      <c r="DU14" s="159" t="s">
        <v>3002</v>
      </c>
      <c r="DV14" s="159" t="s">
        <v>3004</v>
      </c>
      <c r="DW14" s="159" t="s">
        <v>2973</v>
      </c>
      <c r="DX14" s="159" t="s">
        <v>3002</v>
      </c>
      <c r="DY14" s="159" t="s">
        <v>3005</v>
      </c>
      <c r="DZ14" s="159" t="s">
        <v>2973</v>
      </c>
      <c r="EA14" s="159" t="s">
        <v>3002</v>
      </c>
      <c r="EB14" s="159" t="s">
        <v>3006</v>
      </c>
      <c r="EC14" s="159" t="s">
        <v>2973</v>
      </c>
      <c r="ED14" s="159" t="s">
        <v>3002</v>
      </c>
      <c r="EE14" s="159" t="s">
        <v>3007</v>
      </c>
      <c r="EF14" s="159" t="s">
        <v>2973</v>
      </c>
      <c r="EG14" s="159" t="s">
        <v>3002</v>
      </c>
      <c r="EH14" s="159" t="s">
        <v>3008</v>
      </c>
      <c r="EI14" s="159" t="s">
        <v>2973</v>
      </c>
      <c r="EJ14" s="159" t="s">
        <v>2974</v>
      </c>
      <c r="EK14" s="159" t="s">
        <v>3009</v>
      </c>
      <c r="EL14" s="159" t="s">
        <v>2973</v>
      </c>
      <c r="EM14" s="159" t="s">
        <v>2974</v>
      </c>
      <c r="EN14" s="159" t="s">
        <v>3010</v>
      </c>
      <c r="EO14" s="159" t="s">
        <v>2973</v>
      </c>
      <c r="EP14" s="159" t="s">
        <v>2974</v>
      </c>
      <c r="EQ14" s="159" t="s">
        <v>3011</v>
      </c>
      <c r="ER14" s="159" t="s">
        <v>2973</v>
      </c>
      <c r="ES14" s="159" t="s">
        <v>2974</v>
      </c>
      <c r="ET14" s="159" t="s">
        <v>3012</v>
      </c>
    </row>
    <row r="15" spans="1:150" x14ac:dyDescent="0.3">
      <c r="A15" s="1"/>
      <c r="B15" s="157" t="s">
        <v>3025</v>
      </c>
      <c r="C15" s="157" t="s">
        <v>117</v>
      </c>
      <c r="D15" s="157" t="s">
        <v>129</v>
      </c>
      <c r="E15" s="157" t="s">
        <v>3026</v>
      </c>
      <c r="F15" s="157" t="s">
        <v>3027</v>
      </c>
      <c r="G15" s="157" t="s">
        <v>2973</v>
      </c>
      <c r="H15" s="157" t="s">
        <v>2863</v>
      </c>
      <c r="I15" s="157" t="s">
        <v>2863</v>
      </c>
      <c r="J15" s="157" t="s">
        <v>2973</v>
      </c>
      <c r="K15" s="157" t="s">
        <v>2863</v>
      </c>
      <c r="L15" s="157" t="s">
        <v>2863</v>
      </c>
      <c r="M15" s="157" t="s">
        <v>2973</v>
      </c>
      <c r="N15" s="157" t="s">
        <v>2863</v>
      </c>
      <c r="O15" s="157" t="s">
        <v>2863</v>
      </c>
      <c r="P15" s="157" t="s">
        <v>2973</v>
      </c>
      <c r="Q15" s="157" t="s">
        <v>2863</v>
      </c>
      <c r="R15" s="157" t="s">
        <v>2863</v>
      </c>
      <c r="S15" s="157" t="s">
        <v>2973</v>
      </c>
      <c r="T15" s="157" t="s">
        <v>2863</v>
      </c>
      <c r="U15" s="157" t="s">
        <v>2863</v>
      </c>
      <c r="V15" s="157" t="s">
        <v>2973</v>
      </c>
      <c r="W15" s="157" t="s">
        <v>2863</v>
      </c>
      <c r="X15" s="157" t="s">
        <v>2863</v>
      </c>
      <c r="Y15" s="157" t="s">
        <v>2973</v>
      </c>
      <c r="Z15" s="157" t="s">
        <v>2863</v>
      </c>
      <c r="AA15" s="157" t="s">
        <v>2863</v>
      </c>
      <c r="AB15" s="157" t="s">
        <v>2973</v>
      </c>
      <c r="AC15" s="157" t="s">
        <v>2863</v>
      </c>
      <c r="AD15" s="157" t="s">
        <v>2863</v>
      </c>
      <c r="AE15" s="157" t="s">
        <v>2973</v>
      </c>
      <c r="AF15" s="157" t="s">
        <v>2863</v>
      </c>
      <c r="AG15" s="157" t="s">
        <v>2863</v>
      </c>
      <c r="AH15" s="157" t="s">
        <v>2973</v>
      </c>
      <c r="AI15" s="157" t="s">
        <v>2863</v>
      </c>
      <c r="AJ15" s="157" t="s">
        <v>2863</v>
      </c>
      <c r="AK15" s="157" t="s">
        <v>2973</v>
      </c>
      <c r="AL15" s="157" t="s">
        <v>2863</v>
      </c>
      <c r="AM15" s="157" t="s">
        <v>2863</v>
      </c>
      <c r="AN15" s="157" t="s">
        <v>2973</v>
      </c>
      <c r="AO15" s="157" t="s">
        <v>2863</v>
      </c>
      <c r="AP15" s="157" t="s">
        <v>2863</v>
      </c>
      <c r="AQ15" s="157" t="s">
        <v>2973</v>
      </c>
      <c r="AR15" s="157" t="s">
        <v>2863</v>
      </c>
      <c r="AS15" s="157" t="s">
        <v>2863</v>
      </c>
      <c r="AT15" s="157" t="s">
        <v>2973</v>
      </c>
      <c r="AU15" s="157" t="s">
        <v>2863</v>
      </c>
      <c r="AV15" s="157" t="s">
        <v>2863</v>
      </c>
      <c r="AW15" s="157" t="s">
        <v>2973</v>
      </c>
      <c r="AX15" s="157" t="s">
        <v>2863</v>
      </c>
      <c r="AY15" s="157" t="s">
        <v>2863</v>
      </c>
      <c r="AZ15" s="157" t="s">
        <v>2973</v>
      </c>
      <c r="BA15" s="157" t="s">
        <v>2863</v>
      </c>
      <c r="BB15" s="157" t="s">
        <v>2863</v>
      </c>
      <c r="BC15" s="157" t="s">
        <v>2973</v>
      </c>
      <c r="BD15" s="157" t="s">
        <v>2863</v>
      </c>
      <c r="BE15" s="157" t="s">
        <v>2863</v>
      </c>
      <c r="BF15" s="157" t="s">
        <v>2973</v>
      </c>
      <c r="BG15" s="157" t="s">
        <v>2863</v>
      </c>
      <c r="BH15" s="157" t="s">
        <v>2863</v>
      </c>
      <c r="BI15" s="157" t="s">
        <v>2973</v>
      </c>
      <c r="BJ15" s="157" t="s">
        <v>2863</v>
      </c>
      <c r="BK15" s="157" t="s">
        <v>2863</v>
      </c>
      <c r="BL15" s="157" t="s">
        <v>2973</v>
      </c>
      <c r="BM15" s="157" t="s">
        <v>2863</v>
      </c>
      <c r="BN15" s="157" t="s">
        <v>2863</v>
      </c>
      <c r="BO15" s="157" t="s">
        <v>2973</v>
      </c>
      <c r="BP15" s="157" t="s">
        <v>2863</v>
      </c>
      <c r="BQ15" s="157" t="s">
        <v>2863</v>
      </c>
      <c r="BR15" s="157" t="s">
        <v>2973</v>
      </c>
      <c r="BS15" s="157" t="s">
        <v>2863</v>
      </c>
      <c r="BT15" s="157" t="s">
        <v>2863</v>
      </c>
      <c r="BU15" s="157" t="s">
        <v>2973</v>
      </c>
      <c r="BV15" s="157" t="s">
        <v>2863</v>
      </c>
      <c r="BW15" s="157" t="s">
        <v>2863</v>
      </c>
      <c r="BX15" s="157" t="s">
        <v>2973</v>
      </c>
      <c r="BY15" s="157" t="s">
        <v>2863</v>
      </c>
      <c r="BZ15" s="157" t="s">
        <v>2863</v>
      </c>
      <c r="CA15" s="157" t="s">
        <v>2973</v>
      </c>
      <c r="CB15" s="157" t="s">
        <v>2863</v>
      </c>
      <c r="CC15" s="157" t="s">
        <v>2863</v>
      </c>
      <c r="CD15" s="157" t="s">
        <v>2973</v>
      </c>
      <c r="CE15" s="157" t="s">
        <v>2863</v>
      </c>
      <c r="CF15" s="157" t="s">
        <v>2863</v>
      </c>
      <c r="CG15" s="157" t="s">
        <v>2973</v>
      </c>
      <c r="CH15" s="157" t="s">
        <v>2863</v>
      </c>
      <c r="CI15" s="157" t="s">
        <v>2863</v>
      </c>
      <c r="CJ15" s="157" t="s">
        <v>2973</v>
      </c>
      <c r="CK15" s="157" t="s">
        <v>2863</v>
      </c>
      <c r="CL15" s="157" t="s">
        <v>2863</v>
      </c>
      <c r="CM15" s="157" t="s">
        <v>2973</v>
      </c>
      <c r="CN15" s="157" t="s">
        <v>2863</v>
      </c>
      <c r="CO15" s="157" t="s">
        <v>2863</v>
      </c>
      <c r="CP15" s="157" t="s">
        <v>2973</v>
      </c>
      <c r="CQ15" s="157" t="s">
        <v>2863</v>
      </c>
      <c r="CR15" s="157" t="s">
        <v>2863</v>
      </c>
      <c r="CS15" s="157" t="s">
        <v>2973</v>
      </c>
      <c r="CT15" s="157" t="s">
        <v>2863</v>
      </c>
      <c r="CU15" s="157" t="s">
        <v>2863</v>
      </c>
      <c r="CV15" s="157" t="s">
        <v>2973</v>
      </c>
      <c r="CW15" s="157" t="s">
        <v>2863</v>
      </c>
      <c r="CX15" s="157" t="s">
        <v>2863</v>
      </c>
      <c r="CY15" s="157" t="s">
        <v>2973</v>
      </c>
      <c r="CZ15" s="157" t="s">
        <v>2863</v>
      </c>
      <c r="DA15" s="157" t="s">
        <v>2863</v>
      </c>
      <c r="DB15" s="157" t="s">
        <v>2973</v>
      </c>
      <c r="DC15" s="157" t="s">
        <v>2863</v>
      </c>
      <c r="DD15" s="157" t="s">
        <v>2863</v>
      </c>
      <c r="DE15" s="157" t="s">
        <v>2973</v>
      </c>
      <c r="DF15" s="157" t="s">
        <v>2863</v>
      </c>
      <c r="DG15" s="157" t="s">
        <v>2863</v>
      </c>
      <c r="DH15" s="157" t="s">
        <v>2973</v>
      </c>
      <c r="DI15" s="157" t="s">
        <v>2863</v>
      </c>
      <c r="DJ15" s="157" t="s">
        <v>2863</v>
      </c>
      <c r="DK15" s="157" t="s">
        <v>2973</v>
      </c>
      <c r="DL15" s="157" t="s">
        <v>2863</v>
      </c>
      <c r="DM15" s="157" t="s">
        <v>2863</v>
      </c>
      <c r="DN15" s="157" t="s">
        <v>2973</v>
      </c>
      <c r="DO15" s="157" t="s">
        <v>2863</v>
      </c>
      <c r="DP15" s="157" t="s">
        <v>2863</v>
      </c>
      <c r="DQ15" s="157" t="s">
        <v>2973</v>
      </c>
      <c r="DR15" s="157" t="s">
        <v>2863</v>
      </c>
      <c r="DS15" s="157" t="s">
        <v>2863</v>
      </c>
      <c r="DT15" s="157" t="s">
        <v>2973</v>
      </c>
      <c r="DU15" s="157" t="s">
        <v>2863</v>
      </c>
      <c r="DV15" s="157" t="s">
        <v>2863</v>
      </c>
      <c r="DW15" s="157" t="s">
        <v>2973</v>
      </c>
      <c r="DX15" s="157" t="s">
        <v>2863</v>
      </c>
      <c r="DY15" s="157" t="s">
        <v>2863</v>
      </c>
      <c r="DZ15" s="157" t="s">
        <v>2973</v>
      </c>
      <c r="EA15" s="157" t="s">
        <v>2863</v>
      </c>
      <c r="EB15" s="157" t="s">
        <v>2863</v>
      </c>
      <c r="EC15" s="157" t="s">
        <v>2973</v>
      </c>
      <c r="ED15" s="157" t="s">
        <v>2863</v>
      </c>
      <c r="EE15" s="157" t="s">
        <v>2863</v>
      </c>
      <c r="EF15" s="157" t="s">
        <v>2973</v>
      </c>
      <c r="EG15" s="157" t="s">
        <v>2863</v>
      </c>
      <c r="EH15" s="157" t="s">
        <v>2863</v>
      </c>
      <c r="EI15" s="157" t="s">
        <v>2973</v>
      </c>
      <c r="EJ15" s="157" t="s">
        <v>2863</v>
      </c>
      <c r="EK15" s="157" t="s">
        <v>2863</v>
      </c>
      <c r="EL15" s="157" t="s">
        <v>2973</v>
      </c>
      <c r="EM15" s="157" t="s">
        <v>2863</v>
      </c>
      <c r="EN15" s="157" t="s">
        <v>2863</v>
      </c>
      <c r="EO15" s="157" t="s">
        <v>2973</v>
      </c>
      <c r="EP15" s="157" t="s">
        <v>2863</v>
      </c>
      <c r="EQ15" s="157" t="s">
        <v>2863</v>
      </c>
      <c r="ER15" s="157" t="s">
        <v>2973</v>
      </c>
      <c r="ES15" s="157" t="s">
        <v>2863</v>
      </c>
      <c r="ET15" s="157" t="s">
        <v>2863</v>
      </c>
    </row>
    <row r="16" spans="1:150" x14ac:dyDescent="0.3">
      <c r="A16" s="1"/>
      <c r="B16" s="158" t="s">
        <v>3028</v>
      </c>
      <c r="C16" s="158" t="s">
        <v>117</v>
      </c>
      <c r="D16" s="158" t="s">
        <v>129</v>
      </c>
      <c r="E16" s="158" t="s">
        <v>3029</v>
      </c>
      <c r="F16" s="158" t="s">
        <v>3030</v>
      </c>
      <c r="G16" s="159" t="s">
        <v>2973</v>
      </c>
      <c r="H16" s="159" t="s">
        <v>2863</v>
      </c>
      <c r="I16" s="159" t="s">
        <v>2863</v>
      </c>
      <c r="J16" s="159" t="s">
        <v>2973</v>
      </c>
      <c r="K16" s="159" t="s">
        <v>2863</v>
      </c>
      <c r="L16" s="159" t="s">
        <v>2863</v>
      </c>
      <c r="M16" s="159" t="s">
        <v>2973</v>
      </c>
      <c r="N16" s="159" t="s">
        <v>2863</v>
      </c>
      <c r="O16" s="159" t="s">
        <v>2863</v>
      </c>
      <c r="P16" s="159" t="s">
        <v>2973</v>
      </c>
      <c r="Q16" s="159" t="s">
        <v>2863</v>
      </c>
      <c r="R16" s="159" t="s">
        <v>2863</v>
      </c>
      <c r="S16" s="159" t="s">
        <v>2973</v>
      </c>
      <c r="T16" s="159" t="s">
        <v>2863</v>
      </c>
      <c r="U16" s="159" t="s">
        <v>2863</v>
      </c>
      <c r="V16" s="159" t="s">
        <v>2973</v>
      </c>
      <c r="W16" s="159" t="s">
        <v>2863</v>
      </c>
      <c r="X16" s="159" t="s">
        <v>2863</v>
      </c>
      <c r="Y16" s="159" t="s">
        <v>2973</v>
      </c>
      <c r="Z16" s="159" t="s">
        <v>2863</v>
      </c>
      <c r="AA16" s="159" t="s">
        <v>2863</v>
      </c>
      <c r="AB16" s="159" t="s">
        <v>2973</v>
      </c>
      <c r="AC16" s="159" t="s">
        <v>2863</v>
      </c>
      <c r="AD16" s="159" t="s">
        <v>2863</v>
      </c>
      <c r="AE16" s="159" t="s">
        <v>2973</v>
      </c>
      <c r="AF16" s="159" t="s">
        <v>2863</v>
      </c>
      <c r="AG16" s="159" t="s">
        <v>2863</v>
      </c>
      <c r="AH16" s="159" t="s">
        <v>2973</v>
      </c>
      <c r="AI16" s="159" t="s">
        <v>2863</v>
      </c>
      <c r="AJ16" s="159" t="s">
        <v>2863</v>
      </c>
      <c r="AK16" s="159" t="s">
        <v>2973</v>
      </c>
      <c r="AL16" s="159" t="s">
        <v>2863</v>
      </c>
      <c r="AM16" s="159" t="s">
        <v>2863</v>
      </c>
      <c r="AN16" s="159" t="s">
        <v>2973</v>
      </c>
      <c r="AO16" s="159" t="s">
        <v>2863</v>
      </c>
      <c r="AP16" s="159" t="s">
        <v>2863</v>
      </c>
      <c r="AQ16" s="159" t="s">
        <v>2973</v>
      </c>
      <c r="AR16" s="159" t="s">
        <v>2863</v>
      </c>
      <c r="AS16" s="159" t="s">
        <v>2863</v>
      </c>
      <c r="AT16" s="159" t="s">
        <v>2973</v>
      </c>
      <c r="AU16" s="159" t="s">
        <v>2863</v>
      </c>
      <c r="AV16" s="159" t="s">
        <v>2863</v>
      </c>
      <c r="AW16" s="159" t="s">
        <v>2973</v>
      </c>
      <c r="AX16" s="159" t="s">
        <v>2863</v>
      </c>
      <c r="AY16" s="159" t="s">
        <v>2863</v>
      </c>
      <c r="AZ16" s="159" t="s">
        <v>2973</v>
      </c>
      <c r="BA16" s="159" t="s">
        <v>2863</v>
      </c>
      <c r="BB16" s="159" t="s">
        <v>2863</v>
      </c>
      <c r="BC16" s="159" t="s">
        <v>2973</v>
      </c>
      <c r="BD16" s="159" t="s">
        <v>2863</v>
      </c>
      <c r="BE16" s="159" t="s">
        <v>2863</v>
      </c>
      <c r="BF16" s="159" t="s">
        <v>2973</v>
      </c>
      <c r="BG16" s="159" t="s">
        <v>2863</v>
      </c>
      <c r="BH16" s="159" t="s">
        <v>2863</v>
      </c>
      <c r="BI16" s="159" t="s">
        <v>2973</v>
      </c>
      <c r="BJ16" s="159" t="s">
        <v>2863</v>
      </c>
      <c r="BK16" s="159" t="s">
        <v>2863</v>
      </c>
      <c r="BL16" s="159" t="s">
        <v>2973</v>
      </c>
      <c r="BM16" s="159" t="s">
        <v>2863</v>
      </c>
      <c r="BN16" s="159" t="s">
        <v>2863</v>
      </c>
      <c r="BO16" s="159" t="s">
        <v>2973</v>
      </c>
      <c r="BP16" s="159" t="s">
        <v>2863</v>
      </c>
      <c r="BQ16" s="159" t="s">
        <v>2863</v>
      </c>
      <c r="BR16" s="159" t="s">
        <v>2973</v>
      </c>
      <c r="BS16" s="159" t="s">
        <v>2863</v>
      </c>
      <c r="BT16" s="159" t="s">
        <v>2863</v>
      </c>
      <c r="BU16" s="159" t="s">
        <v>2973</v>
      </c>
      <c r="BV16" s="159" t="s">
        <v>2863</v>
      </c>
      <c r="BW16" s="159" t="s">
        <v>2863</v>
      </c>
      <c r="BX16" s="159" t="s">
        <v>2973</v>
      </c>
      <c r="BY16" s="159" t="s">
        <v>2863</v>
      </c>
      <c r="BZ16" s="159" t="s">
        <v>2863</v>
      </c>
      <c r="CA16" s="159" t="s">
        <v>2973</v>
      </c>
      <c r="CB16" s="159" t="s">
        <v>2863</v>
      </c>
      <c r="CC16" s="159" t="s">
        <v>2863</v>
      </c>
      <c r="CD16" s="159" t="s">
        <v>2973</v>
      </c>
      <c r="CE16" s="159" t="s">
        <v>2863</v>
      </c>
      <c r="CF16" s="159" t="s">
        <v>2863</v>
      </c>
      <c r="CG16" s="159" t="s">
        <v>2973</v>
      </c>
      <c r="CH16" s="159" t="s">
        <v>2863</v>
      </c>
      <c r="CI16" s="159" t="s">
        <v>2863</v>
      </c>
      <c r="CJ16" s="159" t="s">
        <v>2973</v>
      </c>
      <c r="CK16" s="159" t="s">
        <v>2863</v>
      </c>
      <c r="CL16" s="159" t="s">
        <v>2863</v>
      </c>
      <c r="CM16" s="159" t="s">
        <v>2973</v>
      </c>
      <c r="CN16" s="159" t="s">
        <v>2863</v>
      </c>
      <c r="CO16" s="159" t="s">
        <v>2863</v>
      </c>
      <c r="CP16" s="159" t="s">
        <v>2973</v>
      </c>
      <c r="CQ16" s="159" t="s">
        <v>2863</v>
      </c>
      <c r="CR16" s="159" t="s">
        <v>2863</v>
      </c>
      <c r="CS16" s="159" t="s">
        <v>2973</v>
      </c>
      <c r="CT16" s="159" t="s">
        <v>2863</v>
      </c>
      <c r="CU16" s="159" t="s">
        <v>2863</v>
      </c>
      <c r="CV16" s="159" t="s">
        <v>2973</v>
      </c>
      <c r="CW16" s="159" t="s">
        <v>2863</v>
      </c>
      <c r="CX16" s="159" t="s">
        <v>2863</v>
      </c>
      <c r="CY16" s="159" t="s">
        <v>2973</v>
      </c>
      <c r="CZ16" s="159" t="s">
        <v>2863</v>
      </c>
      <c r="DA16" s="159" t="s">
        <v>2863</v>
      </c>
      <c r="DB16" s="159" t="s">
        <v>2973</v>
      </c>
      <c r="DC16" s="159" t="s">
        <v>2863</v>
      </c>
      <c r="DD16" s="159" t="s">
        <v>2863</v>
      </c>
      <c r="DE16" s="159" t="s">
        <v>2973</v>
      </c>
      <c r="DF16" s="159" t="s">
        <v>2863</v>
      </c>
      <c r="DG16" s="159" t="s">
        <v>2863</v>
      </c>
      <c r="DH16" s="159" t="s">
        <v>2973</v>
      </c>
      <c r="DI16" s="159" t="s">
        <v>2863</v>
      </c>
      <c r="DJ16" s="159" t="s">
        <v>2863</v>
      </c>
      <c r="DK16" s="159" t="s">
        <v>2973</v>
      </c>
      <c r="DL16" s="159" t="s">
        <v>2863</v>
      </c>
      <c r="DM16" s="159" t="s">
        <v>2863</v>
      </c>
      <c r="DN16" s="159" t="s">
        <v>2973</v>
      </c>
      <c r="DO16" s="159" t="s">
        <v>2863</v>
      </c>
      <c r="DP16" s="159" t="s">
        <v>2863</v>
      </c>
      <c r="DQ16" s="159" t="s">
        <v>2973</v>
      </c>
      <c r="DR16" s="159" t="s">
        <v>2863</v>
      </c>
      <c r="DS16" s="159" t="s">
        <v>2863</v>
      </c>
      <c r="DT16" s="159" t="s">
        <v>2973</v>
      </c>
      <c r="DU16" s="159" t="s">
        <v>2863</v>
      </c>
      <c r="DV16" s="159" t="s">
        <v>2863</v>
      </c>
      <c r="DW16" s="159" t="s">
        <v>2973</v>
      </c>
      <c r="DX16" s="159" t="s">
        <v>2863</v>
      </c>
      <c r="DY16" s="159" t="s">
        <v>2863</v>
      </c>
      <c r="DZ16" s="159" t="s">
        <v>2973</v>
      </c>
      <c r="EA16" s="159" t="s">
        <v>2863</v>
      </c>
      <c r="EB16" s="159" t="s">
        <v>2863</v>
      </c>
      <c r="EC16" s="159" t="s">
        <v>2973</v>
      </c>
      <c r="ED16" s="159" t="s">
        <v>2863</v>
      </c>
      <c r="EE16" s="159" t="s">
        <v>2863</v>
      </c>
      <c r="EF16" s="159" t="s">
        <v>2973</v>
      </c>
      <c r="EG16" s="159" t="s">
        <v>2863</v>
      </c>
      <c r="EH16" s="159" t="s">
        <v>2863</v>
      </c>
      <c r="EI16" s="159" t="s">
        <v>2973</v>
      </c>
      <c r="EJ16" s="159" t="s">
        <v>2863</v>
      </c>
      <c r="EK16" s="159" t="s">
        <v>2863</v>
      </c>
      <c r="EL16" s="159" t="s">
        <v>2973</v>
      </c>
      <c r="EM16" s="159" t="s">
        <v>2863</v>
      </c>
      <c r="EN16" s="159" t="s">
        <v>2863</v>
      </c>
      <c r="EO16" s="159" t="s">
        <v>2973</v>
      </c>
      <c r="EP16" s="159" t="s">
        <v>2863</v>
      </c>
      <c r="EQ16" s="159" t="s">
        <v>2863</v>
      </c>
      <c r="ER16" s="159" t="s">
        <v>2973</v>
      </c>
      <c r="ES16" s="159" t="s">
        <v>2863</v>
      </c>
      <c r="ET16" s="159" t="s">
        <v>2863</v>
      </c>
    </row>
    <row r="17" spans="1:150" x14ac:dyDescent="0.3">
      <c r="A17" s="1"/>
      <c r="B17" s="158" t="s">
        <v>3031</v>
      </c>
      <c r="C17" s="158" t="s">
        <v>117</v>
      </c>
      <c r="D17" s="158" t="s">
        <v>129</v>
      </c>
      <c r="E17" s="158" t="s">
        <v>3032</v>
      </c>
      <c r="F17" s="158" t="s">
        <v>3033</v>
      </c>
      <c r="G17" s="159" t="s">
        <v>2973</v>
      </c>
      <c r="H17" s="159" t="s">
        <v>1000</v>
      </c>
      <c r="I17" s="159" t="s">
        <v>1000</v>
      </c>
      <c r="J17" s="159" t="s">
        <v>2973</v>
      </c>
      <c r="K17" s="159" t="s">
        <v>1000</v>
      </c>
      <c r="L17" s="159" t="s">
        <v>1000</v>
      </c>
      <c r="M17" s="159" t="s">
        <v>2973</v>
      </c>
      <c r="N17" s="159" t="s">
        <v>1000</v>
      </c>
      <c r="O17" s="159" t="s">
        <v>1000</v>
      </c>
      <c r="P17" s="159" t="s">
        <v>2973</v>
      </c>
      <c r="Q17" s="159" t="s">
        <v>1000</v>
      </c>
      <c r="R17" s="159" t="s">
        <v>1000</v>
      </c>
      <c r="S17" s="159" t="s">
        <v>2973</v>
      </c>
      <c r="T17" s="159" t="s">
        <v>1000</v>
      </c>
      <c r="U17" s="159" t="s">
        <v>1000</v>
      </c>
      <c r="V17" s="159" t="s">
        <v>2973</v>
      </c>
      <c r="W17" s="159" t="s">
        <v>1000</v>
      </c>
      <c r="X17" s="159" t="s">
        <v>1000</v>
      </c>
      <c r="Y17" s="159" t="s">
        <v>2973</v>
      </c>
      <c r="Z17" s="159" t="s">
        <v>1000</v>
      </c>
      <c r="AA17" s="159" t="s">
        <v>1000</v>
      </c>
      <c r="AB17" s="159" t="s">
        <v>2973</v>
      </c>
      <c r="AC17" s="159" t="s">
        <v>1000</v>
      </c>
      <c r="AD17" s="159" t="s">
        <v>1000</v>
      </c>
      <c r="AE17" s="159" t="s">
        <v>2973</v>
      </c>
      <c r="AF17" s="159" t="s">
        <v>1000</v>
      </c>
      <c r="AG17" s="159" t="s">
        <v>1000</v>
      </c>
      <c r="AH17" s="159" t="s">
        <v>2973</v>
      </c>
      <c r="AI17" s="159" t="s">
        <v>1000</v>
      </c>
      <c r="AJ17" s="159" t="s">
        <v>1000</v>
      </c>
      <c r="AK17" s="159" t="s">
        <v>2973</v>
      </c>
      <c r="AL17" s="159" t="s">
        <v>1000</v>
      </c>
      <c r="AM17" s="159" t="s">
        <v>1000</v>
      </c>
      <c r="AN17" s="159" t="s">
        <v>2973</v>
      </c>
      <c r="AO17" s="159" t="s">
        <v>1000</v>
      </c>
      <c r="AP17" s="159" t="s">
        <v>1000</v>
      </c>
      <c r="AQ17" s="159" t="s">
        <v>2973</v>
      </c>
      <c r="AR17" s="159" t="s">
        <v>1000</v>
      </c>
      <c r="AS17" s="159" t="s">
        <v>1000</v>
      </c>
      <c r="AT17" s="159" t="s">
        <v>2973</v>
      </c>
      <c r="AU17" s="159" t="s">
        <v>1000</v>
      </c>
      <c r="AV17" s="159" t="s">
        <v>1000</v>
      </c>
      <c r="AW17" s="159" t="s">
        <v>2973</v>
      </c>
      <c r="AX17" s="159" t="s">
        <v>1000</v>
      </c>
      <c r="AY17" s="159" t="s">
        <v>1000</v>
      </c>
      <c r="AZ17" s="159" t="s">
        <v>2973</v>
      </c>
      <c r="BA17" s="159" t="s">
        <v>1000</v>
      </c>
      <c r="BB17" s="159" t="s">
        <v>1000</v>
      </c>
      <c r="BC17" s="159" t="s">
        <v>2973</v>
      </c>
      <c r="BD17" s="159" t="s">
        <v>1000</v>
      </c>
      <c r="BE17" s="159" t="s">
        <v>1000</v>
      </c>
      <c r="BF17" s="159" t="s">
        <v>2973</v>
      </c>
      <c r="BG17" s="159" t="s">
        <v>1000</v>
      </c>
      <c r="BH17" s="159" t="s">
        <v>1000</v>
      </c>
      <c r="BI17" s="159" t="s">
        <v>2973</v>
      </c>
      <c r="BJ17" s="159" t="s">
        <v>1000</v>
      </c>
      <c r="BK17" s="159" t="s">
        <v>1000</v>
      </c>
      <c r="BL17" s="159" t="s">
        <v>2973</v>
      </c>
      <c r="BM17" s="159" t="s">
        <v>1000</v>
      </c>
      <c r="BN17" s="159" t="s">
        <v>1000</v>
      </c>
      <c r="BO17" s="159" t="s">
        <v>2973</v>
      </c>
      <c r="BP17" s="159" t="s">
        <v>1000</v>
      </c>
      <c r="BQ17" s="159" t="s">
        <v>1000</v>
      </c>
      <c r="BR17" s="159" t="s">
        <v>2973</v>
      </c>
      <c r="BS17" s="159" t="s">
        <v>1000</v>
      </c>
      <c r="BT17" s="159" t="s">
        <v>1000</v>
      </c>
      <c r="BU17" s="159" t="s">
        <v>2973</v>
      </c>
      <c r="BV17" s="159" t="s">
        <v>1000</v>
      </c>
      <c r="BW17" s="159" t="s">
        <v>1000</v>
      </c>
      <c r="BX17" s="159" t="s">
        <v>2973</v>
      </c>
      <c r="BY17" s="159" t="s">
        <v>1000</v>
      </c>
      <c r="BZ17" s="159" t="s">
        <v>1000</v>
      </c>
      <c r="CA17" s="159" t="s">
        <v>2973</v>
      </c>
      <c r="CB17" s="159" t="s">
        <v>1000</v>
      </c>
      <c r="CC17" s="159" t="s">
        <v>1000</v>
      </c>
      <c r="CD17" s="159" t="s">
        <v>2973</v>
      </c>
      <c r="CE17" s="159" t="s">
        <v>1000</v>
      </c>
      <c r="CF17" s="159" t="s">
        <v>1000</v>
      </c>
      <c r="CG17" s="159" t="s">
        <v>2973</v>
      </c>
      <c r="CH17" s="159" t="s">
        <v>1000</v>
      </c>
      <c r="CI17" s="159" t="s">
        <v>1000</v>
      </c>
      <c r="CJ17" s="159" t="s">
        <v>2973</v>
      </c>
      <c r="CK17" s="159" t="s">
        <v>1000</v>
      </c>
      <c r="CL17" s="159" t="s">
        <v>1000</v>
      </c>
      <c r="CM17" s="159" t="s">
        <v>2973</v>
      </c>
      <c r="CN17" s="159" t="s">
        <v>1000</v>
      </c>
      <c r="CO17" s="159" t="s">
        <v>1000</v>
      </c>
      <c r="CP17" s="159" t="s">
        <v>2973</v>
      </c>
      <c r="CQ17" s="159" t="s">
        <v>1000</v>
      </c>
      <c r="CR17" s="159" t="s">
        <v>1000</v>
      </c>
      <c r="CS17" s="159" t="s">
        <v>2973</v>
      </c>
      <c r="CT17" s="159" t="s">
        <v>1000</v>
      </c>
      <c r="CU17" s="159" t="s">
        <v>1000</v>
      </c>
      <c r="CV17" s="159" t="s">
        <v>2973</v>
      </c>
      <c r="CW17" s="159" t="s">
        <v>1000</v>
      </c>
      <c r="CX17" s="159" t="s">
        <v>1000</v>
      </c>
      <c r="CY17" s="159" t="s">
        <v>2973</v>
      </c>
      <c r="CZ17" s="159" t="s">
        <v>1000</v>
      </c>
      <c r="DA17" s="159" t="s">
        <v>1000</v>
      </c>
      <c r="DB17" s="159" t="s">
        <v>2973</v>
      </c>
      <c r="DC17" s="159" t="s">
        <v>1000</v>
      </c>
      <c r="DD17" s="159" t="s">
        <v>1000</v>
      </c>
      <c r="DE17" s="159" t="s">
        <v>2973</v>
      </c>
      <c r="DF17" s="159" t="s">
        <v>1000</v>
      </c>
      <c r="DG17" s="159" t="s">
        <v>1000</v>
      </c>
      <c r="DH17" s="159" t="s">
        <v>2973</v>
      </c>
      <c r="DI17" s="159" t="s">
        <v>1000</v>
      </c>
      <c r="DJ17" s="159" t="s">
        <v>1000</v>
      </c>
      <c r="DK17" s="159" t="s">
        <v>2973</v>
      </c>
      <c r="DL17" s="159" t="s">
        <v>1000</v>
      </c>
      <c r="DM17" s="159" t="s">
        <v>1000</v>
      </c>
      <c r="DN17" s="159" t="s">
        <v>2973</v>
      </c>
      <c r="DO17" s="159" t="s">
        <v>1000</v>
      </c>
      <c r="DP17" s="159" t="s">
        <v>1000</v>
      </c>
      <c r="DQ17" s="159" t="s">
        <v>2973</v>
      </c>
      <c r="DR17" s="159" t="s">
        <v>1000</v>
      </c>
      <c r="DS17" s="159" t="s">
        <v>1000</v>
      </c>
      <c r="DT17" s="159" t="s">
        <v>2973</v>
      </c>
      <c r="DU17" s="159" t="s">
        <v>1000</v>
      </c>
      <c r="DV17" s="159" t="s">
        <v>1000</v>
      </c>
      <c r="DW17" s="159" t="s">
        <v>2973</v>
      </c>
      <c r="DX17" s="159" t="s">
        <v>1000</v>
      </c>
      <c r="DY17" s="159" t="s">
        <v>1000</v>
      </c>
      <c r="DZ17" s="159" t="s">
        <v>2973</v>
      </c>
      <c r="EA17" s="159" t="s">
        <v>1000</v>
      </c>
      <c r="EB17" s="159" t="s">
        <v>1000</v>
      </c>
      <c r="EC17" s="159" t="s">
        <v>2973</v>
      </c>
      <c r="ED17" s="159" t="s">
        <v>1000</v>
      </c>
      <c r="EE17" s="159" t="s">
        <v>1000</v>
      </c>
      <c r="EF17" s="159" t="s">
        <v>2973</v>
      </c>
      <c r="EG17" s="159" t="s">
        <v>1000</v>
      </c>
      <c r="EH17" s="159" t="s">
        <v>1000</v>
      </c>
      <c r="EI17" s="159" t="s">
        <v>2973</v>
      </c>
      <c r="EJ17" s="159" t="s">
        <v>1000</v>
      </c>
      <c r="EK17" s="159" t="s">
        <v>1000</v>
      </c>
      <c r="EL17" s="159" t="s">
        <v>2973</v>
      </c>
      <c r="EM17" s="159" t="s">
        <v>1000</v>
      </c>
      <c r="EN17" s="159" t="s">
        <v>1000</v>
      </c>
      <c r="EO17" s="159" t="s">
        <v>2973</v>
      </c>
      <c r="EP17" s="159" t="s">
        <v>1000</v>
      </c>
      <c r="EQ17" s="159" t="s">
        <v>1000</v>
      </c>
      <c r="ER17" s="159" t="s">
        <v>2973</v>
      </c>
      <c r="ES17" s="159" t="s">
        <v>1000</v>
      </c>
      <c r="ET17" s="159" t="s">
        <v>1000</v>
      </c>
    </row>
    <row r="18" spans="1:150" x14ac:dyDescent="0.3">
      <c r="A18" s="1"/>
      <c r="B18" s="157" t="s">
        <v>3034</v>
      </c>
      <c r="C18" s="157" t="s">
        <v>180</v>
      </c>
      <c r="D18" s="157" t="s">
        <v>1055</v>
      </c>
      <c r="E18" s="157" t="s">
        <v>3035</v>
      </c>
      <c r="F18" s="157" t="s">
        <v>3036</v>
      </c>
      <c r="G18" s="157" t="s">
        <v>2973</v>
      </c>
      <c r="H18" s="157" t="s">
        <v>2863</v>
      </c>
      <c r="I18" s="157" t="s">
        <v>2863</v>
      </c>
      <c r="J18" s="157" t="s">
        <v>2973</v>
      </c>
      <c r="K18" s="157" t="s">
        <v>2863</v>
      </c>
      <c r="L18" s="157" t="s">
        <v>2863</v>
      </c>
      <c r="M18" s="157" t="s">
        <v>2973</v>
      </c>
      <c r="N18" s="157" t="s">
        <v>2863</v>
      </c>
      <c r="O18" s="157" t="s">
        <v>2863</v>
      </c>
      <c r="P18" s="157" t="s">
        <v>2973</v>
      </c>
      <c r="Q18" s="157" t="s">
        <v>2863</v>
      </c>
      <c r="R18" s="157" t="s">
        <v>2863</v>
      </c>
      <c r="S18" s="157" t="s">
        <v>2973</v>
      </c>
      <c r="T18" s="157" t="s">
        <v>2863</v>
      </c>
      <c r="U18" s="157" t="s">
        <v>2863</v>
      </c>
      <c r="V18" s="157" t="s">
        <v>2973</v>
      </c>
      <c r="W18" s="157" t="s">
        <v>2863</v>
      </c>
      <c r="X18" s="157" t="s">
        <v>2863</v>
      </c>
      <c r="Y18" s="157" t="s">
        <v>2973</v>
      </c>
      <c r="Z18" s="157" t="s">
        <v>2863</v>
      </c>
      <c r="AA18" s="157" t="s">
        <v>2863</v>
      </c>
      <c r="AB18" s="157" t="s">
        <v>2973</v>
      </c>
      <c r="AC18" s="157" t="s">
        <v>2863</v>
      </c>
      <c r="AD18" s="157" t="s">
        <v>2863</v>
      </c>
      <c r="AE18" s="157" t="s">
        <v>2973</v>
      </c>
      <c r="AF18" s="157" t="s">
        <v>2863</v>
      </c>
      <c r="AG18" s="157" t="s">
        <v>2863</v>
      </c>
      <c r="AH18" s="157" t="s">
        <v>2973</v>
      </c>
      <c r="AI18" s="157" t="s">
        <v>2863</v>
      </c>
      <c r="AJ18" s="157" t="s">
        <v>2863</v>
      </c>
      <c r="AK18" s="157" t="s">
        <v>2973</v>
      </c>
      <c r="AL18" s="157" t="s">
        <v>2863</v>
      </c>
      <c r="AM18" s="157" t="s">
        <v>2863</v>
      </c>
      <c r="AN18" s="157" t="s">
        <v>2973</v>
      </c>
      <c r="AO18" s="157" t="s">
        <v>2863</v>
      </c>
      <c r="AP18" s="157" t="s">
        <v>2863</v>
      </c>
      <c r="AQ18" s="157" t="s">
        <v>2973</v>
      </c>
      <c r="AR18" s="157" t="s">
        <v>2863</v>
      </c>
      <c r="AS18" s="157" t="s">
        <v>2863</v>
      </c>
      <c r="AT18" s="157" t="s">
        <v>2973</v>
      </c>
      <c r="AU18" s="157" t="s">
        <v>2863</v>
      </c>
      <c r="AV18" s="157" t="s">
        <v>2863</v>
      </c>
      <c r="AW18" s="157" t="s">
        <v>2973</v>
      </c>
      <c r="AX18" s="157" t="s">
        <v>2863</v>
      </c>
      <c r="AY18" s="157" t="s">
        <v>2863</v>
      </c>
      <c r="AZ18" s="157" t="s">
        <v>2973</v>
      </c>
      <c r="BA18" s="157" t="s">
        <v>2863</v>
      </c>
      <c r="BB18" s="157" t="s">
        <v>2863</v>
      </c>
      <c r="BC18" s="157" t="s">
        <v>2973</v>
      </c>
      <c r="BD18" s="157" t="s">
        <v>2863</v>
      </c>
      <c r="BE18" s="157" t="s">
        <v>2863</v>
      </c>
      <c r="BF18" s="157" t="s">
        <v>2973</v>
      </c>
      <c r="BG18" s="157" t="s">
        <v>2863</v>
      </c>
      <c r="BH18" s="157" t="s">
        <v>2863</v>
      </c>
      <c r="BI18" s="157" t="s">
        <v>2973</v>
      </c>
      <c r="BJ18" s="157" t="s">
        <v>2863</v>
      </c>
      <c r="BK18" s="157" t="s">
        <v>2863</v>
      </c>
      <c r="BL18" s="157" t="s">
        <v>2973</v>
      </c>
      <c r="BM18" s="157" t="s">
        <v>2863</v>
      </c>
      <c r="BN18" s="157" t="s">
        <v>2863</v>
      </c>
      <c r="BO18" s="157" t="s">
        <v>2973</v>
      </c>
      <c r="BP18" s="157" t="s">
        <v>2863</v>
      </c>
      <c r="BQ18" s="157" t="s">
        <v>2863</v>
      </c>
      <c r="BR18" s="157" t="s">
        <v>2973</v>
      </c>
      <c r="BS18" s="157" t="s">
        <v>2863</v>
      </c>
      <c r="BT18" s="157" t="s">
        <v>2863</v>
      </c>
      <c r="BU18" s="157" t="s">
        <v>2973</v>
      </c>
      <c r="BV18" s="157" t="s">
        <v>2863</v>
      </c>
      <c r="BW18" s="157" t="s">
        <v>2863</v>
      </c>
      <c r="BX18" s="157" t="s">
        <v>2973</v>
      </c>
      <c r="BY18" s="157" t="s">
        <v>2863</v>
      </c>
      <c r="BZ18" s="157" t="s">
        <v>2863</v>
      </c>
      <c r="CA18" s="157" t="s">
        <v>2973</v>
      </c>
      <c r="CB18" s="157" t="s">
        <v>2863</v>
      </c>
      <c r="CC18" s="157" t="s">
        <v>2863</v>
      </c>
      <c r="CD18" s="157" t="s">
        <v>2973</v>
      </c>
      <c r="CE18" s="157" t="s">
        <v>2863</v>
      </c>
      <c r="CF18" s="157" t="s">
        <v>2863</v>
      </c>
      <c r="CG18" s="157" t="s">
        <v>2973</v>
      </c>
      <c r="CH18" s="157" t="s">
        <v>2863</v>
      </c>
      <c r="CI18" s="157" t="s">
        <v>2863</v>
      </c>
      <c r="CJ18" s="157" t="s">
        <v>2973</v>
      </c>
      <c r="CK18" s="157" t="s">
        <v>2863</v>
      </c>
      <c r="CL18" s="157" t="s">
        <v>2863</v>
      </c>
      <c r="CM18" s="157" t="s">
        <v>2973</v>
      </c>
      <c r="CN18" s="157" t="s">
        <v>2863</v>
      </c>
      <c r="CO18" s="157" t="s">
        <v>2863</v>
      </c>
      <c r="CP18" s="157" t="s">
        <v>2973</v>
      </c>
      <c r="CQ18" s="157" t="s">
        <v>2863</v>
      </c>
      <c r="CR18" s="157" t="s">
        <v>2863</v>
      </c>
      <c r="CS18" s="157" t="s">
        <v>2973</v>
      </c>
      <c r="CT18" s="157" t="s">
        <v>2863</v>
      </c>
      <c r="CU18" s="157" t="s">
        <v>2863</v>
      </c>
      <c r="CV18" s="157" t="s">
        <v>2973</v>
      </c>
      <c r="CW18" s="157" t="s">
        <v>2863</v>
      </c>
      <c r="CX18" s="157" t="s">
        <v>2863</v>
      </c>
      <c r="CY18" s="157" t="s">
        <v>2973</v>
      </c>
      <c r="CZ18" s="157" t="s">
        <v>2863</v>
      </c>
      <c r="DA18" s="157" t="s">
        <v>2863</v>
      </c>
      <c r="DB18" s="157" t="s">
        <v>2973</v>
      </c>
      <c r="DC18" s="157" t="s">
        <v>2863</v>
      </c>
      <c r="DD18" s="157" t="s">
        <v>2863</v>
      </c>
      <c r="DE18" s="157" t="s">
        <v>2973</v>
      </c>
      <c r="DF18" s="157" t="s">
        <v>2863</v>
      </c>
      <c r="DG18" s="157" t="s">
        <v>2863</v>
      </c>
      <c r="DH18" s="157" t="s">
        <v>2973</v>
      </c>
      <c r="DI18" s="157" t="s">
        <v>2863</v>
      </c>
      <c r="DJ18" s="157" t="s">
        <v>2863</v>
      </c>
      <c r="DK18" s="157" t="s">
        <v>2973</v>
      </c>
      <c r="DL18" s="157" t="s">
        <v>2863</v>
      </c>
      <c r="DM18" s="157" t="s">
        <v>2863</v>
      </c>
      <c r="DN18" s="157" t="s">
        <v>2973</v>
      </c>
      <c r="DO18" s="157" t="s">
        <v>2863</v>
      </c>
      <c r="DP18" s="157" t="s">
        <v>2863</v>
      </c>
      <c r="DQ18" s="157" t="s">
        <v>2973</v>
      </c>
      <c r="DR18" s="157" t="s">
        <v>2863</v>
      </c>
      <c r="DS18" s="157" t="s">
        <v>2863</v>
      </c>
      <c r="DT18" s="157" t="s">
        <v>2973</v>
      </c>
      <c r="DU18" s="157" t="s">
        <v>2863</v>
      </c>
      <c r="DV18" s="157" t="s">
        <v>2863</v>
      </c>
      <c r="DW18" s="157" t="s">
        <v>2973</v>
      </c>
      <c r="DX18" s="157" t="s">
        <v>2863</v>
      </c>
      <c r="DY18" s="157" t="s">
        <v>2863</v>
      </c>
      <c r="DZ18" s="157" t="s">
        <v>2973</v>
      </c>
      <c r="EA18" s="157" t="s">
        <v>2863</v>
      </c>
      <c r="EB18" s="157" t="s">
        <v>2863</v>
      </c>
      <c r="EC18" s="157" t="s">
        <v>2973</v>
      </c>
      <c r="ED18" s="157" t="s">
        <v>2863</v>
      </c>
      <c r="EE18" s="157" t="s">
        <v>2863</v>
      </c>
      <c r="EF18" s="157" t="s">
        <v>2973</v>
      </c>
      <c r="EG18" s="157" t="s">
        <v>2863</v>
      </c>
      <c r="EH18" s="157" t="s">
        <v>2863</v>
      </c>
      <c r="EI18" s="157" t="s">
        <v>2973</v>
      </c>
      <c r="EJ18" s="157" t="s">
        <v>2863</v>
      </c>
      <c r="EK18" s="157" t="s">
        <v>2863</v>
      </c>
      <c r="EL18" s="157" t="s">
        <v>2973</v>
      </c>
      <c r="EM18" s="157" t="s">
        <v>2863</v>
      </c>
      <c r="EN18" s="157" t="s">
        <v>2863</v>
      </c>
      <c r="EO18" s="157" t="s">
        <v>2973</v>
      </c>
      <c r="EP18" s="157" t="s">
        <v>2863</v>
      </c>
      <c r="EQ18" s="157" t="s">
        <v>2863</v>
      </c>
      <c r="ER18" s="157" t="s">
        <v>2973</v>
      </c>
      <c r="ES18" s="157" t="s">
        <v>2863</v>
      </c>
      <c r="ET18" s="157" t="s">
        <v>2863</v>
      </c>
    </row>
    <row r="19" spans="1:150" x14ac:dyDescent="0.3">
      <c r="A19" s="1"/>
      <c r="B19" s="158" t="s">
        <v>3037</v>
      </c>
      <c r="C19" s="158" t="s">
        <v>180</v>
      </c>
      <c r="D19" s="158" t="s">
        <v>1055</v>
      </c>
      <c r="E19" s="158" t="s">
        <v>3038</v>
      </c>
      <c r="F19" s="158" t="s">
        <v>3039</v>
      </c>
      <c r="G19" s="159" t="s">
        <v>2973</v>
      </c>
      <c r="H19" s="159" t="s">
        <v>2863</v>
      </c>
      <c r="I19" s="159" t="s">
        <v>2863</v>
      </c>
      <c r="J19" s="159" t="s">
        <v>2973</v>
      </c>
      <c r="K19" s="159" t="s">
        <v>2863</v>
      </c>
      <c r="L19" s="159" t="s">
        <v>2863</v>
      </c>
      <c r="M19" s="159" t="s">
        <v>2973</v>
      </c>
      <c r="N19" s="159" t="s">
        <v>2863</v>
      </c>
      <c r="O19" s="159" t="s">
        <v>2863</v>
      </c>
      <c r="P19" s="159" t="s">
        <v>2973</v>
      </c>
      <c r="Q19" s="159" t="s">
        <v>2863</v>
      </c>
      <c r="R19" s="159" t="s">
        <v>2863</v>
      </c>
      <c r="S19" s="159" t="s">
        <v>2973</v>
      </c>
      <c r="T19" s="159" t="s">
        <v>2863</v>
      </c>
      <c r="U19" s="159" t="s">
        <v>2863</v>
      </c>
      <c r="V19" s="159" t="s">
        <v>2973</v>
      </c>
      <c r="W19" s="159" t="s">
        <v>2863</v>
      </c>
      <c r="X19" s="159" t="s">
        <v>2863</v>
      </c>
      <c r="Y19" s="159" t="s">
        <v>2973</v>
      </c>
      <c r="Z19" s="159" t="s">
        <v>2863</v>
      </c>
      <c r="AA19" s="159" t="s">
        <v>2863</v>
      </c>
      <c r="AB19" s="159" t="s">
        <v>2973</v>
      </c>
      <c r="AC19" s="159" t="s">
        <v>2863</v>
      </c>
      <c r="AD19" s="159" t="s">
        <v>2863</v>
      </c>
      <c r="AE19" s="159" t="s">
        <v>2973</v>
      </c>
      <c r="AF19" s="159" t="s">
        <v>2863</v>
      </c>
      <c r="AG19" s="159" t="s">
        <v>2863</v>
      </c>
      <c r="AH19" s="159" t="s">
        <v>2973</v>
      </c>
      <c r="AI19" s="159" t="s">
        <v>2863</v>
      </c>
      <c r="AJ19" s="159" t="s">
        <v>2863</v>
      </c>
      <c r="AK19" s="159" t="s">
        <v>2973</v>
      </c>
      <c r="AL19" s="159" t="s">
        <v>2863</v>
      </c>
      <c r="AM19" s="159" t="s">
        <v>2863</v>
      </c>
      <c r="AN19" s="159" t="s">
        <v>2973</v>
      </c>
      <c r="AO19" s="159" t="s">
        <v>2863</v>
      </c>
      <c r="AP19" s="159" t="s">
        <v>2863</v>
      </c>
      <c r="AQ19" s="159" t="s">
        <v>2973</v>
      </c>
      <c r="AR19" s="159" t="s">
        <v>2863</v>
      </c>
      <c r="AS19" s="159" t="s">
        <v>2863</v>
      </c>
      <c r="AT19" s="159" t="s">
        <v>2973</v>
      </c>
      <c r="AU19" s="159" t="s">
        <v>2863</v>
      </c>
      <c r="AV19" s="159" t="s">
        <v>2863</v>
      </c>
      <c r="AW19" s="159" t="s">
        <v>2973</v>
      </c>
      <c r="AX19" s="159" t="s">
        <v>2863</v>
      </c>
      <c r="AY19" s="159" t="s">
        <v>2863</v>
      </c>
      <c r="AZ19" s="159" t="s">
        <v>2973</v>
      </c>
      <c r="BA19" s="159" t="s">
        <v>2863</v>
      </c>
      <c r="BB19" s="159" t="s">
        <v>2863</v>
      </c>
      <c r="BC19" s="159" t="s">
        <v>2973</v>
      </c>
      <c r="BD19" s="159" t="s">
        <v>2863</v>
      </c>
      <c r="BE19" s="159" t="s">
        <v>2863</v>
      </c>
      <c r="BF19" s="159" t="s">
        <v>2973</v>
      </c>
      <c r="BG19" s="159" t="s">
        <v>2863</v>
      </c>
      <c r="BH19" s="159" t="s">
        <v>2863</v>
      </c>
      <c r="BI19" s="159" t="s">
        <v>2973</v>
      </c>
      <c r="BJ19" s="159" t="s">
        <v>2863</v>
      </c>
      <c r="BK19" s="159" t="s">
        <v>2863</v>
      </c>
      <c r="BL19" s="159" t="s">
        <v>2973</v>
      </c>
      <c r="BM19" s="159" t="s">
        <v>2863</v>
      </c>
      <c r="BN19" s="159" t="s">
        <v>2863</v>
      </c>
      <c r="BO19" s="159" t="s">
        <v>2973</v>
      </c>
      <c r="BP19" s="159" t="s">
        <v>2863</v>
      </c>
      <c r="BQ19" s="159" t="s">
        <v>2863</v>
      </c>
      <c r="BR19" s="159" t="s">
        <v>2973</v>
      </c>
      <c r="BS19" s="159" t="s">
        <v>2863</v>
      </c>
      <c r="BT19" s="159" t="s">
        <v>2863</v>
      </c>
      <c r="BU19" s="159" t="s">
        <v>2973</v>
      </c>
      <c r="BV19" s="159" t="s">
        <v>2863</v>
      </c>
      <c r="BW19" s="159" t="s">
        <v>2863</v>
      </c>
      <c r="BX19" s="159" t="s">
        <v>2973</v>
      </c>
      <c r="BY19" s="159" t="s">
        <v>2863</v>
      </c>
      <c r="BZ19" s="159" t="s">
        <v>2863</v>
      </c>
      <c r="CA19" s="159" t="s">
        <v>2973</v>
      </c>
      <c r="CB19" s="159" t="s">
        <v>2863</v>
      </c>
      <c r="CC19" s="159" t="s">
        <v>2863</v>
      </c>
      <c r="CD19" s="159" t="s">
        <v>2973</v>
      </c>
      <c r="CE19" s="159" t="s">
        <v>2863</v>
      </c>
      <c r="CF19" s="159" t="s">
        <v>2863</v>
      </c>
      <c r="CG19" s="159" t="s">
        <v>2973</v>
      </c>
      <c r="CH19" s="159" t="s">
        <v>2863</v>
      </c>
      <c r="CI19" s="159" t="s">
        <v>2863</v>
      </c>
      <c r="CJ19" s="159" t="s">
        <v>2973</v>
      </c>
      <c r="CK19" s="159" t="s">
        <v>2863</v>
      </c>
      <c r="CL19" s="159" t="s">
        <v>2863</v>
      </c>
      <c r="CM19" s="159" t="s">
        <v>2973</v>
      </c>
      <c r="CN19" s="159" t="s">
        <v>2863</v>
      </c>
      <c r="CO19" s="159" t="s">
        <v>2863</v>
      </c>
      <c r="CP19" s="159" t="s">
        <v>2973</v>
      </c>
      <c r="CQ19" s="159" t="s">
        <v>2863</v>
      </c>
      <c r="CR19" s="159" t="s">
        <v>2863</v>
      </c>
      <c r="CS19" s="159" t="s">
        <v>2973</v>
      </c>
      <c r="CT19" s="159" t="s">
        <v>2863</v>
      </c>
      <c r="CU19" s="159" t="s">
        <v>2863</v>
      </c>
      <c r="CV19" s="159" t="s">
        <v>2973</v>
      </c>
      <c r="CW19" s="159" t="s">
        <v>2863</v>
      </c>
      <c r="CX19" s="159" t="s">
        <v>2863</v>
      </c>
      <c r="CY19" s="159" t="s">
        <v>2973</v>
      </c>
      <c r="CZ19" s="159" t="s">
        <v>2863</v>
      </c>
      <c r="DA19" s="159" t="s">
        <v>2863</v>
      </c>
      <c r="DB19" s="159" t="s">
        <v>2973</v>
      </c>
      <c r="DC19" s="159" t="s">
        <v>2863</v>
      </c>
      <c r="DD19" s="159" t="s">
        <v>2863</v>
      </c>
      <c r="DE19" s="159" t="s">
        <v>2973</v>
      </c>
      <c r="DF19" s="159" t="s">
        <v>2863</v>
      </c>
      <c r="DG19" s="159" t="s">
        <v>2863</v>
      </c>
      <c r="DH19" s="159" t="s">
        <v>2973</v>
      </c>
      <c r="DI19" s="159" t="s">
        <v>2863</v>
      </c>
      <c r="DJ19" s="159" t="s">
        <v>2863</v>
      </c>
      <c r="DK19" s="159" t="s">
        <v>2973</v>
      </c>
      <c r="DL19" s="159" t="s">
        <v>2863</v>
      </c>
      <c r="DM19" s="159" t="s">
        <v>2863</v>
      </c>
      <c r="DN19" s="159" t="s">
        <v>2973</v>
      </c>
      <c r="DO19" s="159" t="s">
        <v>2863</v>
      </c>
      <c r="DP19" s="159" t="s">
        <v>2863</v>
      </c>
      <c r="DQ19" s="159" t="s">
        <v>2973</v>
      </c>
      <c r="DR19" s="159" t="s">
        <v>2863</v>
      </c>
      <c r="DS19" s="159" t="s">
        <v>2863</v>
      </c>
      <c r="DT19" s="159" t="s">
        <v>2973</v>
      </c>
      <c r="DU19" s="159" t="s">
        <v>2863</v>
      </c>
      <c r="DV19" s="159" t="s">
        <v>2863</v>
      </c>
      <c r="DW19" s="159" t="s">
        <v>2973</v>
      </c>
      <c r="DX19" s="159" t="s">
        <v>2863</v>
      </c>
      <c r="DY19" s="159" t="s">
        <v>2863</v>
      </c>
      <c r="DZ19" s="159" t="s">
        <v>2973</v>
      </c>
      <c r="EA19" s="159" t="s">
        <v>2863</v>
      </c>
      <c r="EB19" s="159" t="s">
        <v>2863</v>
      </c>
      <c r="EC19" s="159" t="s">
        <v>2973</v>
      </c>
      <c r="ED19" s="159" t="s">
        <v>2863</v>
      </c>
      <c r="EE19" s="159" t="s">
        <v>2863</v>
      </c>
      <c r="EF19" s="159" t="s">
        <v>2973</v>
      </c>
      <c r="EG19" s="159" t="s">
        <v>2863</v>
      </c>
      <c r="EH19" s="159" t="s">
        <v>2863</v>
      </c>
      <c r="EI19" s="159" t="s">
        <v>2973</v>
      </c>
      <c r="EJ19" s="159" t="s">
        <v>2863</v>
      </c>
      <c r="EK19" s="159" t="s">
        <v>2863</v>
      </c>
      <c r="EL19" s="159" t="s">
        <v>2973</v>
      </c>
      <c r="EM19" s="159" t="s">
        <v>2863</v>
      </c>
      <c r="EN19" s="159" t="s">
        <v>2863</v>
      </c>
      <c r="EO19" s="159" t="s">
        <v>2973</v>
      </c>
      <c r="EP19" s="159" t="s">
        <v>2863</v>
      </c>
      <c r="EQ19" s="159" t="s">
        <v>2863</v>
      </c>
      <c r="ER19" s="159" t="s">
        <v>2973</v>
      </c>
      <c r="ES19" s="159" t="s">
        <v>2863</v>
      </c>
      <c r="ET19" s="159" t="s">
        <v>2863</v>
      </c>
    </row>
    <row r="20" spans="1:150" x14ac:dyDescent="0.3">
      <c r="A20" s="1"/>
      <c r="B20" s="158" t="s">
        <v>3040</v>
      </c>
      <c r="C20" s="158" t="s">
        <v>180</v>
      </c>
      <c r="D20" s="158" t="s">
        <v>1055</v>
      </c>
      <c r="E20" s="158" t="s">
        <v>3041</v>
      </c>
      <c r="F20" s="158" t="s">
        <v>3042</v>
      </c>
      <c r="G20" s="159" t="s">
        <v>2973</v>
      </c>
      <c r="H20" s="159" t="s">
        <v>2863</v>
      </c>
      <c r="I20" s="159" t="s">
        <v>2863</v>
      </c>
      <c r="J20" s="159" t="s">
        <v>2973</v>
      </c>
      <c r="K20" s="159" t="s">
        <v>2863</v>
      </c>
      <c r="L20" s="159" t="s">
        <v>2863</v>
      </c>
      <c r="M20" s="159" t="s">
        <v>2973</v>
      </c>
      <c r="N20" s="159" t="s">
        <v>2863</v>
      </c>
      <c r="O20" s="159" t="s">
        <v>2863</v>
      </c>
      <c r="P20" s="159" t="s">
        <v>2973</v>
      </c>
      <c r="Q20" s="159" t="s">
        <v>2863</v>
      </c>
      <c r="R20" s="159" t="s">
        <v>2863</v>
      </c>
      <c r="S20" s="159" t="s">
        <v>2973</v>
      </c>
      <c r="T20" s="159" t="s">
        <v>2863</v>
      </c>
      <c r="U20" s="159" t="s">
        <v>2863</v>
      </c>
      <c r="V20" s="159" t="s">
        <v>2973</v>
      </c>
      <c r="W20" s="159" t="s">
        <v>2863</v>
      </c>
      <c r="X20" s="159" t="s">
        <v>2863</v>
      </c>
      <c r="Y20" s="159" t="s">
        <v>2973</v>
      </c>
      <c r="Z20" s="159" t="s">
        <v>2863</v>
      </c>
      <c r="AA20" s="159" t="s">
        <v>2863</v>
      </c>
      <c r="AB20" s="159" t="s">
        <v>2973</v>
      </c>
      <c r="AC20" s="159" t="s">
        <v>2863</v>
      </c>
      <c r="AD20" s="159" t="s">
        <v>2863</v>
      </c>
      <c r="AE20" s="159" t="s">
        <v>2973</v>
      </c>
      <c r="AF20" s="159" t="s">
        <v>2863</v>
      </c>
      <c r="AG20" s="159" t="s">
        <v>2863</v>
      </c>
      <c r="AH20" s="159" t="s">
        <v>2973</v>
      </c>
      <c r="AI20" s="159" t="s">
        <v>2863</v>
      </c>
      <c r="AJ20" s="159" t="s">
        <v>2863</v>
      </c>
      <c r="AK20" s="159" t="s">
        <v>2973</v>
      </c>
      <c r="AL20" s="159" t="s">
        <v>2863</v>
      </c>
      <c r="AM20" s="159" t="s">
        <v>2863</v>
      </c>
      <c r="AN20" s="159" t="s">
        <v>2973</v>
      </c>
      <c r="AO20" s="159" t="s">
        <v>2863</v>
      </c>
      <c r="AP20" s="159" t="s">
        <v>2863</v>
      </c>
      <c r="AQ20" s="159" t="s">
        <v>2973</v>
      </c>
      <c r="AR20" s="159" t="s">
        <v>2863</v>
      </c>
      <c r="AS20" s="159" t="s">
        <v>2863</v>
      </c>
      <c r="AT20" s="159" t="s">
        <v>2973</v>
      </c>
      <c r="AU20" s="159" t="s">
        <v>2863</v>
      </c>
      <c r="AV20" s="159" t="s">
        <v>2863</v>
      </c>
      <c r="AW20" s="159" t="s">
        <v>2973</v>
      </c>
      <c r="AX20" s="159" t="s">
        <v>2863</v>
      </c>
      <c r="AY20" s="159" t="s">
        <v>2863</v>
      </c>
      <c r="AZ20" s="159" t="s">
        <v>2973</v>
      </c>
      <c r="BA20" s="159" t="s">
        <v>2863</v>
      </c>
      <c r="BB20" s="159" t="s">
        <v>2863</v>
      </c>
      <c r="BC20" s="159" t="s">
        <v>2973</v>
      </c>
      <c r="BD20" s="159" t="s">
        <v>2863</v>
      </c>
      <c r="BE20" s="159" t="s">
        <v>2863</v>
      </c>
      <c r="BF20" s="159" t="s">
        <v>2973</v>
      </c>
      <c r="BG20" s="159" t="s">
        <v>2863</v>
      </c>
      <c r="BH20" s="159" t="s">
        <v>2863</v>
      </c>
      <c r="BI20" s="159" t="s">
        <v>2973</v>
      </c>
      <c r="BJ20" s="159" t="s">
        <v>2863</v>
      </c>
      <c r="BK20" s="159" t="s">
        <v>2863</v>
      </c>
      <c r="BL20" s="159" t="s">
        <v>2973</v>
      </c>
      <c r="BM20" s="159" t="s">
        <v>2863</v>
      </c>
      <c r="BN20" s="159" t="s">
        <v>2863</v>
      </c>
      <c r="BO20" s="159" t="s">
        <v>2973</v>
      </c>
      <c r="BP20" s="159" t="s">
        <v>2863</v>
      </c>
      <c r="BQ20" s="159" t="s">
        <v>2863</v>
      </c>
      <c r="BR20" s="159" t="s">
        <v>2973</v>
      </c>
      <c r="BS20" s="159" t="s">
        <v>2863</v>
      </c>
      <c r="BT20" s="159" t="s">
        <v>2863</v>
      </c>
      <c r="BU20" s="159" t="s">
        <v>2973</v>
      </c>
      <c r="BV20" s="159" t="s">
        <v>2863</v>
      </c>
      <c r="BW20" s="159" t="s">
        <v>2863</v>
      </c>
      <c r="BX20" s="159" t="s">
        <v>2973</v>
      </c>
      <c r="BY20" s="159" t="s">
        <v>2863</v>
      </c>
      <c r="BZ20" s="159" t="s">
        <v>2863</v>
      </c>
      <c r="CA20" s="159" t="s">
        <v>2973</v>
      </c>
      <c r="CB20" s="159" t="s">
        <v>2863</v>
      </c>
      <c r="CC20" s="159" t="s">
        <v>2863</v>
      </c>
      <c r="CD20" s="159" t="s">
        <v>2973</v>
      </c>
      <c r="CE20" s="159" t="s">
        <v>2863</v>
      </c>
      <c r="CF20" s="159" t="s">
        <v>2863</v>
      </c>
      <c r="CG20" s="159" t="s">
        <v>2973</v>
      </c>
      <c r="CH20" s="159" t="s">
        <v>2863</v>
      </c>
      <c r="CI20" s="159" t="s">
        <v>2863</v>
      </c>
      <c r="CJ20" s="159" t="s">
        <v>2973</v>
      </c>
      <c r="CK20" s="159" t="s">
        <v>2863</v>
      </c>
      <c r="CL20" s="159" t="s">
        <v>2863</v>
      </c>
      <c r="CM20" s="159" t="s">
        <v>2973</v>
      </c>
      <c r="CN20" s="159" t="s">
        <v>2863</v>
      </c>
      <c r="CO20" s="159" t="s">
        <v>2863</v>
      </c>
      <c r="CP20" s="159" t="s">
        <v>2973</v>
      </c>
      <c r="CQ20" s="159" t="s">
        <v>2863</v>
      </c>
      <c r="CR20" s="159" t="s">
        <v>2863</v>
      </c>
      <c r="CS20" s="159" t="s">
        <v>2973</v>
      </c>
      <c r="CT20" s="159" t="s">
        <v>2863</v>
      </c>
      <c r="CU20" s="159" t="s">
        <v>2863</v>
      </c>
      <c r="CV20" s="159" t="s">
        <v>2973</v>
      </c>
      <c r="CW20" s="159" t="s">
        <v>2863</v>
      </c>
      <c r="CX20" s="159" t="s">
        <v>2863</v>
      </c>
      <c r="CY20" s="159" t="s">
        <v>2973</v>
      </c>
      <c r="CZ20" s="159" t="s">
        <v>2863</v>
      </c>
      <c r="DA20" s="159" t="s">
        <v>2863</v>
      </c>
      <c r="DB20" s="159" t="s">
        <v>2973</v>
      </c>
      <c r="DC20" s="159" t="s">
        <v>2863</v>
      </c>
      <c r="DD20" s="159" t="s">
        <v>2863</v>
      </c>
      <c r="DE20" s="159" t="s">
        <v>2973</v>
      </c>
      <c r="DF20" s="159" t="s">
        <v>2863</v>
      </c>
      <c r="DG20" s="159" t="s">
        <v>2863</v>
      </c>
      <c r="DH20" s="159" t="s">
        <v>2973</v>
      </c>
      <c r="DI20" s="159" t="s">
        <v>2863</v>
      </c>
      <c r="DJ20" s="159" t="s">
        <v>2863</v>
      </c>
      <c r="DK20" s="159" t="s">
        <v>2973</v>
      </c>
      <c r="DL20" s="159" t="s">
        <v>2863</v>
      </c>
      <c r="DM20" s="159" t="s">
        <v>2863</v>
      </c>
      <c r="DN20" s="159" t="s">
        <v>2973</v>
      </c>
      <c r="DO20" s="159" t="s">
        <v>2863</v>
      </c>
      <c r="DP20" s="159" t="s">
        <v>2863</v>
      </c>
      <c r="DQ20" s="159" t="s">
        <v>2973</v>
      </c>
      <c r="DR20" s="159" t="s">
        <v>2863</v>
      </c>
      <c r="DS20" s="159" t="s">
        <v>2863</v>
      </c>
      <c r="DT20" s="159" t="s">
        <v>2973</v>
      </c>
      <c r="DU20" s="159" t="s">
        <v>2863</v>
      </c>
      <c r="DV20" s="159" t="s">
        <v>2863</v>
      </c>
      <c r="DW20" s="159" t="s">
        <v>2973</v>
      </c>
      <c r="DX20" s="159" t="s">
        <v>2863</v>
      </c>
      <c r="DY20" s="159" t="s">
        <v>2863</v>
      </c>
      <c r="DZ20" s="159" t="s">
        <v>2973</v>
      </c>
      <c r="EA20" s="159" t="s">
        <v>2863</v>
      </c>
      <c r="EB20" s="159" t="s">
        <v>2863</v>
      </c>
      <c r="EC20" s="159" t="s">
        <v>2973</v>
      </c>
      <c r="ED20" s="159" t="s">
        <v>2863</v>
      </c>
      <c r="EE20" s="159" t="s">
        <v>2863</v>
      </c>
      <c r="EF20" s="159" t="s">
        <v>2973</v>
      </c>
      <c r="EG20" s="159" t="s">
        <v>2863</v>
      </c>
      <c r="EH20" s="159" t="s">
        <v>2863</v>
      </c>
      <c r="EI20" s="159" t="s">
        <v>2973</v>
      </c>
      <c r="EJ20" s="159" t="s">
        <v>2863</v>
      </c>
      <c r="EK20" s="159" t="s">
        <v>2863</v>
      </c>
      <c r="EL20" s="159" t="s">
        <v>2973</v>
      </c>
      <c r="EM20" s="159" t="s">
        <v>2863</v>
      </c>
      <c r="EN20" s="159" t="s">
        <v>2863</v>
      </c>
      <c r="EO20" s="159" t="s">
        <v>2973</v>
      </c>
      <c r="EP20" s="159" t="s">
        <v>2863</v>
      </c>
      <c r="EQ20" s="159" t="s">
        <v>2863</v>
      </c>
      <c r="ER20" s="159" t="s">
        <v>2973</v>
      </c>
      <c r="ES20" s="159" t="s">
        <v>2863</v>
      </c>
      <c r="ET20" s="159" t="s">
        <v>2863</v>
      </c>
    </row>
    <row r="21" spans="1:150" x14ac:dyDescent="0.3">
      <c r="A21" s="1"/>
      <c r="B21" s="158" t="s">
        <v>3043</v>
      </c>
      <c r="C21" s="158" t="s">
        <v>180</v>
      </c>
      <c r="D21" s="158" t="s">
        <v>1055</v>
      </c>
      <c r="E21" s="158" t="s">
        <v>3044</v>
      </c>
      <c r="F21" s="158" t="s">
        <v>3045</v>
      </c>
      <c r="G21" s="159" t="s">
        <v>2973</v>
      </c>
      <c r="H21" s="159" t="s">
        <v>2863</v>
      </c>
      <c r="I21" s="159" t="s">
        <v>2863</v>
      </c>
      <c r="J21" s="159" t="s">
        <v>2973</v>
      </c>
      <c r="K21" s="159" t="s">
        <v>2863</v>
      </c>
      <c r="L21" s="159" t="s">
        <v>2863</v>
      </c>
      <c r="M21" s="159" t="s">
        <v>2973</v>
      </c>
      <c r="N21" s="159" t="s">
        <v>2863</v>
      </c>
      <c r="O21" s="159" t="s">
        <v>2863</v>
      </c>
      <c r="P21" s="159" t="s">
        <v>2973</v>
      </c>
      <c r="Q21" s="159" t="s">
        <v>2863</v>
      </c>
      <c r="R21" s="159" t="s">
        <v>2863</v>
      </c>
      <c r="S21" s="159" t="s">
        <v>2973</v>
      </c>
      <c r="T21" s="159" t="s">
        <v>2863</v>
      </c>
      <c r="U21" s="159" t="s">
        <v>2863</v>
      </c>
      <c r="V21" s="159" t="s">
        <v>2973</v>
      </c>
      <c r="W21" s="159" t="s">
        <v>2863</v>
      </c>
      <c r="X21" s="159" t="s">
        <v>2863</v>
      </c>
      <c r="Y21" s="159" t="s">
        <v>2973</v>
      </c>
      <c r="Z21" s="159" t="s">
        <v>2863</v>
      </c>
      <c r="AA21" s="159" t="s">
        <v>2863</v>
      </c>
      <c r="AB21" s="159" t="s">
        <v>2973</v>
      </c>
      <c r="AC21" s="159" t="s">
        <v>2863</v>
      </c>
      <c r="AD21" s="159" t="s">
        <v>2863</v>
      </c>
      <c r="AE21" s="159" t="s">
        <v>2973</v>
      </c>
      <c r="AF21" s="159" t="s">
        <v>2863</v>
      </c>
      <c r="AG21" s="159" t="s">
        <v>2863</v>
      </c>
      <c r="AH21" s="159" t="s">
        <v>2973</v>
      </c>
      <c r="AI21" s="159" t="s">
        <v>2863</v>
      </c>
      <c r="AJ21" s="159" t="s">
        <v>2863</v>
      </c>
      <c r="AK21" s="159" t="s">
        <v>2973</v>
      </c>
      <c r="AL21" s="159" t="s">
        <v>2863</v>
      </c>
      <c r="AM21" s="159" t="s">
        <v>2863</v>
      </c>
      <c r="AN21" s="159" t="s">
        <v>2973</v>
      </c>
      <c r="AO21" s="159" t="s">
        <v>2863</v>
      </c>
      <c r="AP21" s="159" t="s">
        <v>2863</v>
      </c>
      <c r="AQ21" s="159" t="s">
        <v>2973</v>
      </c>
      <c r="AR21" s="159" t="s">
        <v>2863</v>
      </c>
      <c r="AS21" s="159" t="s">
        <v>2863</v>
      </c>
      <c r="AT21" s="159" t="s">
        <v>2973</v>
      </c>
      <c r="AU21" s="159" t="s">
        <v>2863</v>
      </c>
      <c r="AV21" s="159" t="s">
        <v>2863</v>
      </c>
      <c r="AW21" s="159" t="s">
        <v>2973</v>
      </c>
      <c r="AX21" s="159" t="s">
        <v>2863</v>
      </c>
      <c r="AY21" s="159" t="s">
        <v>2863</v>
      </c>
      <c r="AZ21" s="159" t="s">
        <v>2973</v>
      </c>
      <c r="BA21" s="159" t="s">
        <v>2863</v>
      </c>
      <c r="BB21" s="159" t="s">
        <v>2863</v>
      </c>
      <c r="BC21" s="159" t="s">
        <v>2973</v>
      </c>
      <c r="BD21" s="159" t="s">
        <v>2863</v>
      </c>
      <c r="BE21" s="159" t="s">
        <v>2863</v>
      </c>
      <c r="BF21" s="159" t="s">
        <v>2973</v>
      </c>
      <c r="BG21" s="159" t="s">
        <v>2863</v>
      </c>
      <c r="BH21" s="159" t="s">
        <v>2863</v>
      </c>
      <c r="BI21" s="159" t="s">
        <v>2973</v>
      </c>
      <c r="BJ21" s="159" t="s">
        <v>2863</v>
      </c>
      <c r="BK21" s="159" t="s">
        <v>2863</v>
      </c>
      <c r="BL21" s="159" t="s">
        <v>2973</v>
      </c>
      <c r="BM21" s="159" t="s">
        <v>2863</v>
      </c>
      <c r="BN21" s="159" t="s">
        <v>2863</v>
      </c>
      <c r="BO21" s="159" t="s">
        <v>2973</v>
      </c>
      <c r="BP21" s="159" t="s">
        <v>2863</v>
      </c>
      <c r="BQ21" s="159" t="s">
        <v>2863</v>
      </c>
      <c r="BR21" s="159" t="s">
        <v>2973</v>
      </c>
      <c r="BS21" s="159" t="s">
        <v>2863</v>
      </c>
      <c r="BT21" s="159" t="s">
        <v>2863</v>
      </c>
      <c r="BU21" s="159" t="s">
        <v>2973</v>
      </c>
      <c r="BV21" s="159" t="s">
        <v>2863</v>
      </c>
      <c r="BW21" s="159" t="s">
        <v>2863</v>
      </c>
      <c r="BX21" s="159" t="s">
        <v>2973</v>
      </c>
      <c r="BY21" s="159" t="s">
        <v>2863</v>
      </c>
      <c r="BZ21" s="159" t="s">
        <v>2863</v>
      </c>
      <c r="CA21" s="159" t="s">
        <v>2973</v>
      </c>
      <c r="CB21" s="159" t="s">
        <v>2863</v>
      </c>
      <c r="CC21" s="159" t="s">
        <v>2863</v>
      </c>
      <c r="CD21" s="159" t="s">
        <v>2973</v>
      </c>
      <c r="CE21" s="159" t="s">
        <v>2863</v>
      </c>
      <c r="CF21" s="159" t="s">
        <v>2863</v>
      </c>
      <c r="CG21" s="159" t="s">
        <v>2973</v>
      </c>
      <c r="CH21" s="159" t="s">
        <v>2863</v>
      </c>
      <c r="CI21" s="159" t="s">
        <v>2863</v>
      </c>
      <c r="CJ21" s="159" t="s">
        <v>2973</v>
      </c>
      <c r="CK21" s="159" t="s">
        <v>2863</v>
      </c>
      <c r="CL21" s="159" t="s">
        <v>2863</v>
      </c>
      <c r="CM21" s="159" t="s">
        <v>2973</v>
      </c>
      <c r="CN21" s="159" t="s">
        <v>2863</v>
      </c>
      <c r="CO21" s="159" t="s">
        <v>2863</v>
      </c>
      <c r="CP21" s="159" t="s">
        <v>2973</v>
      </c>
      <c r="CQ21" s="159" t="s">
        <v>2863</v>
      </c>
      <c r="CR21" s="159" t="s">
        <v>2863</v>
      </c>
      <c r="CS21" s="159" t="s">
        <v>2973</v>
      </c>
      <c r="CT21" s="159" t="s">
        <v>2863</v>
      </c>
      <c r="CU21" s="159" t="s">
        <v>2863</v>
      </c>
      <c r="CV21" s="159" t="s">
        <v>2973</v>
      </c>
      <c r="CW21" s="159" t="s">
        <v>2863</v>
      </c>
      <c r="CX21" s="159" t="s">
        <v>2863</v>
      </c>
      <c r="CY21" s="159" t="s">
        <v>2973</v>
      </c>
      <c r="CZ21" s="159" t="s">
        <v>2863</v>
      </c>
      <c r="DA21" s="159" t="s">
        <v>2863</v>
      </c>
      <c r="DB21" s="159" t="s">
        <v>2973</v>
      </c>
      <c r="DC21" s="159" t="s">
        <v>2863</v>
      </c>
      <c r="DD21" s="159" t="s">
        <v>2863</v>
      </c>
      <c r="DE21" s="159" t="s">
        <v>2973</v>
      </c>
      <c r="DF21" s="159" t="s">
        <v>2863</v>
      </c>
      <c r="DG21" s="159" t="s">
        <v>2863</v>
      </c>
      <c r="DH21" s="159" t="s">
        <v>2973</v>
      </c>
      <c r="DI21" s="159" t="s">
        <v>2863</v>
      </c>
      <c r="DJ21" s="159" t="s">
        <v>2863</v>
      </c>
      <c r="DK21" s="159" t="s">
        <v>2973</v>
      </c>
      <c r="DL21" s="159" t="s">
        <v>2863</v>
      </c>
      <c r="DM21" s="159" t="s">
        <v>2863</v>
      </c>
      <c r="DN21" s="159" t="s">
        <v>2973</v>
      </c>
      <c r="DO21" s="159" t="s">
        <v>2863</v>
      </c>
      <c r="DP21" s="159" t="s">
        <v>2863</v>
      </c>
      <c r="DQ21" s="159" t="s">
        <v>2973</v>
      </c>
      <c r="DR21" s="159" t="s">
        <v>2863</v>
      </c>
      <c r="DS21" s="159" t="s">
        <v>2863</v>
      </c>
      <c r="DT21" s="159" t="s">
        <v>2973</v>
      </c>
      <c r="DU21" s="159" t="s">
        <v>2863</v>
      </c>
      <c r="DV21" s="159" t="s">
        <v>2863</v>
      </c>
      <c r="DW21" s="159" t="s">
        <v>2973</v>
      </c>
      <c r="DX21" s="159" t="s">
        <v>2863</v>
      </c>
      <c r="DY21" s="159" t="s">
        <v>2863</v>
      </c>
      <c r="DZ21" s="159" t="s">
        <v>2973</v>
      </c>
      <c r="EA21" s="159" t="s">
        <v>2863</v>
      </c>
      <c r="EB21" s="159" t="s">
        <v>2863</v>
      </c>
      <c r="EC21" s="159" t="s">
        <v>2973</v>
      </c>
      <c r="ED21" s="159" t="s">
        <v>2863</v>
      </c>
      <c r="EE21" s="159" t="s">
        <v>2863</v>
      </c>
      <c r="EF21" s="159" t="s">
        <v>2973</v>
      </c>
      <c r="EG21" s="159" t="s">
        <v>2863</v>
      </c>
      <c r="EH21" s="159" t="s">
        <v>2863</v>
      </c>
      <c r="EI21" s="159" t="s">
        <v>2973</v>
      </c>
      <c r="EJ21" s="159" t="s">
        <v>2863</v>
      </c>
      <c r="EK21" s="159" t="s">
        <v>2863</v>
      </c>
      <c r="EL21" s="159" t="s">
        <v>2973</v>
      </c>
      <c r="EM21" s="159" t="s">
        <v>2863</v>
      </c>
      <c r="EN21" s="159" t="s">
        <v>2863</v>
      </c>
      <c r="EO21" s="159" t="s">
        <v>2973</v>
      </c>
      <c r="EP21" s="159" t="s">
        <v>2863</v>
      </c>
      <c r="EQ21" s="159" t="s">
        <v>2863</v>
      </c>
      <c r="ER21" s="159" t="s">
        <v>2973</v>
      </c>
      <c r="ES21" s="159" t="s">
        <v>2863</v>
      </c>
      <c r="ET21" s="159" t="s">
        <v>2863</v>
      </c>
    </row>
    <row r="22" spans="1:150" x14ac:dyDescent="0.3">
      <c r="A22" s="1"/>
      <c r="B22" s="158" t="s">
        <v>3046</v>
      </c>
      <c r="C22" s="158" t="s">
        <v>180</v>
      </c>
      <c r="D22" s="158" t="s">
        <v>1055</v>
      </c>
      <c r="E22" s="158" t="s">
        <v>3047</v>
      </c>
      <c r="F22" s="158" t="s">
        <v>3048</v>
      </c>
      <c r="G22" s="159" t="s">
        <v>2973</v>
      </c>
      <c r="H22" s="159" t="s">
        <v>2863</v>
      </c>
      <c r="I22" s="159" t="s">
        <v>2863</v>
      </c>
      <c r="J22" s="159" t="s">
        <v>2973</v>
      </c>
      <c r="K22" s="159" t="s">
        <v>2863</v>
      </c>
      <c r="L22" s="159" t="s">
        <v>2863</v>
      </c>
      <c r="M22" s="159" t="s">
        <v>2973</v>
      </c>
      <c r="N22" s="159" t="s">
        <v>2863</v>
      </c>
      <c r="O22" s="159" t="s">
        <v>2863</v>
      </c>
      <c r="P22" s="159" t="s">
        <v>2973</v>
      </c>
      <c r="Q22" s="159" t="s">
        <v>2863</v>
      </c>
      <c r="R22" s="159" t="s">
        <v>2863</v>
      </c>
      <c r="S22" s="159" t="s">
        <v>2973</v>
      </c>
      <c r="T22" s="159" t="s">
        <v>2863</v>
      </c>
      <c r="U22" s="159" t="s">
        <v>2863</v>
      </c>
      <c r="V22" s="159" t="s">
        <v>2973</v>
      </c>
      <c r="W22" s="159" t="s">
        <v>2863</v>
      </c>
      <c r="X22" s="159" t="s">
        <v>2863</v>
      </c>
      <c r="Y22" s="159" t="s">
        <v>2973</v>
      </c>
      <c r="Z22" s="159" t="s">
        <v>2863</v>
      </c>
      <c r="AA22" s="159" t="s">
        <v>2863</v>
      </c>
      <c r="AB22" s="159" t="s">
        <v>2973</v>
      </c>
      <c r="AC22" s="159" t="s">
        <v>2863</v>
      </c>
      <c r="AD22" s="159" t="s">
        <v>2863</v>
      </c>
      <c r="AE22" s="159" t="s">
        <v>2973</v>
      </c>
      <c r="AF22" s="159" t="s">
        <v>2863</v>
      </c>
      <c r="AG22" s="159" t="s">
        <v>2863</v>
      </c>
      <c r="AH22" s="159" t="s">
        <v>2973</v>
      </c>
      <c r="AI22" s="159" t="s">
        <v>2863</v>
      </c>
      <c r="AJ22" s="159" t="s">
        <v>2863</v>
      </c>
      <c r="AK22" s="159" t="s">
        <v>2973</v>
      </c>
      <c r="AL22" s="159" t="s">
        <v>2863</v>
      </c>
      <c r="AM22" s="159" t="s">
        <v>2863</v>
      </c>
      <c r="AN22" s="159" t="s">
        <v>2973</v>
      </c>
      <c r="AO22" s="159" t="s">
        <v>2863</v>
      </c>
      <c r="AP22" s="159" t="s">
        <v>2863</v>
      </c>
      <c r="AQ22" s="159" t="s">
        <v>2973</v>
      </c>
      <c r="AR22" s="159" t="s">
        <v>2863</v>
      </c>
      <c r="AS22" s="159" t="s">
        <v>2863</v>
      </c>
      <c r="AT22" s="159" t="s">
        <v>2973</v>
      </c>
      <c r="AU22" s="159" t="s">
        <v>2863</v>
      </c>
      <c r="AV22" s="159" t="s">
        <v>2863</v>
      </c>
      <c r="AW22" s="159" t="s">
        <v>2973</v>
      </c>
      <c r="AX22" s="159" t="s">
        <v>2863</v>
      </c>
      <c r="AY22" s="159" t="s">
        <v>2863</v>
      </c>
      <c r="AZ22" s="159" t="s">
        <v>2973</v>
      </c>
      <c r="BA22" s="159" t="s">
        <v>2863</v>
      </c>
      <c r="BB22" s="159" t="s">
        <v>2863</v>
      </c>
      <c r="BC22" s="159" t="s">
        <v>2973</v>
      </c>
      <c r="BD22" s="159" t="s">
        <v>2863</v>
      </c>
      <c r="BE22" s="159" t="s">
        <v>2863</v>
      </c>
      <c r="BF22" s="159" t="s">
        <v>2973</v>
      </c>
      <c r="BG22" s="159" t="s">
        <v>2863</v>
      </c>
      <c r="BH22" s="159" t="s">
        <v>2863</v>
      </c>
      <c r="BI22" s="159" t="s">
        <v>2973</v>
      </c>
      <c r="BJ22" s="159" t="s">
        <v>2863</v>
      </c>
      <c r="BK22" s="159" t="s">
        <v>2863</v>
      </c>
      <c r="BL22" s="159" t="s">
        <v>2973</v>
      </c>
      <c r="BM22" s="159" t="s">
        <v>2863</v>
      </c>
      <c r="BN22" s="159" t="s">
        <v>2863</v>
      </c>
      <c r="BO22" s="159" t="s">
        <v>2973</v>
      </c>
      <c r="BP22" s="159" t="s">
        <v>2863</v>
      </c>
      <c r="BQ22" s="159" t="s">
        <v>2863</v>
      </c>
      <c r="BR22" s="159" t="s">
        <v>2973</v>
      </c>
      <c r="BS22" s="159" t="s">
        <v>2863</v>
      </c>
      <c r="BT22" s="159" t="s">
        <v>2863</v>
      </c>
      <c r="BU22" s="159" t="s">
        <v>2973</v>
      </c>
      <c r="BV22" s="159" t="s">
        <v>2863</v>
      </c>
      <c r="BW22" s="159" t="s">
        <v>2863</v>
      </c>
      <c r="BX22" s="159" t="s">
        <v>2973</v>
      </c>
      <c r="BY22" s="159" t="s">
        <v>2863</v>
      </c>
      <c r="BZ22" s="159" t="s">
        <v>2863</v>
      </c>
      <c r="CA22" s="159" t="s">
        <v>2973</v>
      </c>
      <c r="CB22" s="159" t="s">
        <v>2863</v>
      </c>
      <c r="CC22" s="159" t="s">
        <v>2863</v>
      </c>
      <c r="CD22" s="159" t="s">
        <v>2973</v>
      </c>
      <c r="CE22" s="159" t="s">
        <v>2863</v>
      </c>
      <c r="CF22" s="159" t="s">
        <v>2863</v>
      </c>
      <c r="CG22" s="159" t="s">
        <v>2973</v>
      </c>
      <c r="CH22" s="159" t="s">
        <v>2863</v>
      </c>
      <c r="CI22" s="159" t="s">
        <v>2863</v>
      </c>
      <c r="CJ22" s="159" t="s">
        <v>2973</v>
      </c>
      <c r="CK22" s="159" t="s">
        <v>2863</v>
      </c>
      <c r="CL22" s="159" t="s">
        <v>2863</v>
      </c>
      <c r="CM22" s="159" t="s">
        <v>2973</v>
      </c>
      <c r="CN22" s="159" t="s">
        <v>2863</v>
      </c>
      <c r="CO22" s="159" t="s">
        <v>2863</v>
      </c>
      <c r="CP22" s="159" t="s">
        <v>2973</v>
      </c>
      <c r="CQ22" s="159" t="s">
        <v>2863</v>
      </c>
      <c r="CR22" s="159" t="s">
        <v>2863</v>
      </c>
      <c r="CS22" s="159" t="s">
        <v>2973</v>
      </c>
      <c r="CT22" s="159" t="s">
        <v>2863</v>
      </c>
      <c r="CU22" s="159" t="s">
        <v>2863</v>
      </c>
      <c r="CV22" s="159" t="s">
        <v>2973</v>
      </c>
      <c r="CW22" s="159" t="s">
        <v>2863</v>
      </c>
      <c r="CX22" s="159" t="s">
        <v>2863</v>
      </c>
      <c r="CY22" s="159" t="s">
        <v>2973</v>
      </c>
      <c r="CZ22" s="159" t="s">
        <v>2863</v>
      </c>
      <c r="DA22" s="159" t="s">
        <v>2863</v>
      </c>
      <c r="DB22" s="159" t="s">
        <v>2973</v>
      </c>
      <c r="DC22" s="159" t="s">
        <v>2863</v>
      </c>
      <c r="DD22" s="159" t="s">
        <v>2863</v>
      </c>
      <c r="DE22" s="159" t="s">
        <v>2973</v>
      </c>
      <c r="DF22" s="159" t="s">
        <v>2863</v>
      </c>
      <c r="DG22" s="159" t="s">
        <v>2863</v>
      </c>
      <c r="DH22" s="159" t="s">
        <v>2973</v>
      </c>
      <c r="DI22" s="159" t="s">
        <v>2863</v>
      </c>
      <c r="DJ22" s="159" t="s">
        <v>2863</v>
      </c>
      <c r="DK22" s="159" t="s">
        <v>2973</v>
      </c>
      <c r="DL22" s="159" t="s">
        <v>2863</v>
      </c>
      <c r="DM22" s="159" t="s">
        <v>2863</v>
      </c>
      <c r="DN22" s="159" t="s">
        <v>2973</v>
      </c>
      <c r="DO22" s="159" t="s">
        <v>2863</v>
      </c>
      <c r="DP22" s="159" t="s">
        <v>2863</v>
      </c>
      <c r="DQ22" s="159" t="s">
        <v>2973</v>
      </c>
      <c r="DR22" s="159" t="s">
        <v>2863</v>
      </c>
      <c r="DS22" s="159" t="s">
        <v>2863</v>
      </c>
      <c r="DT22" s="159" t="s">
        <v>2973</v>
      </c>
      <c r="DU22" s="159" t="s">
        <v>2863</v>
      </c>
      <c r="DV22" s="159" t="s">
        <v>2863</v>
      </c>
      <c r="DW22" s="159" t="s">
        <v>2973</v>
      </c>
      <c r="DX22" s="159" t="s">
        <v>2863</v>
      </c>
      <c r="DY22" s="159" t="s">
        <v>2863</v>
      </c>
      <c r="DZ22" s="159" t="s">
        <v>2973</v>
      </c>
      <c r="EA22" s="159" t="s">
        <v>2863</v>
      </c>
      <c r="EB22" s="159" t="s">
        <v>2863</v>
      </c>
      <c r="EC22" s="159" t="s">
        <v>2973</v>
      </c>
      <c r="ED22" s="159" t="s">
        <v>2863</v>
      </c>
      <c r="EE22" s="159" t="s">
        <v>2863</v>
      </c>
      <c r="EF22" s="159" t="s">
        <v>2973</v>
      </c>
      <c r="EG22" s="159" t="s">
        <v>2863</v>
      </c>
      <c r="EH22" s="159" t="s">
        <v>2863</v>
      </c>
      <c r="EI22" s="159" t="s">
        <v>2973</v>
      </c>
      <c r="EJ22" s="159" t="s">
        <v>2863</v>
      </c>
      <c r="EK22" s="159" t="s">
        <v>2863</v>
      </c>
      <c r="EL22" s="159" t="s">
        <v>2973</v>
      </c>
      <c r="EM22" s="159" t="s">
        <v>2863</v>
      </c>
      <c r="EN22" s="159" t="s">
        <v>2863</v>
      </c>
      <c r="EO22" s="159" t="s">
        <v>2973</v>
      </c>
      <c r="EP22" s="159" t="s">
        <v>2863</v>
      </c>
      <c r="EQ22" s="159" t="s">
        <v>2863</v>
      </c>
      <c r="ER22" s="159" t="s">
        <v>2973</v>
      </c>
      <c r="ES22" s="159" t="s">
        <v>2863</v>
      </c>
      <c r="ET22" s="159" t="s">
        <v>2863</v>
      </c>
    </row>
    <row r="23" spans="1:150" x14ac:dyDescent="0.3">
      <c r="A23" s="1"/>
      <c r="B23" s="158" t="s">
        <v>3049</v>
      </c>
      <c r="C23" s="158" t="s">
        <v>180</v>
      </c>
      <c r="D23" s="158" t="s">
        <v>1055</v>
      </c>
      <c r="E23" s="158" t="s">
        <v>3050</v>
      </c>
      <c r="F23" s="158" t="s">
        <v>3051</v>
      </c>
      <c r="G23" s="159" t="s">
        <v>2973</v>
      </c>
      <c r="H23" s="159" t="s">
        <v>2863</v>
      </c>
      <c r="I23" s="159" t="s">
        <v>2863</v>
      </c>
      <c r="J23" s="159" t="s">
        <v>2973</v>
      </c>
      <c r="K23" s="159" t="s">
        <v>2863</v>
      </c>
      <c r="L23" s="159" t="s">
        <v>2863</v>
      </c>
      <c r="M23" s="159" t="s">
        <v>2973</v>
      </c>
      <c r="N23" s="159" t="s">
        <v>2863</v>
      </c>
      <c r="O23" s="159" t="s">
        <v>2863</v>
      </c>
      <c r="P23" s="159" t="s">
        <v>2973</v>
      </c>
      <c r="Q23" s="159" t="s">
        <v>2863</v>
      </c>
      <c r="R23" s="159" t="s">
        <v>2863</v>
      </c>
      <c r="S23" s="159" t="s">
        <v>2973</v>
      </c>
      <c r="T23" s="159" t="s">
        <v>2863</v>
      </c>
      <c r="U23" s="159" t="s">
        <v>2863</v>
      </c>
      <c r="V23" s="159" t="s">
        <v>2973</v>
      </c>
      <c r="W23" s="159" t="s">
        <v>2863</v>
      </c>
      <c r="X23" s="159" t="s">
        <v>2863</v>
      </c>
      <c r="Y23" s="159" t="s">
        <v>2973</v>
      </c>
      <c r="Z23" s="159" t="s">
        <v>2863</v>
      </c>
      <c r="AA23" s="159" t="s">
        <v>2863</v>
      </c>
      <c r="AB23" s="159" t="s">
        <v>2973</v>
      </c>
      <c r="AC23" s="159" t="s">
        <v>2863</v>
      </c>
      <c r="AD23" s="159" t="s">
        <v>2863</v>
      </c>
      <c r="AE23" s="159" t="s">
        <v>2973</v>
      </c>
      <c r="AF23" s="159" t="s">
        <v>2863</v>
      </c>
      <c r="AG23" s="159" t="s">
        <v>2863</v>
      </c>
      <c r="AH23" s="159" t="s">
        <v>2973</v>
      </c>
      <c r="AI23" s="159" t="s">
        <v>2863</v>
      </c>
      <c r="AJ23" s="159" t="s">
        <v>2863</v>
      </c>
      <c r="AK23" s="159" t="s">
        <v>2973</v>
      </c>
      <c r="AL23" s="159" t="s">
        <v>2863</v>
      </c>
      <c r="AM23" s="159" t="s">
        <v>2863</v>
      </c>
      <c r="AN23" s="159" t="s">
        <v>2973</v>
      </c>
      <c r="AO23" s="159" t="s">
        <v>2863</v>
      </c>
      <c r="AP23" s="159" t="s">
        <v>2863</v>
      </c>
      <c r="AQ23" s="159" t="s">
        <v>2973</v>
      </c>
      <c r="AR23" s="159" t="s">
        <v>2863</v>
      </c>
      <c r="AS23" s="159" t="s">
        <v>2863</v>
      </c>
      <c r="AT23" s="159" t="s">
        <v>2973</v>
      </c>
      <c r="AU23" s="159" t="s">
        <v>2863</v>
      </c>
      <c r="AV23" s="159" t="s">
        <v>2863</v>
      </c>
      <c r="AW23" s="159" t="s">
        <v>2973</v>
      </c>
      <c r="AX23" s="159" t="s">
        <v>2863</v>
      </c>
      <c r="AY23" s="159" t="s">
        <v>2863</v>
      </c>
      <c r="AZ23" s="159" t="s">
        <v>2973</v>
      </c>
      <c r="BA23" s="159" t="s">
        <v>2863</v>
      </c>
      <c r="BB23" s="159" t="s">
        <v>2863</v>
      </c>
      <c r="BC23" s="159" t="s">
        <v>2973</v>
      </c>
      <c r="BD23" s="159" t="s">
        <v>2863</v>
      </c>
      <c r="BE23" s="159" t="s">
        <v>2863</v>
      </c>
      <c r="BF23" s="159" t="s">
        <v>2973</v>
      </c>
      <c r="BG23" s="159" t="s">
        <v>2863</v>
      </c>
      <c r="BH23" s="159" t="s">
        <v>2863</v>
      </c>
      <c r="BI23" s="159" t="s">
        <v>2973</v>
      </c>
      <c r="BJ23" s="159" t="s">
        <v>2863</v>
      </c>
      <c r="BK23" s="159" t="s">
        <v>2863</v>
      </c>
      <c r="BL23" s="159" t="s">
        <v>2973</v>
      </c>
      <c r="BM23" s="159" t="s">
        <v>2863</v>
      </c>
      <c r="BN23" s="159" t="s">
        <v>2863</v>
      </c>
      <c r="BO23" s="159" t="s">
        <v>2973</v>
      </c>
      <c r="BP23" s="159" t="s">
        <v>2863</v>
      </c>
      <c r="BQ23" s="159" t="s">
        <v>2863</v>
      </c>
      <c r="BR23" s="159" t="s">
        <v>2973</v>
      </c>
      <c r="BS23" s="159" t="s">
        <v>2863</v>
      </c>
      <c r="BT23" s="159" t="s">
        <v>2863</v>
      </c>
      <c r="BU23" s="159" t="s">
        <v>2973</v>
      </c>
      <c r="BV23" s="159" t="s">
        <v>2863</v>
      </c>
      <c r="BW23" s="159" t="s">
        <v>2863</v>
      </c>
      <c r="BX23" s="159" t="s">
        <v>2973</v>
      </c>
      <c r="BY23" s="159" t="s">
        <v>2863</v>
      </c>
      <c r="BZ23" s="159" t="s">
        <v>2863</v>
      </c>
      <c r="CA23" s="159" t="s">
        <v>2973</v>
      </c>
      <c r="CB23" s="159" t="s">
        <v>2863</v>
      </c>
      <c r="CC23" s="159" t="s">
        <v>2863</v>
      </c>
      <c r="CD23" s="159" t="s">
        <v>2973</v>
      </c>
      <c r="CE23" s="159" t="s">
        <v>2863</v>
      </c>
      <c r="CF23" s="159" t="s">
        <v>2863</v>
      </c>
      <c r="CG23" s="159" t="s">
        <v>2973</v>
      </c>
      <c r="CH23" s="159" t="s">
        <v>2863</v>
      </c>
      <c r="CI23" s="159" t="s">
        <v>2863</v>
      </c>
      <c r="CJ23" s="159" t="s">
        <v>2973</v>
      </c>
      <c r="CK23" s="159" t="s">
        <v>2863</v>
      </c>
      <c r="CL23" s="159" t="s">
        <v>2863</v>
      </c>
      <c r="CM23" s="159" t="s">
        <v>2973</v>
      </c>
      <c r="CN23" s="159" t="s">
        <v>2863</v>
      </c>
      <c r="CO23" s="159" t="s">
        <v>2863</v>
      </c>
      <c r="CP23" s="159" t="s">
        <v>2973</v>
      </c>
      <c r="CQ23" s="159" t="s">
        <v>2863</v>
      </c>
      <c r="CR23" s="159" t="s">
        <v>2863</v>
      </c>
      <c r="CS23" s="159" t="s">
        <v>2973</v>
      </c>
      <c r="CT23" s="159" t="s">
        <v>2863</v>
      </c>
      <c r="CU23" s="159" t="s">
        <v>2863</v>
      </c>
      <c r="CV23" s="159" t="s">
        <v>2973</v>
      </c>
      <c r="CW23" s="159" t="s">
        <v>2863</v>
      </c>
      <c r="CX23" s="159" t="s">
        <v>2863</v>
      </c>
      <c r="CY23" s="159" t="s">
        <v>2973</v>
      </c>
      <c r="CZ23" s="159" t="s">
        <v>2863</v>
      </c>
      <c r="DA23" s="159" t="s">
        <v>2863</v>
      </c>
      <c r="DB23" s="159" t="s">
        <v>2973</v>
      </c>
      <c r="DC23" s="159" t="s">
        <v>2863</v>
      </c>
      <c r="DD23" s="159" t="s">
        <v>2863</v>
      </c>
      <c r="DE23" s="159" t="s">
        <v>2973</v>
      </c>
      <c r="DF23" s="159" t="s">
        <v>2863</v>
      </c>
      <c r="DG23" s="159" t="s">
        <v>2863</v>
      </c>
      <c r="DH23" s="159" t="s">
        <v>2973</v>
      </c>
      <c r="DI23" s="159" t="s">
        <v>2863</v>
      </c>
      <c r="DJ23" s="159" t="s">
        <v>2863</v>
      </c>
      <c r="DK23" s="159" t="s">
        <v>2973</v>
      </c>
      <c r="DL23" s="159" t="s">
        <v>2863</v>
      </c>
      <c r="DM23" s="159" t="s">
        <v>2863</v>
      </c>
      <c r="DN23" s="159" t="s">
        <v>2973</v>
      </c>
      <c r="DO23" s="159" t="s">
        <v>2863</v>
      </c>
      <c r="DP23" s="159" t="s">
        <v>2863</v>
      </c>
      <c r="DQ23" s="159" t="s">
        <v>2973</v>
      </c>
      <c r="DR23" s="159" t="s">
        <v>2863</v>
      </c>
      <c r="DS23" s="159" t="s">
        <v>2863</v>
      </c>
      <c r="DT23" s="159" t="s">
        <v>2973</v>
      </c>
      <c r="DU23" s="159" t="s">
        <v>2863</v>
      </c>
      <c r="DV23" s="159" t="s">
        <v>2863</v>
      </c>
      <c r="DW23" s="159" t="s">
        <v>2973</v>
      </c>
      <c r="DX23" s="159" t="s">
        <v>2863</v>
      </c>
      <c r="DY23" s="159" t="s">
        <v>2863</v>
      </c>
      <c r="DZ23" s="159" t="s">
        <v>2973</v>
      </c>
      <c r="EA23" s="159" t="s">
        <v>2863</v>
      </c>
      <c r="EB23" s="159" t="s">
        <v>2863</v>
      </c>
      <c r="EC23" s="159" t="s">
        <v>2973</v>
      </c>
      <c r="ED23" s="159" t="s">
        <v>2863</v>
      </c>
      <c r="EE23" s="159" t="s">
        <v>2863</v>
      </c>
      <c r="EF23" s="159" t="s">
        <v>2973</v>
      </c>
      <c r="EG23" s="159" t="s">
        <v>2863</v>
      </c>
      <c r="EH23" s="159" t="s">
        <v>2863</v>
      </c>
      <c r="EI23" s="159" t="s">
        <v>2973</v>
      </c>
      <c r="EJ23" s="159" t="s">
        <v>2863</v>
      </c>
      <c r="EK23" s="159" t="s">
        <v>2863</v>
      </c>
      <c r="EL23" s="159" t="s">
        <v>2973</v>
      </c>
      <c r="EM23" s="159" t="s">
        <v>2863</v>
      </c>
      <c r="EN23" s="159" t="s">
        <v>2863</v>
      </c>
      <c r="EO23" s="159" t="s">
        <v>2973</v>
      </c>
      <c r="EP23" s="159" t="s">
        <v>2863</v>
      </c>
      <c r="EQ23" s="159" t="s">
        <v>2863</v>
      </c>
      <c r="ER23" s="159" t="s">
        <v>2973</v>
      </c>
      <c r="ES23" s="159" t="s">
        <v>2863</v>
      </c>
      <c r="ET23" s="159" t="s">
        <v>2863</v>
      </c>
    </row>
    <row r="24" spans="1:150" x14ac:dyDescent="0.3">
      <c r="A24" s="1"/>
      <c r="B24" s="157" t="s">
        <v>3052</v>
      </c>
      <c r="C24" s="157" t="s">
        <v>180</v>
      </c>
      <c r="D24" s="157" t="s">
        <v>1054</v>
      </c>
      <c r="E24" s="157" t="s">
        <v>3053</v>
      </c>
      <c r="F24" s="157" t="s">
        <v>3054</v>
      </c>
      <c r="G24" s="157" t="s">
        <v>2973</v>
      </c>
      <c r="H24" s="157" t="s">
        <v>2863</v>
      </c>
      <c r="I24" s="157" t="s">
        <v>2863</v>
      </c>
      <c r="J24" s="157" t="s">
        <v>2973</v>
      </c>
      <c r="K24" s="157" t="s">
        <v>2863</v>
      </c>
      <c r="L24" s="157" t="s">
        <v>2863</v>
      </c>
      <c r="M24" s="157" t="s">
        <v>2973</v>
      </c>
      <c r="N24" s="157" t="s">
        <v>2863</v>
      </c>
      <c r="O24" s="157" t="s">
        <v>2863</v>
      </c>
      <c r="P24" s="157" t="s">
        <v>2973</v>
      </c>
      <c r="Q24" s="157" t="s">
        <v>2863</v>
      </c>
      <c r="R24" s="157" t="s">
        <v>2863</v>
      </c>
      <c r="S24" s="157" t="s">
        <v>2973</v>
      </c>
      <c r="T24" s="157" t="s">
        <v>2863</v>
      </c>
      <c r="U24" s="157" t="s">
        <v>2863</v>
      </c>
      <c r="V24" s="157" t="s">
        <v>2973</v>
      </c>
      <c r="W24" s="157" t="s">
        <v>2863</v>
      </c>
      <c r="X24" s="157" t="s">
        <v>2863</v>
      </c>
      <c r="Y24" s="157" t="s">
        <v>2973</v>
      </c>
      <c r="Z24" s="157" t="s">
        <v>2863</v>
      </c>
      <c r="AA24" s="157" t="s">
        <v>2863</v>
      </c>
      <c r="AB24" s="157" t="s">
        <v>2973</v>
      </c>
      <c r="AC24" s="157" t="s">
        <v>2863</v>
      </c>
      <c r="AD24" s="157" t="s">
        <v>2863</v>
      </c>
      <c r="AE24" s="157" t="s">
        <v>2973</v>
      </c>
      <c r="AF24" s="157" t="s">
        <v>2863</v>
      </c>
      <c r="AG24" s="157" t="s">
        <v>2863</v>
      </c>
      <c r="AH24" s="157" t="s">
        <v>2973</v>
      </c>
      <c r="AI24" s="157" t="s">
        <v>2863</v>
      </c>
      <c r="AJ24" s="157" t="s">
        <v>2863</v>
      </c>
      <c r="AK24" s="157" t="s">
        <v>2973</v>
      </c>
      <c r="AL24" s="157" t="s">
        <v>2863</v>
      </c>
      <c r="AM24" s="157" t="s">
        <v>2863</v>
      </c>
      <c r="AN24" s="157" t="s">
        <v>2973</v>
      </c>
      <c r="AO24" s="157" t="s">
        <v>2863</v>
      </c>
      <c r="AP24" s="157" t="s">
        <v>2863</v>
      </c>
      <c r="AQ24" s="157" t="s">
        <v>2973</v>
      </c>
      <c r="AR24" s="157" t="s">
        <v>2863</v>
      </c>
      <c r="AS24" s="157" t="s">
        <v>3055</v>
      </c>
      <c r="AT24" s="157" t="s">
        <v>2973</v>
      </c>
      <c r="AU24" s="157" t="s">
        <v>2863</v>
      </c>
      <c r="AV24" s="157" t="s">
        <v>3055</v>
      </c>
      <c r="AW24" s="157" t="s">
        <v>2973</v>
      </c>
      <c r="AX24" s="157" t="s">
        <v>2863</v>
      </c>
      <c r="AY24" s="157" t="s">
        <v>3055</v>
      </c>
      <c r="AZ24" s="157" t="s">
        <v>2973</v>
      </c>
      <c r="BA24" s="157" t="s">
        <v>2863</v>
      </c>
      <c r="BB24" s="157" t="s">
        <v>3055</v>
      </c>
      <c r="BC24" s="157" t="s">
        <v>2973</v>
      </c>
      <c r="BD24" s="157" t="s">
        <v>2863</v>
      </c>
      <c r="BE24" s="157" t="s">
        <v>2863</v>
      </c>
      <c r="BF24" s="157" t="s">
        <v>2973</v>
      </c>
      <c r="BG24" s="157" t="s">
        <v>2863</v>
      </c>
      <c r="BH24" s="157" t="s">
        <v>2863</v>
      </c>
      <c r="BI24" s="157" t="s">
        <v>2973</v>
      </c>
      <c r="BJ24" s="157" t="s">
        <v>2863</v>
      </c>
      <c r="BK24" s="157" t="s">
        <v>2863</v>
      </c>
      <c r="BL24" s="157" t="s">
        <v>2973</v>
      </c>
      <c r="BM24" s="157" t="s">
        <v>3055</v>
      </c>
      <c r="BN24" s="157" t="s">
        <v>3055</v>
      </c>
      <c r="BO24" s="157" t="s">
        <v>2973</v>
      </c>
      <c r="BP24" s="157" t="s">
        <v>3055</v>
      </c>
      <c r="BQ24" s="157" t="s">
        <v>3055</v>
      </c>
      <c r="BR24" s="157" t="s">
        <v>2973</v>
      </c>
      <c r="BS24" s="157" t="s">
        <v>3055</v>
      </c>
      <c r="BT24" s="157" t="s">
        <v>3055</v>
      </c>
      <c r="BU24" s="157" t="s">
        <v>2973</v>
      </c>
      <c r="BV24" s="157" t="s">
        <v>2863</v>
      </c>
      <c r="BW24" s="157" t="s">
        <v>2863</v>
      </c>
      <c r="BX24" s="157" t="s">
        <v>2973</v>
      </c>
      <c r="BY24" s="157" t="s">
        <v>2863</v>
      </c>
      <c r="BZ24" s="157" t="s">
        <v>3055</v>
      </c>
      <c r="CA24" s="157" t="s">
        <v>2973</v>
      </c>
      <c r="CB24" s="157" t="s">
        <v>2863</v>
      </c>
      <c r="CC24" s="157" t="s">
        <v>2863</v>
      </c>
      <c r="CD24" s="157" t="s">
        <v>2973</v>
      </c>
      <c r="CE24" s="157" t="s">
        <v>2863</v>
      </c>
      <c r="CF24" s="157" t="s">
        <v>2863</v>
      </c>
      <c r="CG24" s="157" t="s">
        <v>2973</v>
      </c>
      <c r="CH24" s="157" t="s">
        <v>2863</v>
      </c>
      <c r="CI24" s="157" t="s">
        <v>2863</v>
      </c>
      <c r="CJ24" s="157" t="s">
        <v>2973</v>
      </c>
      <c r="CK24" s="157" t="s">
        <v>2863</v>
      </c>
      <c r="CL24" s="157" t="s">
        <v>3055</v>
      </c>
      <c r="CM24" s="157" t="s">
        <v>2973</v>
      </c>
      <c r="CN24" s="157" t="s">
        <v>2863</v>
      </c>
      <c r="CO24" s="157" t="s">
        <v>2863</v>
      </c>
      <c r="CP24" s="157" t="s">
        <v>2973</v>
      </c>
      <c r="CQ24" s="157" t="s">
        <v>2863</v>
      </c>
      <c r="CR24" s="157" t="s">
        <v>3055</v>
      </c>
      <c r="CS24" s="157" t="s">
        <v>2973</v>
      </c>
      <c r="CT24" s="157" t="s">
        <v>2863</v>
      </c>
      <c r="CU24" s="157" t="s">
        <v>3055</v>
      </c>
      <c r="CV24" s="157" t="s">
        <v>2973</v>
      </c>
      <c r="CW24" s="157" t="s">
        <v>2863</v>
      </c>
      <c r="CX24" s="157" t="s">
        <v>3055</v>
      </c>
      <c r="CY24" s="157" t="s">
        <v>2973</v>
      </c>
      <c r="CZ24" s="157" t="s">
        <v>2863</v>
      </c>
      <c r="DA24" s="157" t="s">
        <v>2863</v>
      </c>
      <c r="DB24" s="157" t="s">
        <v>2973</v>
      </c>
      <c r="DC24" s="157" t="s">
        <v>2863</v>
      </c>
      <c r="DD24" s="157" t="s">
        <v>3055</v>
      </c>
      <c r="DE24" s="157" t="s">
        <v>2973</v>
      </c>
      <c r="DF24" s="157" t="s">
        <v>2863</v>
      </c>
      <c r="DG24" s="157" t="s">
        <v>2863</v>
      </c>
      <c r="DH24" s="157" t="s">
        <v>2973</v>
      </c>
      <c r="DI24" s="157" t="s">
        <v>2863</v>
      </c>
      <c r="DJ24" s="157" t="s">
        <v>2863</v>
      </c>
      <c r="DK24" s="157" t="s">
        <v>2973</v>
      </c>
      <c r="DL24" s="157" t="s">
        <v>2863</v>
      </c>
      <c r="DM24" s="157" t="s">
        <v>2863</v>
      </c>
      <c r="DN24" s="157" t="s">
        <v>2973</v>
      </c>
      <c r="DO24" s="157" t="s">
        <v>2863</v>
      </c>
      <c r="DP24" s="157" t="s">
        <v>2863</v>
      </c>
      <c r="DQ24" s="157" t="s">
        <v>2973</v>
      </c>
      <c r="DR24" s="157" t="s">
        <v>2863</v>
      </c>
      <c r="DS24" s="157" t="s">
        <v>2863</v>
      </c>
      <c r="DT24" s="157" t="s">
        <v>2973</v>
      </c>
      <c r="DU24" s="157" t="s">
        <v>2863</v>
      </c>
      <c r="DV24" s="157" t="s">
        <v>2863</v>
      </c>
      <c r="DW24" s="157" t="s">
        <v>2973</v>
      </c>
      <c r="DX24" s="157" t="s">
        <v>2863</v>
      </c>
      <c r="DY24" s="157" t="s">
        <v>2863</v>
      </c>
      <c r="DZ24" s="157" t="s">
        <v>2973</v>
      </c>
      <c r="EA24" s="157" t="s">
        <v>2863</v>
      </c>
      <c r="EB24" s="157" t="s">
        <v>2863</v>
      </c>
      <c r="EC24" s="157" t="s">
        <v>2973</v>
      </c>
      <c r="ED24" s="157" t="s">
        <v>2863</v>
      </c>
      <c r="EE24" s="157" t="s">
        <v>2863</v>
      </c>
      <c r="EF24" s="157" t="s">
        <v>2973</v>
      </c>
      <c r="EG24" s="157" t="s">
        <v>2863</v>
      </c>
      <c r="EH24" s="157" t="s">
        <v>2863</v>
      </c>
      <c r="EI24" s="157" t="s">
        <v>2973</v>
      </c>
      <c r="EJ24" s="157" t="s">
        <v>2863</v>
      </c>
      <c r="EK24" s="157" t="s">
        <v>2863</v>
      </c>
      <c r="EL24" s="157" t="s">
        <v>2973</v>
      </c>
      <c r="EM24" s="157" t="s">
        <v>2863</v>
      </c>
      <c r="EN24" s="157" t="s">
        <v>2863</v>
      </c>
      <c r="EO24" s="157" t="s">
        <v>2973</v>
      </c>
      <c r="EP24" s="157" t="s">
        <v>2863</v>
      </c>
      <c r="EQ24" s="157" t="s">
        <v>2863</v>
      </c>
      <c r="ER24" s="157" t="s">
        <v>2973</v>
      </c>
      <c r="ES24" s="157" t="s">
        <v>2863</v>
      </c>
      <c r="ET24" s="157" t="s">
        <v>2863</v>
      </c>
    </row>
    <row r="25" spans="1:150" x14ac:dyDescent="0.3">
      <c r="A25" s="1"/>
      <c r="B25" s="158" t="s">
        <v>3056</v>
      </c>
      <c r="C25" s="158" t="s">
        <v>180</v>
      </c>
      <c r="D25" s="158" t="s">
        <v>1054</v>
      </c>
      <c r="E25" s="158" t="s">
        <v>3057</v>
      </c>
      <c r="F25" s="158" t="s">
        <v>3058</v>
      </c>
      <c r="G25" s="159" t="s">
        <v>2973</v>
      </c>
      <c r="H25" s="159" t="s">
        <v>2863</v>
      </c>
      <c r="I25" s="159" t="s">
        <v>2863</v>
      </c>
      <c r="J25" s="159" t="s">
        <v>2973</v>
      </c>
      <c r="K25" s="159" t="s">
        <v>2863</v>
      </c>
      <c r="L25" s="159" t="s">
        <v>2863</v>
      </c>
      <c r="M25" s="159" t="s">
        <v>2973</v>
      </c>
      <c r="N25" s="159" t="s">
        <v>2863</v>
      </c>
      <c r="O25" s="159" t="s">
        <v>2863</v>
      </c>
      <c r="P25" s="159" t="s">
        <v>2973</v>
      </c>
      <c r="Q25" s="159" t="s">
        <v>2863</v>
      </c>
      <c r="R25" s="159" t="s">
        <v>2863</v>
      </c>
      <c r="S25" s="159" t="s">
        <v>2973</v>
      </c>
      <c r="T25" s="159" t="s">
        <v>2863</v>
      </c>
      <c r="U25" s="159" t="s">
        <v>2863</v>
      </c>
      <c r="V25" s="159" t="s">
        <v>2973</v>
      </c>
      <c r="W25" s="159" t="s">
        <v>2863</v>
      </c>
      <c r="X25" s="159" t="s">
        <v>2863</v>
      </c>
      <c r="Y25" s="159" t="s">
        <v>2973</v>
      </c>
      <c r="Z25" s="159" t="s">
        <v>2863</v>
      </c>
      <c r="AA25" s="159" t="s">
        <v>2863</v>
      </c>
      <c r="AB25" s="159" t="s">
        <v>2973</v>
      </c>
      <c r="AC25" s="159" t="s">
        <v>2863</v>
      </c>
      <c r="AD25" s="159" t="s">
        <v>2863</v>
      </c>
      <c r="AE25" s="159" t="s">
        <v>2973</v>
      </c>
      <c r="AF25" s="159" t="s">
        <v>2863</v>
      </c>
      <c r="AG25" s="159" t="s">
        <v>2863</v>
      </c>
      <c r="AH25" s="159" t="s">
        <v>2973</v>
      </c>
      <c r="AI25" s="159" t="s">
        <v>2863</v>
      </c>
      <c r="AJ25" s="159" t="s">
        <v>2863</v>
      </c>
      <c r="AK25" s="159" t="s">
        <v>2973</v>
      </c>
      <c r="AL25" s="159" t="s">
        <v>2863</v>
      </c>
      <c r="AM25" s="159" t="s">
        <v>2863</v>
      </c>
      <c r="AN25" s="159" t="s">
        <v>2973</v>
      </c>
      <c r="AO25" s="159" t="s">
        <v>2863</v>
      </c>
      <c r="AP25" s="159" t="s">
        <v>2863</v>
      </c>
      <c r="AQ25" s="159" t="s">
        <v>2973</v>
      </c>
      <c r="AR25" s="159" t="s">
        <v>2863</v>
      </c>
      <c r="AS25" s="159" t="s">
        <v>3059</v>
      </c>
      <c r="AT25" s="159" t="s">
        <v>2973</v>
      </c>
      <c r="AU25" s="159" t="s">
        <v>2863</v>
      </c>
      <c r="AV25" s="159" t="s">
        <v>3059</v>
      </c>
      <c r="AW25" s="159" t="s">
        <v>2973</v>
      </c>
      <c r="AX25" s="159" t="s">
        <v>2863</v>
      </c>
      <c r="AY25" s="159" t="s">
        <v>3059</v>
      </c>
      <c r="AZ25" s="159" t="s">
        <v>2973</v>
      </c>
      <c r="BA25" s="159" t="s">
        <v>2863</v>
      </c>
      <c r="BB25" s="159" t="s">
        <v>3059</v>
      </c>
      <c r="BC25" s="159" t="s">
        <v>2973</v>
      </c>
      <c r="BD25" s="159" t="s">
        <v>2863</v>
      </c>
      <c r="BE25" s="159" t="s">
        <v>2863</v>
      </c>
      <c r="BF25" s="159" t="s">
        <v>2973</v>
      </c>
      <c r="BG25" s="159" t="s">
        <v>2863</v>
      </c>
      <c r="BH25" s="159" t="s">
        <v>2863</v>
      </c>
      <c r="BI25" s="159" t="s">
        <v>2973</v>
      </c>
      <c r="BJ25" s="159" t="s">
        <v>2863</v>
      </c>
      <c r="BK25" s="159" t="s">
        <v>2863</v>
      </c>
      <c r="BL25" s="159" t="s">
        <v>2973</v>
      </c>
      <c r="BM25" s="159" t="s">
        <v>3059</v>
      </c>
      <c r="BN25" s="159" t="s">
        <v>3059</v>
      </c>
      <c r="BO25" s="159" t="s">
        <v>2973</v>
      </c>
      <c r="BP25" s="159" t="s">
        <v>3059</v>
      </c>
      <c r="BQ25" s="159" t="s">
        <v>3059</v>
      </c>
      <c r="BR25" s="159" t="s">
        <v>2973</v>
      </c>
      <c r="BS25" s="159" t="s">
        <v>3059</v>
      </c>
      <c r="BT25" s="159" t="s">
        <v>3059</v>
      </c>
      <c r="BU25" s="159" t="s">
        <v>2973</v>
      </c>
      <c r="BV25" s="159" t="s">
        <v>2863</v>
      </c>
      <c r="BW25" s="159" t="s">
        <v>2863</v>
      </c>
      <c r="BX25" s="159" t="s">
        <v>2973</v>
      </c>
      <c r="BY25" s="159" t="s">
        <v>2863</v>
      </c>
      <c r="BZ25" s="159" t="s">
        <v>3059</v>
      </c>
      <c r="CA25" s="159" t="s">
        <v>2973</v>
      </c>
      <c r="CB25" s="159" t="s">
        <v>2863</v>
      </c>
      <c r="CC25" s="159" t="s">
        <v>2863</v>
      </c>
      <c r="CD25" s="159" t="s">
        <v>2973</v>
      </c>
      <c r="CE25" s="159" t="s">
        <v>2863</v>
      </c>
      <c r="CF25" s="159" t="s">
        <v>2863</v>
      </c>
      <c r="CG25" s="159" t="s">
        <v>2973</v>
      </c>
      <c r="CH25" s="159" t="s">
        <v>2863</v>
      </c>
      <c r="CI25" s="159" t="s">
        <v>2863</v>
      </c>
      <c r="CJ25" s="159" t="s">
        <v>2973</v>
      </c>
      <c r="CK25" s="159" t="s">
        <v>2863</v>
      </c>
      <c r="CL25" s="159" t="s">
        <v>3059</v>
      </c>
      <c r="CM25" s="159" t="s">
        <v>2973</v>
      </c>
      <c r="CN25" s="159" t="s">
        <v>2863</v>
      </c>
      <c r="CO25" s="159" t="s">
        <v>2863</v>
      </c>
      <c r="CP25" s="159" t="s">
        <v>2973</v>
      </c>
      <c r="CQ25" s="159" t="s">
        <v>2863</v>
      </c>
      <c r="CR25" s="159" t="s">
        <v>3059</v>
      </c>
      <c r="CS25" s="159" t="s">
        <v>2973</v>
      </c>
      <c r="CT25" s="159" t="s">
        <v>2863</v>
      </c>
      <c r="CU25" s="159" t="s">
        <v>3059</v>
      </c>
      <c r="CV25" s="159" t="s">
        <v>2973</v>
      </c>
      <c r="CW25" s="159" t="s">
        <v>2863</v>
      </c>
      <c r="CX25" s="159" t="s">
        <v>3059</v>
      </c>
      <c r="CY25" s="159" t="s">
        <v>2973</v>
      </c>
      <c r="CZ25" s="159" t="s">
        <v>2863</v>
      </c>
      <c r="DA25" s="159" t="s">
        <v>2863</v>
      </c>
      <c r="DB25" s="159" t="s">
        <v>2973</v>
      </c>
      <c r="DC25" s="159" t="s">
        <v>2863</v>
      </c>
      <c r="DD25" s="159" t="s">
        <v>3059</v>
      </c>
      <c r="DE25" s="159" t="s">
        <v>2973</v>
      </c>
      <c r="DF25" s="159" t="s">
        <v>2863</v>
      </c>
      <c r="DG25" s="159" t="s">
        <v>2863</v>
      </c>
      <c r="DH25" s="159" t="s">
        <v>2973</v>
      </c>
      <c r="DI25" s="159" t="s">
        <v>2863</v>
      </c>
      <c r="DJ25" s="159" t="s">
        <v>2863</v>
      </c>
      <c r="DK25" s="159" t="s">
        <v>2973</v>
      </c>
      <c r="DL25" s="159" t="s">
        <v>2863</v>
      </c>
      <c r="DM25" s="159" t="s">
        <v>2863</v>
      </c>
      <c r="DN25" s="159" t="s">
        <v>2973</v>
      </c>
      <c r="DO25" s="159" t="s">
        <v>2863</v>
      </c>
      <c r="DP25" s="159" t="s">
        <v>2863</v>
      </c>
      <c r="DQ25" s="159" t="s">
        <v>2973</v>
      </c>
      <c r="DR25" s="159" t="s">
        <v>2863</v>
      </c>
      <c r="DS25" s="159" t="s">
        <v>2863</v>
      </c>
      <c r="DT25" s="159" t="s">
        <v>2973</v>
      </c>
      <c r="DU25" s="159" t="s">
        <v>2863</v>
      </c>
      <c r="DV25" s="159" t="s">
        <v>2863</v>
      </c>
      <c r="DW25" s="159" t="s">
        <v>2973</v>
      </c>
      <c r="DX25" s="159" t="s">
        <v>2863</v>
      </c>
      <c r="DY25" s="159" t="s">
        <v>2863</v>
      </c>
      <c r="DZ25" s="159" t="s">
        <v>2973</v>
      </c>
      <c r="EA25" s="159" t="s">
        <v>2863</v>
      </c>
      <c r="EB25" s="159" t="s">
        <v>2863</v>
      </c>
      <c r="EC25" s="159" t="s">
        <v>2973</v>
      </c>
      <c r="ED25" s="159" t="s">
        <v>2863</v>
      </c>
      <c r="EE25" s="159" t="s">
        <v>2863</v>
      </c>
      <c r="EF25" s="159" t="s">
        <v>2973</v>
      </c>
      <c r="EG25" s="159" t="s">
        <v>2863</v>
      </c>
      <c r="EH25" s="159" t="s">
        <v>2863</v>
      </c>
      <c r="EI25" s="159" t="s">
        <v>2973</v>
      </c>
      <c r="EJ25" s="159" t="s">
        <v>2863</v>
      </c>
      <c r="EK25" s="159" t="s">
        <v>2863</v>
      </c>
      <c r="EL25" s="159" t="s">
        <v>2973</v>
      </c>
      <c r="EM25" s="159" t="s">
        <v>2863</v>
      </c>
      <c r="EN25" s="159" t="s">
        <v>2863</v>
      </c>
      <c r="EO25" s="159" t="s">
        <v>2973</v>
      </c>
      <c r="EP25" s="159" t="s">
        <v>2863</v>
      </c>
      <c r="EQ25" s="159" t="s">
        <v>2863</v>
      </c>
      <c r="ER25" s="159" t="s">
        <v>2973</v>
      </c>
      <c r="ES25" s="159" t="s">
        <v>2863</v>
      </c>
      <c r="ET25" s="159" t="s">
        <v>2863</v>
      </c>
    </row>
    <row r="26" spans="1:150" x14ac:dyDescent="0.3">
      <c r="A26" s="1"/>
      <c r="B26" s="158" t="s">
        <v>3060</v>
      </c>
      <c r="C26" s="158" t="s">
        <v>180</v>
      </c>
      <c r="D26" s="158" t="s">
        <v>1054</v>
      </c>
      <c r="E26" s="158" t="s">
        <v>3061</v>
      </c>
      <c r="F26" s="158" t="s">
        <v>3062</v>
      </c>
      <c r="G26" s="159" t="s">
        <v>2973</v>
      </c>
      <c r="H26" s="159" t="s">
        <v>2863</v>
      </c>
      <c r="I26" s="159" t="s">
        <v>2863</v>
      </c>
      <c r="J26" s="159" t="s">
        <v>2973</v>
      </c>
      <c r="K26" s="159" t="s">
        <v>2863</v>
      </c>
      <c r="L26" s="159" t="s">
        <v>2863</v>
      </c>
      <c r="M26" s="159" t="s">
        <v>2973</v>
      </c>
      <c r="N26" s="159" t="s">
        <v>2863</v>
      </c>
      <c r="O26" s="159" t="s">
        <v>2863</v>
      </c>
      <c r="P26" s="159" t="s">
        <v>2973</v>
      </c>
      <c r="Q26" s="159" t="s">
        <v>2863</v>
      </c>
      <c r="R26" s="159" t="s">
        <v>2863</v>
      </c>
      <c r="S26" s="159" t="s">
        <v>2973</v>
      </c>
      <c r="T26" s="159" t="s">
        <v>2863</v>
      </c>
      <c r="U26" s="159" t="s">
        <v>2863</v>
      </c>
      <c r="V26" s="159" t="s">
        <v>2973</v>
      </c>
      <c r="W26" s="159" t="s">
        <v>2863</v>
      </c>
      <c r="X26" s="159" t="s">
        <v>2863</v>
      </c>
      <c r="Y26" s="159" t="s">
        <v>2973</v>
      </c>
      <c r="Z26" s="159" t="s">
        <v>2863</v>
      </c>
      <c r="AA26" s="159" t="s">
        <v>2863</v>
      </c>
      <c r="AB26" s="159" t="s">
        <v>2973</v>
      </c>
      <c r="AC26" s="159" t="s">
        <v>2863</v>
      </c>
      <c r="AD26" s="159" t="s">
        <v>2863</v>
      </c>
      <c r="AE26" s="159" t="s">
        <v>2973</v>
      </c>
      <c r="AF26" s="159" t="s">
        <v>2863</v>
      </c>
      <c r="AG26" s="159" t="s">
        <v>2863</v>
      </c>
      <c r="AH26" s="159" t="s">
        <v>2973</v>
      </c>
      <c r="AI26" s="159" t="s">
        <v>2863</v>
      </c>
      <c r="AJ26" s="159" t="s">
        <v>2863</v>
      </c>
      <c r="AK26" s="159" t="s">
        <v>2973</v>
      </c>
      <c r="AL26" s="159" t="s">
        <v>2863</v>
      </c>
      <c r="AM26" s="159" t="s">
        <v>2863</v>
      </c>
      <c r="AN26" s="159" t="s">
        <v>2973</v>
      </c>
      <c r="AO26" s="159" t="s">
        <v>2863</v>
      </c>
      <c r="AP26" s="159" t="s">
        <v>2863</v>
      </c>
      <c r="AQ26" s="159" t="s">
        <v>2973</v>
      </c>
      <c r="AR26" s="159" t="s">
        <v>2863</v>
      </c>
      <c r="AS26" s="159" t="s">
        <v>3059</v>
      </c>
      <c r="AT26" s="159" t="s">
        <v>2973</v>
      </c>
      <c r="AU26" s="159" t="s">
        <v>2863</v>
      </c>
      <c r="AV26" s="159" t="s">
        <v>3059</v>
      </c>
      <c r="AW26" s="159" t="s">
        <v>2973</v>
      </c>
      <c r="AX26" s="159" t="s">
        <v>2863</v>
      </c>
      <c r="AY26" s="159" t="s">
        <v>3059</v>
      </c>
      <c r="AZ26" s="159" t="s">
        <v>2973</v>
      </c>
      <c r="BA26" s="159" t="s">
        <v>2863</v>
      </c>
      <c r="BB26" s="159" t="s">
        <v>3059</v>
      </c>
      <c r="BC26" s="159" t="s">
        <v>2973</v>
      </c>
      <c r="BD26" s="159" t="s">
        <v>2863</v>
      </c>
      <c r="BE26" s="159" t="s">
        <v>2863</v>
      </c>
      <c r="BF26" s="159" t="s">
        <v>2973</v>
      </c>
      <c r="BG26" s="159" t="s">
        <v>2863</v>
      </c>
      <c r="BH26" s="159" t="s">
        <v>2863</v>
      </c>
      <c r="BI26" s="159" t="s">
        <v>2973</v>
      </c>
      <c r="BJ26" s="159" t="s">
        <v>2863</v>
      </c>
      <c r="BK26" s="159" t="s">
        <v>2863</v>
      </c>
      <c r="BL26" s="159" t="s">
        <v>2973</v>
      </c>
      <c r="BM26" s="159" t="s">
        <v>3059</v>
      </c>
      <c r="BN26" s="159" t="s">
        <v>3059</v>
      </c>
      <c r="BO26" s="159" t="s">
        <v>2973</v>
      </c>
      <c r="BP26" s="159" t="s">
        <v>3059</v>
      </c>
      <c r="BQ26" s="159" t="s">
        <v>3059</v>
      </c>
      <c r="BR26" s="159" t="s">
        <v>2973</v>
      </c>
      <c r="BS26" s="159" t="s">
        <v>3059</v>
      </c>
      <c r="BT26" s="159" t="s">
        <v>3059</v>
      </c>
      <c r="BU26" s="159" t="s">
        <v>2973</v>
      </c>
      <c r="BV26" s="159" t="s">
        <v>2863</v>
      </c>
      <c r="BW26" s="159" t="s">
        <v>2863</v>
      </c>
      <c r="BX26" s="159" t="s">
        <v>2973</v>
      </c>
      <c r="BY26" s="159" t="s">
        <v>2863</v>
      </c>
      <c r="BZ26" s="159" t="s">
        <v>3059</v>
      </c>
      <c r="CA26" s="159" t="s">
        <v>2973</v>
      </c>
      <c r="CB26" s="159" t="s">
        <v>2863</v>
      </c>
      <c r="CC26" s="159" t="s">
        <v>2863</v>
      </c>
      <c r="CD26" s="159" t="s">
        <v>2973</v>
      </c>
      <c r="CE26" s="159" t="s">
        <v>2863</v>
      </c>
      <c r="CF26" s="159" t="s">
        <v>2863</v>
      </c>
      <c r="CG26" s="159" t="s">
        <v>2973</v>
      </c>
      <c r="CH26" s="159" t="s">
        <v>2863</v>
      </c>
      <c r="CI26" s="159" t="s">
        <v>2863</v>
      </c>
      <c r="CJ26" s="159" t="s">
        <v>2973</v>
      </c>
      <c r="CK26" s="159" t="s">
        <v>2863</v>
      </c>
      <c r="CL26" s="159" t="s">
        <v>3059</v>
      </c>
      <c r="CM26" s="159" t="s">
        <v>2973</v>
      </c>
      <c r="CN26" s="159" t="s">
        <v>2863</v>
      </c>
      <c r="CO26" s="159" t="s">
        <v>2863</v>
      </c>
      <c r="CP26" s="159" t="s">
        <v>2973</v>
      </c>
      <c r="CQ26" s="159" t="s">
        <v>2863</v>
      </c>
      <c r="CR26" s="159" t="s">
        <v>3059</v>
      </c>
      <c r="CS26" s="159" t="s">
        <v>2973</v>
      </c>
      <c r="CT26" s="159" t="s">
        <v>2863</v>
      </c>
      <c r="CU26" s="159" t="s">
        <v>3059</v>
      </c>
      <c r="CV26" s="159" t="s">
        <v>2973</v>
      </c>
      <c r="CW26" s="159" t="s">
        <v>2863</v>
      </c>
      <c r="CX26" s="159" t="s">
        <v>3059</v>
      </c>
      <c r="CY26" s="159" t="s">
        <v>2973</v>
      </c>
      <c r="CZ26" s="159" t="s">
        <v>2863</v>
      </c>
      <c r="DA26" s="159" t="s">
        <v>2863</v>
      </c>
      <c r="DB26" s="159" t="s">
        <v>2973</v>
      </c>
      <c r="DC26" s="159" t="s">
        <v>2863</v>
      </c>
      <c r="DD26" s="159" t="s">
        <v>3059</v>
      </c>
      <c r="DE26" s="159" t="s">
        <v>2973</v>
      </c>
      <c r="DF26" s="159" t="s">
        <v>2863</v>
      </c>
      <c r="DG26" s="159" t="s">
        <v>2863</v>
      </c>
      <c r="DH26" s="159" t="s">
        <v>2973</v>
      </c>
      <c r="DI26" s="159" t="s">
        <v>2863</v>
      </c>
      <c r="DJ26" s="159" t="s">
        <v>2863</v>
      </c>
      <c r="DK26" s="159" t="s">
        <v>2973</v>
      </c>
      <c r="DL26" s="159" t="s">
        <v>2863</v>
      </c>
      <c r="DM26" s="159" t="s">
        <v>2863</v>
      </c>
      <c r="DN26" s="159" t="s">
        <v>2973</v>
      </c>
      <c r="DO26" s="159" t="s">
        <v>2863</v>
      </c>
      <c r="DP26" s="159" t="s">
        <v>2863</v>
      </c>
      <c r="DQ26" s="159" t="s">
        <v>2973</v>
      </c>
      <c r="DR26" s="159" t="s">
        <v>2863</v>
      </c>
      <c r="DS26" s="159" t="s">
        <v>2863</v>
      </c>
      <c r="DT26" s="159" t="s">
        <v>2973</v>
      </c>
      <c r="DU26" s="159" t="s">
        <v>2863</v>
      </c>
      <c r="DV26" s="159" t="s">
        <v>2863</v>
      </c>
      <c r="DW26" s="159" t="s">
        <v>2973</v>
      </c>
      <c r="DX26" s="159" t="s">
        <v>2863</v>
      </c>
      <c r="DY26" s="159" t="s">
        <v>2863</v>
      </c>
      <c r="DZ26" s="159" t="s">
        <v>2973</v>
      </c>
      <c r="EA26" s="159" t="s">
        <v>2863</v>
      </c>
      <c r="EB26" s="159" t="s">
        <v>2863</v>
      </c>
      <c r="EC26" s="159" t="s">
        <v>2973</v>
      </c>
      <c r="ED26" s="159" t="s">
        <v>2863</v>
      </c>
      <c r="EE26" s="159" t="s">
        <v>2863</v>
      </c>
      <c r="EF26" s="159" t="s">
        <v>2973</v>
      </c>
      <c r="EG26" s="159" t="s">
        <v>2863</v>
      </c>
      <c r="EH26" s="159" t="s">
        <v>2863</v>
      </c>
      <c r="EI26" s="159" t="s">
        <v>2973</v>
      </c>
      <c r="EJ26" s="159" t="s">
        <v>2863</v>
      </c>
      <c r="EK26" s="159" t="s">
        <v>2863</v>
      </c>
      <c r="EL26" s="159" t="s">
        <v>2973</v>
      </c>
      <c r="EM26" s="159" t="s">
        <v>2863</v>
      </c>
      <c r="EN26" s="159" t="s">
        <v>2863</v>
      </c>
      <c r="EO26" s="159" t="s">
        <v>2973</v>
      </c>
      <c r="EP26" s="159" t="s">
        <v>2863</v>
      </c>
      <c r="EQ26" s="159" t="s">
        <v>2863</v>
      </c>
      <c r="ER26" s="159" t="s">
        <v>2973</v>
      </c>
      <c r="ES26" s="159" t="s">
        <v>2863</v>
      </c>
      <c r="ET26" s="159" t="s">
        <v>2863</v>
      </c>
    </row>
    <row r="27" spans="1:150" x14ac:dyDescent="0.3">
      <c r="A27" s="1"/>
      <c r="B27" s="158" t="s">
        <v>3063</v>
      </c>
      <c r="C27" s="158" t="s">
        <v>180</v>
      </c>
      <c r="D27" s="158" t="s">
        <v>1054</v>
      </c>
      <c r="E27" s="158" t="s">
        <v>3064</v>
      </c>
      <c r="F27" s="158" t="s">
        <v>3065</v>
      </c>
      <c r="G27" s="159" t="s">
        <v>2973</v>
      </c>
      <c r="H27" s="159" t="s">
        <v>2863</v>
      </c>
      <c r="I27" s="159" t="s">
        <v>2863</v>
      </c>
      <c r="J27" s="159" t="s">
        <v>2973</v>
      </c>
      <c r="K27" s="159" t="s">
        <v>2863</v>
      </c>
      <c r="L27" s="159" t="s">
        <v>2863</v>
      </c>
      <c r="M27" s="159" t="s">
        <v>2973</v>
      </c>
      <c r="N27" s="159" t="s">
        <v>2863</v>
      </c>
      <c r="O27" s="159" t="s">
        <v>2863</v>
      </c>
      <c r="P27" s="159" t="s">
        <v>2973</v>
      </c>
      <c r="Q27" s="159" t="s">
        <v>2863</v>
      </c>
      <c r="R27" s="159" t="s">
        <v>2863</v>
      </c>
      <c r="S27" s="159" t="s">
        <v>2973</v>
      </c>
      <c r="T27" s="159" t="s">
        <v>2863</v>
      </c>
      <c r="U27" s="159" t="s">
        <v>2863</v>
      </c>
      <c r="V27" s="159" t="s">
        <v>2973</v>
      </c>
      <c r="W27" s="159" t="s">
        <v>2863</v>
      </c>
      <c r="X27" s="159" t="s">
        <v>2863</v>
      </c>
      <c r="Y27" s="159" t="s">
        <v>2973</v>
      </c>
      <c r="Z27" s="159" t="s">
        <v>2863</v>
      </c>
      <c r="AA27" s="159" t="s">
        <v>2863</v>
      </c>
      <c r="AB27" s="159" t="s">
        <v>2973</v>
      </c>
      <c r="AC27" s="159" t="s">
        <v>2863</v>
      </c>
      <c r="AD27" s="159" t="s">
        <v>2863</v>
      </c>
      <c r="AE27" s="159" t="s">
        <v>2973</v>
      </c>
      <c r="AF27" s="159" t="s">
        <v>2863</v>
      </c>
      <c r="AG27" s="159" t="s">
        <v>2863</v>
      </c>
      <c r="AH27" s="159" t="s">
        <v>2973</v>
      </c>
      <c r="AI27" s="159" t="s">
        <v>2863</v>
      </c>
      <c r="AJ27" s="159" t="s">
        <v>2863</v>
      </c>
      <c r="AK27" s="159" t="s">
        <v>2973</v>
      </c>
      <c r="AL27" s="159" t="s">
        <v>2863</v>
      </c>
      <c r="AM27" s="159" t="s">
        <v>2863</v>
      </c>
      <c r="AN27" s="159" t="s">
        <v>2973</v>
      </c>
      <c r="AO27" s="159" t="s">
        <v>2863</v>
      </c>
      <c r="AP27" s="159" t="s">
        <v>2863</v>
      </c>
      <c r="AQ27" s="159" t="s">
        <v>2973</v>
      </c>
      <c r="AR27" s="159" t="s">
        <v>2863</v>
      </c>
      <c r="AS27" s="159" t="s">
        <v>3059</v>
      </c>
      <c r="AT27" s="159" t="s">
        <v>2973</v>
      </c>
      <c r="AU27" s="159" t="s">
        <v>2863</v>
      </c>
      <c r="AV27" s="159" t="s">
        <v>3059</v>
      </c>
      <c r="AW27" s="159" t="s">
        <v>2973</v>
      </c>
      <c r="AX27" s="159" t="s">
        <v>2863</v>
      </c>
      <c r="AY27" s="159" t="s">
        <v>3059</v>
      </c>
      <c r="AZ27" s="159" t="s">
        <v>2973</v>
      </c>
      <c r="BA27" s="159" t="s">
        <v>2863</v>
      </c>
      <c r="BB27" s="159" t="s">
        <v>3059</v>
      </c>
      <c r="BC27" s="159" t="s">
        <v>2973</v>
      </c>
      <c r="BD27" s="159" t="s">
        <v>2863</v>
      </c>
      <c r="BE27" s="159" t="s">
        <v>2863</v>
      </c>
      <c r="BF27" s="159" t="s">
        <v>2973</v>
      </c>
      <c r="BG27" s="159" t="s">
        <v>2863</v>
      </c>
      <c r="BH27" s="159" t="s">
        <v>2863</v>
      </c>
      <c r="BI27" s="159" t="s">
        <v>2973</v>
      </c>
      <c r="BJ27" s="159" t="s">
        <v>2863</v>
      </c>
      <c r="BK27" s="159" t="s">
        <v>2863</v>
      </c>
      <c r="BL27" s="159" t="s">
        <v>2973</v>
      </c>
      <c r="BM27" s="159" t="s">
        <v>3059</v>
      </c>
      <c r="BN27" s="159" t="s">
        <v>3059</v>
      </c>
      <c r="BO27" s="159" t="s">
        <v>2973</v>
      </c>
      <c r="BP27" s="159" t="s">
        <v>3059</v>
      </c>
      <c r="BQ27" s="159" t="s">
        <v>3059</v>
      </c>
      <c r="BR27" s="159" t="s">
        <v>2973</v>
      </c>
      <c r="BS27" s="159" t="s">
        <v>3059</v>
      </c>
      <c r="BT27" s="159" t="s">
        <v>3059</v>
      </c>
      <c r="BU27" s="159" t="s">
        <v>2973</v>
      </c>
      <c r="BV27" s="159" t="s">
        <v>2863</v>
      </c>
      <c r="BW27" s="159" t="s">
        <v>2863</v>
      </c>
      <c r="BX27" s="159" t="s">
        <v>2973</v>
      </c>
      <c r="BY27" s="159" t="s">
        <v>2863</v>
      </c>
      <c r="BZ27" s="159" t="s">
        <v>3059</v>
      </c>
      <c r="CA27" s="159" t="s">
        <v>2973</v>
      </c>
      <c r="CB27" s="159" t="s">
        <v>2863</v>
      </c>
      <c r="CC27" s="159" t="s">
        <v>2863</v>
      </c>
      <c r="CD27" s="159" t="s">
        <v>2973</v>
      </c>
      <c r="CE27" s="159" t="s">
        <v>2863</v>
      </c>
      <c r="CF27" s="159" t="s">
        <v>2863</v>
      </c>
      <c r="CG27" s="159" t="s">
        <v>2973</v>
      </c>
      <c r="CH27" s="159" t="s">
        <v>2863</v>
      </c>
      <c r="CI27" s="159" t="s">
        <v>2863</v>
      </c>
      <c r="CJ27" s="159" t="s">
        <v>2973</v>
      </c>
      <c r="CK27" s="159" t="s">
        <v>2863</v>
      </c>
      <c r="CL27" s="159" t="s">
        <v>3059</v>
      </c>
      <c r="CM27" s="159" t="s">
        <v>2973</v>
      </c>
      <c r="CN27" s="159" t="s">
        <v>2863</v>
      </c>
      <c r="CO27" s="159" t="s">
        <v>2863</v>
      </c>
      <c r="CP27" s="159" t="s">
        <v>2973</v>
      </c>
      <c r="CQ27" s="159" t="s">
        <v>2863</v>
      </c>
      <c r="CR27" s="159" t="s">
        <v>3059</v>
      </c>
      <c r="CS27" s="159" t="s">
        <v>2973</v>
      </c>
      <c r="CT27" s="159" t="s">
        <v>2863</v>
      </c>
      <c r="CU27" s="159" t="s">
        <v>3059</v>
      </c>
      <c r="CV27" s="159" t="s">
        <v>2973</v>
      </c>
      <c r="CW27" s="159" t="s">
        <v>2863</v>
      </c>
      <c r="CX27" s="159" t="s">
        <v>3059</v>
      </c>
      <c r="CY27" s="159" t="s">
        <v>2973</v>
      </c>
      <c r="CZ27" s="159" t="s">
        <v>2863</v>
      </c>
      <c r="DA27" s="159" t="s">
        <v>2863</v>
      </c>
      <c r="DB27" s="159" t="s">
        <v>2973</v>
      </c>
      <c r="DC27" s="159" t="s">
        <v>2863</v>
      </c>
      <c r="DD27" s="159" t="s">
        <v>3059</v>
      </c>
      <c r="DE27" s="159" t="s">
        <v>2973</v>
      </c>
      <c r="DF27" s="159" t="s">
        <v>2863</v>
      </c>
      <c r="DG27" s="159" t="s">
        <v>2863</v>
      </c>
      <c r="DH27" s="159" t="s">
        <v>2973</v>
      </c>
      <c r="DI27" s="159" t="s">
        <v>2863</v>
      </c>
      <c r="DJ27" s="159" t="s">
        <v>2863</v>
      </c>
      <c r="DK27" s="159" t="s">
        <v>2973</v>
      </c>
      <c r="DL27" s="159" t="s">
        <v>2863</v>
      </c>
      <c r="DM27" s="159" t="s">
        <v>2863</v>
      </c>
      <c r="DN27" s="159" t="s">
        <v>2973</v>
      </c>
      <c r="DO27" s="159" t="s">
        <v>2863</v>
      </c>
      <c r="DP27" s="159" t="s">
        <v>2863</v>
      </c>
      <c r="DQ27" s="159" t="s">
        <v>2973</v>
      </c>
      <c r="DR27" s="159" t="s">
        <v>2863</v>
      </c>
      <c r="DS27" s="159" t="s">
        <v>2863</v>
      </c>
      <c r="DT27" s="159" t="s">
        <v>2973</v>
      </c>
      <c r="DU27" s="159" t="s">
        <v>2863</v>
      </c>
      <c r="DV27" s="159" t="s">
        <v>2863</v>
      </c>
      <c r="DW27" s="159" t="s">
        <v>2973</v>
      </c>
      <c r="DX27" s="159" t="s">
        <v>2863</v>
      </c>
      <c r="DY27" s="159" t="s">
        <v>2863</v>
      </c>
      <c r="DZ27" s="159" t="s">
        <v>2973</v>
      </c>
      <c r="EA27" s="159" t="s">
        <v>2863</v>
      </c>
      <c r="EB27" s="159" t="s">
        <v>2863</v>
      </c>
      <c r="EC27" s="159" t="s">
        <v>2973</v>
      </c>
      <c r="ED27" s="159" t="s">
        <v>2863</v>
      </c>
      <c r="EE27" s="159" t="s">
        <v>2863</v>
      </c>
      <c r="EF27" s="159" t="s">
        <v>2973</v>
      </c>
      <c r="EG27" s="159" t="s">
        <v>2863</v>
      </c>
      <c r="EH27" s="159" t="s">
        <v>2863</v>
      </c>
      <c r="EI27" s="159" t="s">
        <v>2973</v>
      </c>
      <c r="EJ27" s="159" t="s">
        <v>2863</v>
      </c>
      <c r="EK27" s="159" t="s">
        <v>2863</v>
      </c>
      <c r="EL27" s="159" t="s">
        <v>2973</v>
      </c>
      <c r="EM27" s="159" t="s">
        <v>2863</v>
      </c>
      <c r="EN27" s="159" t="s">
        <v>2863</v>
      </c>
      <c r="EO27" s="159" t="s">
        <v>2973</v>
      </c>
      <c r="EP27" s="159" t="s">
        <v>2863</v>
      </c>
      <c r="EQ27" s="159" t="s">
        <v>2863</v>
      </c>
      <c r="ER27" s="159" t="s">
        <v>2973</v>
      </c>
      <c r="ES27" s="159" t="s">
        <v>2863</v>
      </c>
      <c r="ET27" s="159" t="s">
        <v>2863</v>
      </c>
    </row>
    <row r="28" spans="1:150" x14ac:dyDescent="0.3">
      <c r="A28" s="1"/>
      <c r="B28" s="158" t="s">
        <v>3066</v>
      </c>
      <c r="C28" s="158" t="s">
        <v>180</v>
      </c>
      <c r="D28" s="158" t="s">
        <v>1054</v>
      </c>
      <c r="E28" s="158" t="s">
        <v>3067</v>
      </c>
      <c r="F28" s="158" t="s">
        <v>3068</v>
      </c>
      <c r="G28" s="159" t="s">
        <v>2973</v>
      </c>
      <c r="H28" s="159" t="s">
        <v>2863</v>
      </c>
      <c r="I28" s="159" t="s">
        <v>2863</v>
      </c>
      <c r="J28" s="159" t="s">
        <v>2973</v>
      </c>
      <c r="K28" s="159" t="s">
        <v>2863</v>
      </c>
      <c r="L28" s="159" t="s">
        <v>2863</v>
      </c>
      <c r="M28" s="159" t="s">
        <v>2973</v>
      </c>
      <c r="N28" s="159" t="s">
        <v>2863</v>
      </c>
      <c r="O28" s="159" t="s">
        <v>2863</v>
      </c>
      <c r="P28" s="159" t="s">
        <v>2973</v>
      </c>
      <c r="Q28" s="159" t="s">
        <v>2863</v>
      </c>
      <c r="R28" s="159" t="s">
        <v>2863</v>
      </c>
      <c r="S28" s="159" t="s">
        <v>2973</v>
      </c>
      <c r="T28" s="159" t="s">
        <v>2863</v>
      </c>
      <c r="U28" s="159" t="s">
        <v>2863</v>
      </c>
      <c r="V28" s="159" t="s">
        <v>2973</v>
      </c>
      <c r="W28" s="159" t="s">
        <v>2863</v>
      </c>
      <c r="X28" s="159" t="s">
        <v>2863</v>
      </c>
      <c r="Y28" s="159" t="s">
        <v>2973</v>
      </c>
      <c r="Z28" s="159" t="s">
        <v>2863</v>
      </c>
      <c r="AA28" s="159" t="s">
        <v>2863</v>
      </c>
      <c r="AB28" s="159" t="s">
        <v>2973</v>
      </c>
      <c r="AC28" s="159" t="s">
        <v>2863</v>
      </c>
      <c r="AD28" s="159" t="s">
        <v>2863</v>
      </c>
      <c r="AE28" s="159" t="s">
        <v>2973</v>
      </c>
      <c r="AF28" s="159" t="s">
        <v>2863</v>
      </c>
      <c r="AG28" s="159" t="s">
        <v>2863</v>
      </c>
      <c r="AH28" s="159" t="s">
        <v>2973</v>
      </c>
      <c r="AI28" s="159" t="s">
        <v>2863</v>
      </c>
      <c r="AJ28" s="159" t="s">
        <v>2863</v>
      </c>
      <c r="AK28" s="159" t="s">
        <v>2973</v>
      </c>
      <c r="AL28" s="159" t="s">
        <v>2863</v>
      </c>
      <c r="AM28" s="159" t="s">
        <v>2863</v>
      </c>
      <c r="AN28" s="159" t="s">
        <v>2973</v>
      </c>
      <c r="AO28" s="159" t="s">
        <v>2863</v>
      </c>
      <c r="AP28" s="159" t="s">
        <v>2863</v>
      </c>
      <c r="AQ28" s="159" t="s">
        <v>2973</v>
      </c>
      <c r="AR28" s="159" t="s">
        <v>2863</v>
      </c>
      <c r="AS28" s="159" t="s">
        <v>3059</v>
      </c>
      <c r="AT28" s="159" t="s">
        <v>2973</v>
      </c>
      <c r="AU28" s="159" t="s">
        <v>2863</v>
      </c>
      <c r="AV28" s="159" t="s">
        <v>3059</v>
      </c>
      <c r="AW28" s="159" t="s">
        <v>2973</v>
      </c>
      <c r="AX28" s="159" t="s">
        <v>2863</v>
      </c>
      <c r="AY28" s="159" t="s">
        <v>3059</v>
      </c>
      <c r="AZ28" s="159" t="s">
        <v>2973</v>
      </c>
      <c r="BA28" s="159" t="s">
        <v>2863</v>
      </c>
      <c r="BB28" s="159" t="s">
        <v>3059</v>
      </c>
      <c r="BC28" s="159" t="s">
        <v>2973</v>
      </c>
      <c r="BD28" s="159" t="s">
        <v>2863</v>
      </c>
      <c r="BE28" s="159" t="s">
        <v>2863</v>
      </c>
      <c r="BF28" s="159" t="s">
        <v>2973</v>
      </c>
      <c r="BG28" s="159" t="s">
        <v>2863</v>
      </c>
      <c r="BH28" s="159" t="s">
        <v>2863</v>
      </c>
      <c r="BI28" s="159" t="s">
        <v>2973</v>
      </c>
      <c r="BJ28" s="159" t="s">
        <v>2863</v>
      </c>
      <c r="BK28" s="159" t="s">
        <v>2863</v>
      </c>
      <c r="BL28" s="159" t="s">
        <v>2973</v>
      </c>
      <c r="BM28" s="159" t="s">
        <v>3059</v>
      </c>
      <c r="BN28" s="159" t="s">
        <v>3059</v>
      </c>
      <c r="BO28" s="159" t="s">
        <v>2973</v>
      </c>
      <c r="BP28" s="159" t="s">
        <v>3059</v>
      </c>
      <c r="BQ28" s="159" t="s">
        <v>3059</v>
      </c>
      <c r="BR28" s="159" t="s">
        <v>2973</v>
      </c>
      <c r="BS28" s="159" t="s">
        <v>3059</v>
      </c>
      <c r="BT28" s="159" t="s">
        <v>3059</v>
      </c>
      <c r="BU28" s="159" t="s">
        <v>2973</v>
      </c>
      <c r="BV28" s="159" t="s">
        <v>2863</v>
      </c>
      <c r="BW28" s="159" t="s">
        <v>2863</v>
      </c>
      <c r="BX28" s="159" t="s">
        <v>2973</v>
      </c>
      <c r="BY28" s="159" t="s">
        <v>2863</v>
      </c>
      <c r="BZ28" s="159" t="s">
        <v>3059</v>
      </c>
      <c r="CA28" s="159" t="s">
        <v>2973</v>
      </c>
      <c r="CB28" s="159" t="s">
        <v>2863</v>
      </c>
      <c r="CC28" s="159" t="s">
        <v>2863</v>
      </c>
      <c r="CD28" s="159" t="s">
        <v>2973</v>
      </c>
      <c r="CE28" s="159" t="s">
        <v>2863</v>
      </c>
      <c r="CF28" s="159" t="s">
        <v>2863</v>
      </c>
      <c r="CG28" s="159" t="s">
        <v>2973</v>
      </c>
      <c r="CH28" s="159" t="s">
        <v>2863</v>
      </c>
      <c r="CI28" s="159" t="s">
        <v>2863</v>
      </c>
      <c r="CJ28" s="159" t="s">
        <v>2973</v>
      </c>
      <c r="CK28" s="159" t="s">
        <v>2863</v>
      </c>
      <c r="CL28" s="159" t="s">
        <v>3059</v>
      </c>
      <c r="CM28" s="159" t="s">
        <v>2973</v>
      </c>
      <c r="CN28" s="159" t="s">
        <v>2863</v>
      </c>
      <c r="CO28" s="159" t="s">
        <v>2863</v>
      </c>
      <c r="CP28" s="159" t="s">
        <v>2973</v>
      </c>
      <c r="CQ28" s="159" t="s">
        <v>2863</v>
      </c>
      <c r="CR28" s="159" t="s">
        <v>3059</v>
      </c>
      <c r="CS28" s="159" t="s">
        <v>2973</v>
      </c>
      <c r="CT28" s="159" t="s">
        <v>2863</v>
      </c>
      <c r="CU28" s="159" t="s">
        <v>3059</v>
      </c>
      <c r="CV28" s="159" t="s">
        <v>2973</v>
      </c>
      <c r="CW28" s="159" t="s">
        <v>2863</v>
      </c>
      <c r="CX28" s="159" t="s">
        <v>3059</v>
      </c>
      <c r="CY28" s="159" t="s">
        <v>2973</v>
      </c>
      <c r="CZ28" s="159" t="s">
        <v>2863</v>
      </c>
      <c r="DA28" s="159" t="s">
        <v>2863</v>
      </c>
      <c r="DB28" s="159" t="s">
        <v>2973</v>
      </c>
      <c r="DC28" s="159" t="s">
        <v>2863</v>
      </c>
      <c r="DD28" s="159" t="s">
        <v>3059</v>
      </c>
      <c r="DE28" s="159" t="s">
        <v>2973</v>
      </c>
      <c r="DF28" s="159" t="s">
        <v>2863</v>
      </c>
      <c r="DG28" s="159" t="s">
        <v>2863</v>
      </c>
      <c r="DH28" s="159" t="s">
        <v>2973</v>
      </c>
      <c r="DI28" s="159" t="s">
        <v>2863</v>
      </c>
      <c r="DJ28" s="159" t="s">
        <v>2863</v>
      </c>
      <c r="DK28" s="159" t="s">
        <v>2973</v>
      </c>
      <c r="DL28" s="159" t="s">
        <v>2863</v>
      </c>
      <c r="DM28" s="159" t="s">
        <v>2863</v>
      </c>
      <c r="DN28" s="159" t="s">
        <v>2973</v>
      </c>
      <c r="DO28" s="159" t="s">
        <v>2863</v>
      </c>
      <c r="DP28" s="159" t="s">
        <v>2863</v>
      </c>
      <c r="DQ28" s="159" t="s">
        <v>2973</v>
      </c>
      <c r="DR28" s="159" t="s">
        <v>2863</v>
      </c>
      <c r="DS28" s="159" t="s">
        <v>2863</v>
      </c>
      <c r="DT28" s="159" t="s">
        <v>2973</v>
      </c>
      <c r="DU28" s="159" t="s">
        <v>2863</v>
      </c>
      <c r="DV28" s="159" t="s">
        <v>2863</v>
      </c>
      <c r="DW28" s="159" t="s">
        <v>2973</v>
      </c>
      <c r="DX28" s="159" t="s">
        <v>2863</v>
      </c>
      <c r="DY28" s="159" t="s">
        <v>2863</v>
      </c>
      <c r="DZ28" s="159" t="s">
        <v>2973</v>
      </c>
      <c r="EA28" s="159" t="s">
        <v>2863</v>
      </c>
      <c r="EB28" s="159" t="s">
        <v>2863</v>
      </c>
      <c r="EC28" s="159" t="s">
        <v>2973</v>
      </c>
      <c r="ED28" s="159" t="s">
        <v>2863</v>
      </c>
      <c r="EE28" s="159" t="s">
        <v>2863</v>
      </c>
      <c r="EF28" s="159" t="s">
        <v>2973</v>
      </c>
      <c r="EG28" s="159" t="s">
        <v>2863</v>
      </c>
      <c r="EH28" s="159" t="s">
        <v>2863</v>
      </c>
      <c r="EI28" s="159" t="s">
        <v>2973</v>
      </c>
      <c r="EJ28" s="159" t="s">
        <v>2863</v>
      </c>
      <c r="EK28" s="159" t="s">
        <v>2863</v>
      </c>
      <c r="EL28" s="159" t="s">
        <v>2973</v>
      </c>
      <c r="EM28" s="159" t="s">
        <v>2863</v>
      </c>
      <c r="EN28" s="159" t="s">
        <v>2863</v>
      </c>
      <c r="EO28" s="159" t="s">
        <v>2973</v>
      </c>
      <c r="EP28" s="159" t="s">
        <v>2863</v>
      </c>
      <c r="EQ28" s="159" t="s">
        <v>2863</v>
      </c>
      <c r="ER28" s="159" t="s">
        <v>2973</v>
      </c>
      <c r="ES28" s="159" t="s">
        <v>2863</v>
      </c>
      <c r="ET28" s="159" t="s">
        <v>2863</v>
      </c>
    </row>
    <row r="29" spans="1:150" x14ac:dyDescent="0.3">
      <c r="A29" s="1"/>
      <c r="B29" s="157" t="s">
        <v>3069</v>
      </c>
      <c r="C29" s="157" t="s">
        <v>180</v>
      </c>
      <c r="D29" s="157" t="s">
        <v>1053</v>
      </c>
      <c r="E29" s="157" t="s">
        <v>3070</v>
      </c>
      <c r="F29" s="157" t="s">
        <v>3071</v>
      </c>
      <c r="G29" s="157" t="s">
        <v>2973</v>
      </c>
      <c r="H29" s="157" t="s">
        <v>2863</v>
      </c>
      <c r="I29" s="157" t="s">
        <v>2863</v>
      </c>
      <c r="J29" s="157" t="s">
        <v>2973</v>
      </c>
      <c r="K29" s="157" t="s">
        <v>2863</v>
      </c>
      <c r="L29" s="157" t="s">
        <v>2863</v>
      </c>
      <c r="M29" s="157" t="s">
        <v>2973</v>
      </c>
      <c r="N29" s="157" t="s">
        <v>2863</v>
      </c>
      <c r="O29" s="157" t="s">
        <v>2863</v>
      </c>
      <c r="P29" s="157" t="s">
        <v>2973</v>
      </c>
      <c r="Q29" s="157" t="s">
        <v>2863</v>
      </c>
      <c r="R29" s="157" t="s">
        <v>2863</v>
      </c>
      <c r="S29" s="157" t="s">
        <v>2973</v>
      </c>
      <c r="T29" s="157" t="s">
        <v>2863</v>
      </c>
      <c r="U29" s="157" t="s">
        <v>2863</v>
      </c>
      <c r="V29" s="157" t="s">
        <v>2973</v>
      </c>
      <c r="W29" s="157" t="s">
        <v>2863</v>
      </c>
      <c r="X29" s="157" t="s">
        <v>2863</v>
      </c>
      <c r="Y29" s="157" t="s">
        <v>2973</v>
      </c>
      <c r="Z29" s="157" t="s">
        <v>2863</v>
      </c>
      <c r="AA29" s="157" t="s">
        <v>2863</v>
      </c>
      <c r="AB29" s="157" t="s">
        <v>2973</v>
      </c>
      <c r="AC29" s="157" t="s">
        <v>2863</v>
      </c>
      <c r="AD29" s="157" t="s">
        <v>2863</v>
      </c>
      <c r="AE29" s="157" t="s">
        <v>2973</v>
      </c>
      <c r="AF29" s="157" t="s">
        <v>2863</v>
      </c>
      <c r="AG29" s="157" t="s">
        <v>2863</v>
      </c>
      <c r="AH29" s="157" t="s">
        <v>2973</v>
      </c>
      <c r="AI29" s="157" t="s">
        <v>2863</v>
      </c>
      <c r="AJ29" s="157" t="s">
        <v>2863</v>
      </c>
      <c r="AK29" s="157" t="s">
        <v>2973</v>
      </c>
      <c r="AL29" s="157" t="s">
        <v>2863</v>
      </c>
      <c r="AM29" s="157" t="s">
        <v>2863</v>
      </c>
      <c r="AN29" s="157" t="s">
        <v>2973</v>
      </c>
      <c r="AO29" s="157" t="s">
        <v>2863</v>
      </c>
      <c r="AP29" s="157" t="s">
        <v>2863</v>
      </c>
      <c r="AQ29" s="157" t="s">
        <v>2973</v>
      </c>
      <c r="AR29" s="157" t="s">
        <v>2863</v>
      </c>
      <c r="AS29" s="157" t="s">
        <v>2863</v>
      </c>
      <c r="AT29" s="157" t="s">
        <v>2973</v>
      </c>
      <c r="AU29" s="157" t="s">
        <v>2863</v>
      </c>
      <c r="AV29" s="157" t="s">
        <v>2863</v>
      </c>
      <c r="AW29" s="157" t="s">
        <v>2973</v>
      </c>
      <c r="AX29" s="157" t="s">
        <v>2863</v>
      </c>
      <c r="AY29" s="157" t="s">
        <v>2863</v>
      </c>
      <c r="AZ29" s="157" t="s">
        <v>2973</v>
      </c>
      <c r="BA29" s="157" t="s">
        <v>2863</v>
      </c>
      <c r="BB29" s="157" t="s">
        <v>2863</v>
      </c>
      <c r="BC29" s="157" t="s">
        <v>2973</v>
      </c>
      <c r="BD29" s="157" t="s">
        <v>2863</v>
      </c>
      <c r="BE29" s="157" t="s">
        <v>2863</v>
      </c>
      <c r="BF29" s="157" t="s">
        <v>2973</v>
      </c>
      <c r="BG29" s="157" t="s">
        <v>2863</v>
      </c>
      <c r="BH29" s="157" t="s">
        <v>2863</v>
      </c>
      <c r="BI29" s="157" t="s">
        <v>2973</v>
      </c>
      <c r="BJ29" s="157" t="s">
        <v>2863</v>
      </c>
      <c r="BK29" s="157" t="s">
        <v>2863</v>
      </c>
      <c r="BL29" s="157" t="s">
        <v>2973</v>
      </c>
      <c r="BM29" s="157" t="s">
        <v>2863</v>
      </c>
      <c r="BN29" s="157" t="s">
        <v>2863</v>
      </c>
      <c r="BO29" s="157" t="s">
        <v>2973</v>
      </c>
      <c r="BP29" s="157" t="s">
        <v>2863</v>
      </c>
      <c r="BQ29" s="157" t="s">
        <v>2863</v>
      </c>
      <c r="BR29" s="157" t="s">
        <v>2973</v>
      </c>
      <c r="BS29" s="157" t="s">
        <v>2863</v>
      </c>
      <c r="BT29" s="157" t="s">
        <v>2863</v>
      </c>
      <c r="BU29" s="157" t="s">
        <v>2973</v>
      </c>
      <c r="BV29" s="157" t="s">
        <v>2863</v>
      </c>
      <c r="BW29" s="157" t="s">
        <v>2863</v>
      </c>
      <c r="BX29" s="157" t="s">
        <v>2973</v>
      </c>
      <c r="BY29" s="157" t="s">
        <v>2863</v>
      </c>
      <c r="BZ29" s="157" t="s">
        <v>2863</v>
      </c>
      <c r="CA29" s="157" t="s">
        <v>2973</v>
      </c>
      <c r="CB29" s="157" t="s">
        <v>2863</v>
      </c>
      <c r="CC29" s="157" t="s">
        <v>2863</v>
      </c>
      <c r="CD29" s="157" t="s">
        <v>2973</v>
      </c>
      <c r="CE29" s="157" t="s">
        <v>2863</v>
      </c>
      <c r="CF29" s="157" t="s">
        <v>2863</v>
      </c>
      <c r="CG29" s="157" t="s">
        <v>2973</v>
      </c>
      <c r="CH29" s="157" t="s">
        <v>2863</v>
      </c>
      <c r="CI29" s="157" t="s">
        <v>2863</v>
      </c>
      <c r="CJ29" s="157" t="s">
        <v>2973</v>
      </c>
      <c r="CK29" s="157" t="s">
        <v>2863</v>
      </c>
      <c r="CL29" s="157" t="s">
        <v>2863</v>
      </c>
      <c r="CM29" s="157" t="s">
        <v>2973</v>
      </c>
      <c r="CN29" s="157" t="s">
        <v>2863</v>
      </c>
      <c r="CO29" s="157" t="s">
        <v>2863</v>
      </c>
      <c r="CP29" s="157" t="s">
        <v>2973</v>
      </c>
      <c r="CQ29" s="157" t="s">
        <v>2863</v>
      </c>
      <c r="CR29" s="157" t="s">
        <v>2863</v>
      </c>
      <c r="CS29" s="157" t="s">
        <v>2973</v>
      </c>
      <c r="CT29" s="157" t="s">
        <v>2863</v>
      </c>
      <c r="CU29" s="157" t="s">
        <v>2863</v>
      </c>
      <c r="CV29" s="157" t="s">
        <v>2973</v>
      </c>
      <c r="CW29" s="157" t="s">
        <v>2863</v>
      </c>
      <c r="CX29" s="157" t="s">
        <v>2863</v>
      </c>
      <c r="CY29" s="157" t="s">
        <v>2973</v>
      </c>
      <c r="CZ29" s="157" t="s">
        <v>2863</v>
      </c>
      <c r="DA29" s="157" t="s">
        <v>2863</v>
      </c>
      <c r="DB29" s="157" t="s">
        <v>2973</v>
      </c>
      <c r="DC29" s="157" t="s">
        <v>2863</v>
      </c>
      <c r="DD29" s="157" t="s">
        <v>2863</v>
      </c>
      <c r="DE29" s="157" t="s">
        <v>2973</v>
      </c>
      <c r="DF29" s="157" t="s">
        <v>2863</v>
      </c>
      <c r="DG29" s="157" t="s">
        <v>2863</v>
      </c>
      <c r="DH29" s="157" t="s">
        <v>2973</v>
      </c>
      <c r="DI29" s="157" t="s">
        <v>2863</v>
      </c>
      <c r="DJ29" s="157" t="s">
        <v>2863</v>
      </c>
      <c r="DK29" s="157" t="s">
        <v>2973</v>
      </c>
      <c r="DL29" s="157" t="s">
        <v>2863</v>
      </c>
      <c r="DM29" s="157" t="s">
        <v>2863</v>
      </c>
      <c r="DN29" s="157" t="s">
        <v>2973</v>
      </c>
      <c r="DO29" s="157" t="s">
        <v>2863</v>
      </c>
      <c r="DP29" s="157" t="s">
        <v>2863</v>
      </c>
      <c r="DQ29" s="157" t="s">
        <v>2973</v>
      </c>
      <c r="DR29" s="157" t="s">
        <v>2863</v>
      </c>
      <c r="DS29" s="157" t="s">
        <v>2863</v>
      </c>
      <c r="DT29" s="157" t="s">
        <v>2973</v>
      </c>
      <c r="DU29" s="157" t="s">
        <v>2863</v>
      </c>
      <c r="DV29" s="157" t="s">
        <v>2863</v>
      </c>
      <c r="DW29" s="157" t="s">
        <v>2973</v>
      </c>
      <c r="DX29" s="157" t="s">
        <v>2863</v>
      </c>
      <c r="DY29" s="157" t="s">
        <v>2863</v>
      </c>
      <c r="DZ29" s="157" t="s">
        <v>2973</v>
      </c>
      <c r="EA29" s="157" t="s">
        <v>2863</v>
      </c>
      <c r="EB29" s="157" t="s">
        <v>2863</v>
      </c>
      <c r="EC29" s="157" t="s">
        <v>2973</v>
      </c>
      <c r="ED29" s="157" t="s">
        <v>2863</v>
      </c>
      <c r="EE29" s="157" t="s">
        <v>2863</v>
      </c>
      <c r="EF29" s="157" t="s">
        <v>2973</v>
      </c>
      <c r="EG29" s="157" t="s">
        <v>2863</v>
      </c>
      <c r="EH29" s="157" t="s">
        <v>2863</v>
      </c>
      <c r="EI29" s="157" t="s">
        <v>2973</v>
      </c>
      <c r="EJ29" s="157" t="s">
        <v>2863</v>
      </c>
      <c r="EK29" s="157" t="s">
        <v>2863</v>
      </c>
      <c r="EL29" s="157" t="s">
        <v>2973</v>
      </c>
      <c r="EM29" s="157" t="s">
        <v>2863</v>
      </c>
      <c r="EN29" s="157" t="s">
        <v>2863</v>
      </c>
      <c r="EO29" s="157" t="s">
        <v>2973</v>
      </c>
      <c r="EP29" s="157" t="s">
        <v>2863</v>
      </c>
      <c r="EQ29" s="157" t="s">
        <v>2863</v>
      </c>
      <c r="ER29" s="157" t="s">
        <v>2973</v>
      </c>
      <c r="ES29" s="157" t="s">
        <v>2863</v>
      </c>
      <c r="ET29" s="157" t="s">
        <v>2863</v>
      </c>
    </row>
    <row r="30" spans="1:150" x14ac:dyDescent="0.3">
      <c r="A30" s="1"/>
      <c r="B30" s="158" t="s">
        <v>3072</v>
      </c>
      <c r="C30" s="158" t="s">
        <v>180</v>
      </c>
      <c r="D30" s="158" t="s">
        <v>1053</v>
      </c>
      <c r="E30" s="158" t="s">
        <v>3073</v>
      </c>
      <c r="F30" s="158" t="s">
        <v>3074</v>
      </c>
      <c r="G30" s="159" t="s">
        <v>2973</v>
      </c>
      <c r="H30" s="159" t="s">
        <v>2863</v>
      </c>
      <c r="I30" s="159" t="s">
        <v>2863</v>
      </c>
      <c r="J30" s="159" t="s">
        <v>2973</v>
      </c>
      <c r="K30" s="159" t="s">
        <v>2863</v>
      </c>
      <c r="L30" s="159" t="s">
        <v>2863</v>
      </c>
      <c r="M30" s="159" t="s">
        <v>2973</v>
      </c>
      <c r="N30" s="159" t="s">
        <v>2863</v>
      </c>
      <c r="O30" s="159" t="s">
        <v>2863</v>
      </c>
      <c r="P30" s="159" t="s">
        <v>2973</v>
      </c>
      <c r="Q30" s="159" t="s">
        <v>2863</v>
      </c>
      <c r="R30" s="159" t="s">
        <v>2863</v>
      </c>
      <c r="S30" s="159" t="s">
        <v>2973</v>
      </c>
      <c r="T30" s="159" t="s">
        <v>2863</v>
      </c>
      <c r="U30" s="159" t="s">
        <v>2863</v>
      </c>
      <c r="V30" s="159" t="s">
        <v>2973</v>
      </c>
      <c r="W30" s="159" t="s">
        <v>2863</v>
      </c>
      <c r="X30" s="159" t="s">
        <v>2863</v>
      </c>
      <c r="Y30" s="159" t="s">
        <v>2973</v>
      </c>
      <c r="Z30" s="159" t="s">
        <v>2863</v>
      </c>
      <c r="AA30" s="159" t="s">
        <v>2863</v>
      </c>
      <c r="AB30" s="159" t="s">
        <v>2973</v>
      </c>
      <c r="AC30" s="159" t="s">
        <v>2863</v>
      </c>
      <c r="AD30" s="159" t="s">
        <v>2863</v>
      </c>
      <c r="AE30" s="159" t="s">
        <v>2973</v>
      </c>
      <c r="AF30" s="159" t="s">
        <v>2863</v>
      </c>
      <c r="AG30" s="159" t="s">
        <v>2863</v>
      </c>
      <c r="AH30" s="159" t="s">
        <v>2973</v>
      </c>
      <c r="AI30" s="159" t="s">
        <v>2863</v>
      </c>
      <c r="AJ30" s="159" t="s">
        <v>2863</v>
      </c>
      <c r="AK30" s="159" t="s">
        <v>2973</v>
      </c>
      <c r="AL30" s="159" t="s">
        <v>2863</v>
      </c>
      <c r="AM30" s="159" t="s">
        <v>2863</v>
      </c>
      <c r="AN30" s="159" t="s">
        <v>2973</v>
      </c>
      <c r="AO30" s="159" t="s">
        <v>2863</v>
      </c>
      <c r="AP30" s="159" t="s">
        <v>2863</v>
      </c>
      <c r="AQ30" s="159" t="s">
        <v>2973</v>
      </c>
      <c r="AR30" s="159" t="s">
        <v>2863</v>
      </c>
      <c r="AS30" s="159" t="s">
        <v>2863</v>
      </c>
      <c r="AT30" s="159" t="s">
        <v>2973</v>
      </c>
      <c r="AU30" s="159" t="s">
        <v>2863</v>
      </c>
      <c r="AV30" s="159" t="s">
        <v>2863</v>
      </c>
      <c r="AW30" s="159" t="s">
        <v>2973</v>
      </c>
      <c r="AX30" s="159" t="s">
        <v>2863</v>
      </c>
      <c r="AY30" s="159" t="s">
        <v>2863</v>
      </c>
      <c r="AZ30" s="159" t="s">
        <v>2973</v>
      </c>
      <c r="BA30" s="159" t="s">
        <v>2863</v>
      </c>
      <c r="BB30" s="159" t="s">
        <v>2863</v>
      </c>
      <c r="BC30" s="159" t="s">
        <v>2973</v>
      </c>
      <c r="BD30" s="159" t="s">
        <v>2863</v>
      </c>
      <c r="BE30" s="159" t="s">
        <v>2863</v>
      </c>
      <c r="BF30" s="159" t="s">
        <v>2973</v>
      </c>
      <c r="BG30" s="159" t="s">
        <v>2863</v>
      </c>
      <c r="BH30" s="159" t="s">
        <v>2863</v>
      </c>
      <c r="BI30" s="159" t="s">
        <v>2973</v>
      </c>
      <c r="BJ30" s="159" t="s">
        <v>2863</v>
      </c>
      <c r="BK30" s="159" t="s">
        <v>2863</v>
      </c>
      <c r="BL30" s="159" t="s">
        <v>2973</v>
      </c>
      <c r="BM30" s="159" t="s">
        <v>2863</v>
      </c>
      <c r="BN30" s="159" t="s">
        <v>2863</v>
      </c>
      <c r="BO30" s="159" t="s">
        <v>2973</v>
      </c>
      <c r="BP30" s="159" t="s">
        <v>2863</v>
      </c>
      <c r="BQ30" s="159" t="s">
        <v>2863</v>
      </c>
      <c r="BR30" s="159" t="s">
        <v>2973</v>
      </c>
      <c r="BS30" s="159" t="s">
        <v>2863</v>
      </c>
      <c r="BT30" s="159" t="s">
        <v>2863</v>
      </c>
      <c r="BU30" s="159" t="s">
        <v>2973</v>
      </c>
      <c r="BV30" s="159" t="s">
        <v>2863</v>
      </c>
      <c r="BW30" s="159" t="s">
        <v>2863</v>
      </c>
      <c r="BX30" s="159" t="s">
        <v>2973</v>
      </c>
      <c r="BY30" s="159" t="s">
        <v>2863</v>
      </c>
      <c r="BZ30" s="159" t="s">
        <v>2863</v>
      </c>
      <c r="CA30" s="159" t="s">
        <v>2973</v>
      </c>
      <c r="CB30" s="159" t="s">
        <v>2863</v>
      </c>
      <c r="CC30" s="159" t="s">
        <v>2863</v>
      </c>
      <c r="CD30" s="159" t="s">
        <v>2973</v>
      </c>
      <c r="CE30" s="159" t="s">
        <v>2863</v>
      </c>
      <c r="CF30" s="159" t="s">
        <v>2863</v>
      </c>
      <c r="CG30" s="159" t="s">
        <v>2973</v>
      </c>
      <c r="CH30" s="159" t="s">
        <v>2863</v>
      </c>
      <c r="CI30" s="159" t="s">
        <v>2863</v>
      </c>
      <c r="CJ30" s="159" t="s">
        <v>2973</v>
      </c>
      <c r="CK30" s="159" t="s">
        <v>2863</v>
      </c>
      <c r="CL30" s="159" t="s">
        <v>2863</v>
      </c>
      <c r="CM30" s="159" t="s">
        <v>2973</v>
      </c>
      <c r="CN30" s="159" t="s">
        <v>2863</v>
      </c>
      <c r="CO30" s="159" t="s">
        <v>2863</v>
      </c>
      <c r="CP30" s="159" t="s">
        <v>2973</v>
      </c>
      <c r="CQ30" s="159" t="s">
        <v>2863</v>
      </c>
      <c r="CR30" s="159" t="s">
        <v>2863</v>
      </c>
      <c r="CS30" s="159" t="s">
        <v>2973</v>
      </c>
      <c r="CT30" s="159" t="s">
        <v>2863</v>
      </c>
      <c r="CU30" s="159" t="s">
        <v>2863</v>
      </c>
      <c r="CV30" s="159" t="s">
        <v>2973</v>
      </c>
      <c r="CW30" s="159" t="s">
        <v>2863</v>
      </c>
      <c r="CX30" s="159" t="s">
        <v>2863</v>
      </c>
      <c r="CY30" s="159" t="s">
        <v>2973</v>
      </c>
      <c r="CZ30" s="159" t="s">
        <v>2863</v>
      </c>
      <c r="DA30" s="159" t="s">
        <v>2863</v>
      </c>
      <c r="DB30" s="159" t="s">
        <v>2973</v>
      </c>
      <c r="DC30" s="159" t="s">
        <v>2863</v>
      </c>
      <c r="DD30" s="159" t="s">
        <v>2863</v>
      </c>
      <c r="DE30" s="159" t="s">
        <v>2973</v>
      </c>
      <c r="DF30" s="159" t="s">
        <v>2863</v>
      </c>
      <c r="DG30" s="159" t="s">
        <v>2863</v>
      </c>
      <c r="DH30" s="159" t="s">
        <v>2973</v>
      </c>
      <c r="DI30" s="159" t="s">
        <v>2863</v>
      </c>
      <c r="DJ30" s="159" t="s">
        <v>2863</v>
      </c>
      <c r="DK30" s="159" t="s">
        <v>2973</v>
      </c>
      <c r="DL30" s="159" t="s">
        <v>2863</v>
      </c>
      <c r="DM30" s="159" t="s">
        <v>2863</v>
      </c>
      <c r="DN30" s="159" t="s">
        <v>2973</v>
      </c>
      <c r="DO30" s="159" t="s">
        <v>2863</v>
      </c>
      <c r="DP30" s="159" t="s">
        <v>2863</v>
      </c>
      <c r="DQ30" s="159" t="s">
        <v>2973</v>
      </c>
      <c r="DR30" s="159" t="s">
        <v>2863</v>
      </c>
      <c r="DS30" s="159" t="s">
        <v>2863</v>
      </c>
      <c r="DT30" s="159" t="s">
        <v>2973</v>
      </c>
      <c r="DU30" s="159" t="s">
        <v>2863</v>
      </c>
      <c r="DV30" s="159" t="s">
        <v>2863</v>
      </c>
      <c r="DW30" s="159" t="s">
        <v>2973</v>
      </c>
      <c r="DX30" s="159" t="s">
        <v>2863</v>
      </c>
      <c r="DY30" s="159" t="s">
        <v>2863</v>
      </c>
      <c r="DZ30" s="159" t="s">
        <v>2973</v>
      </c>
      <c r="EA30" s="159" t="s">
        <v>2863</v>
      </c>
      <c r="EB30" s="159" t="s">
        <v>2863</v>
      </c>
      <c r="EC30" s="159" t="s">
        <v>2973</v>
      </c>
      <c r="ED30" s="159" t="s">
        <v>2863</v>
      </c>
      <c r="EE30" s="159" t="s">
        <v>2863</v>
      </c>
      <c r="EF30" s="159" t="s">
        <v>2973</v>
      </c>
      <c r="EG30" s="159" t="s">
        <v>2863</v>
      </c>
      <c r="EH30" s="159" t="s">
        <v>2863</v>
      </c>
      <c r="EI30" s="159" t="s">
        <v>2973</v>
      </c>
      <c r="EJ30" s="159" t="s">
        <v>2863</v>
      </c>
      <c r="EK30" s="159" t="s">
        <v>2863</v>
      </c>
      <c r="EL30" s="159" t="s">
        <v>2973</v>
      </c>
      <c r="EM30" s="159" t="s">
        <v>2863</v>
      </c>
      <c r="EN30" s="159" t="s">
        <v>2863</v>
      </c>
      <c r="EO30" s="159" t="s">
        <v>2973</v>
      </c>
      <c r="EP30" s="159" t="s">
        <v>2863</v>
      </c>
      <c r="EQ30" s="159" t="s">
        <v>2863</v>
      </c>
      <c r="ER30" s="159" t="s">
        <v>2973</v>
      </c>
      <c r="ES30" s="159" t="s">
        <v>2863</v>
      </c>
      <c r="ET30" s="159" t="s">
        <v>2863</v>
      </c>
    </row>
    <row r="31" spans="1:150" x14ac:dyDescent="0.3">
      <c r="A31" s="1"/>
      <c r="B31" s="158" t="s">
        <v>3075</v>
      </c>
      <c r="C31" s="158" t="s">
        <v>180</v>
      </c>
      <c r="D31" s="158" t="s">
        <v>1053</v>
      </c>
      <c r="E31" s="158" t="s">
        <v>3076</v>
      </c>
      <c r="F31" s="158" t="s">
        <v>3077</v>
      </c>
      <c r="G31" s="159" t="s">
        <v>2973</v>
      </c>
      <c r="H31" s="159" t="s">
        <v>2863</v>
      </c>
      <c r="I31" s="159" t="s">
        <v>2863</v>
      </c>
      <c r="J31" s="159" t="s">
        <v>2973</v>
      </c>
      <c r="K31" s="159" t="s">
        <v>2863</v>
      </c>
      <c r="L31" s="159" t="s">
        <v>2863</v>
      </c>
      <c r="M31" s="159" t="s">
        <v>2973</v>
      </c>
      <c r="N31" s="159" t="s">
        <v>2863</v>
      </c>
      <c r="O31" s="159" t="s">
        <v>2863</v>
      </c>
      <c r="P31" s="159" t="s">
        <v>2973</v>
      </c>
      <c r="Q31" s="159" t="s">
        <v>2863</v>
      </c>
      <c r="R31" s="159" t="s">
        <v>2863</v>
      </c>
      <c r="S31" s="159" t="s">
        <v>2973</v>
      </c>
      <c r="T31" s="159" t="s">
        <v>2863</v>
      </c>
      <c r="U31" s="159" t="s">
        <v>2863</v>
      </c>
      <c r="V31" s="159" t="s">
        <v>2973</v>
      </c>
      <c r="W31" s="159" t="s">
        <v>2863</v>
      </c>
      <c r="X31" s="159" t="s">
        <v>2863</v>
      </c>
      <c r="Y31" s="159" t="s">
        <v>2973</v>
      </c>
      <c r="Z31" s="159" t="s">
        <v>2863</v>
      </c>
      <c r="AA31" s="159" t="s">
        <v>2863</v>
      </c>
      <c r="AB31" s="159" t="s">
        <v>2973</v>
      </c>
      <c r="AC31" s="159" t="s">
        <v>2863</v>
      </c>
      <c r="AD31" s="159" t="s">
        <v>2863</v>
      </c>
      <c r="AE31" s="159" t="s">
        <v>2973</v>
      </c>
      <c r="AF31" s="159" t="s">
        <v>2863</v>
      </c>
      <c r="AG31" s="159" t="s">
        <v>2863</v>
      </c>
      <c r="AH31" s="159" t="s">
        <v>2973</v>
      </c>
      <c r="AI31" s="159" t="s">
        <v>2863</v>
      </c>
      <c r="AJ31" s="159" t="s">
        <v>2863</v>
      </c>
      <c r="AK31" s="159" t="s">
        <v>2973</v>
      </c>
      <c r="AL31" s="159" t="s">
        <v>2863</v>
      </c>
      <c r="AM31" s="159" t="s">
        <v>2863</v>
      </c>
      <c r="AN31" s="159" t="s">
        <v>2973</v>
      </c>
      <c r="AO31" s="159" t="s">
        <v>2863</v>
      </c>
      <c r="AP31" s="159" t="s">
        <v>2863</v>
      </c>
      <c r="AQ31" s="159" t="s">
        <v>2973</v>
      </c>
      <c r="AR31" s="159" t="s">
        <v>2863</v>
      </c>
      <c r="AS31" s="159" t="s">
        <v>2863</v>
      </c>
      <c r="AT31" s="159" t="s">
        <v>2973</v>
      </c>
      <c r="AU31" s="159" t="s">
        <v>2863</v>
      </c>
      <c r="AV31" s="159" t="s">
        <v>2863</v>
      </c>
      <c r="AW31" s="159" t="s">
        <v>2973</v>
      </c>
      <c r="AX31" s="159" t="s">
        <v>2863</v>
      </c>
      <c r="AY31" s="159" t="s">
        <v>2863</v>
      </c>
      <c r="AZ31" s="159" t="s">
        <v>2973</v>
      </c>
      <c r="BA31" s="159" t="s">
        <v>2863</v>
      </c>
      <c r="BB31" s="159" t="s">
        <v>2863</v>
      </c>
      <c r="BC31" s="159" t="s">
        <v>2973</v>
      </c>
      <c r="BD31" s="159" t="s">
        <v>2863</v>
      </c>
      <c r="BE31" s="159" t="s">
        <v>2863</v>
      </c>
      <c r="BF31" s="159" t="s">
        <v>2973</v>
      </c>
      <c r="BG31" s="159" t="s">
        <v>2863</v>
      </c>
      <c r="BH31" s="159" t="s">
        <v>2863</v>
      </c>
      <c r="BI31" s="159" t="s">
        <v>2973</v>
      </c>
      <c r="BJ31" s="159" t="s">
        <v>2863</v>
      </c>
      <c r="BK31" s="159" t="s">
        <v>2863</v>
      </c>
      <c r="BL31" s="159" t="s">
        <v>2973</v>
      </c>
      <c r="BM31" s="159" t="s">
        <v>2863</v>
      </c>
      <c r="BN31" s="159" t="s">
        <v>2863</v>
      </c>
      <c r="BO31" s="159" t="s">
        <v>2973</v>
      </c>
      <c r="BP31" s="159" t="s">
        <v>2863</v>
      </c>
      <c r="BQ31" s="159" t="s">
        <v>2863</v>
      </c>
      <c r="BR31" s="159" t="s">
        <v>2973</v>
      </c>
      <c r="BS31" s="159" t="s">
        <v>2863</v>
      </c>
      <c r="BT31" s="159" t="s">
        <v>2863</v>
      </c>
      <c r="BU31" s="159" t="s">
        <v>2973</v>
      </c>
      <c r="BV31" s="159" t="s">
        <v>2863</v>
      </c>
      <c r="BW31" s="159" t="s">
        <v>2863</v>
      </c>
      <c r="BX31" s="159" t="s">
        <v>2973</v>
      </c>
      <c r="BY31" s="159" t="s">
        <v>2863</v>
      </c>
      <c r="BZ31" s="159" t="s">
        <v>2863</v>
      </c>
      <c r="CA31" s="159" t="s">
        <v>2973</v>
      </c>
      <c r="CB31" s="159" t="s">
        <v>2863</v>
      </c>
      <c r="CC31" s="159" t="s">
        <v>2863</v>
      </c>
      <c r="CD31" s="159" t="s">
        <v>2973</v>
      </c>
      <c r="CE31" s="159" t="s">
        <v>2863</v>
      </c>
      <c r="CF31" s="159" t="s">
        <v>2863</v>
      </c>
      <c r="CG31" s="159" t="s">
        <v>2973</v>
      </c>
      <c r="CH31" s="159" t="s">
        <v>2863</v>
      </c>
      <c r="CI31" s="159" t="s">
        <v>2863</v>
      </c>
      <c r="CJ31" s="159" t="s">
        <v>2973</v>
      </c>
      <c r="CK31" s="159" t="s">
        <v>2863</v>
      </c>
      <c r="CL31" s="159" t="s">
        <v>2863</v>
      </c>
      <c r="CM31" s="159" t="s">
        <v>2973</v>
      </c>
      <c r="CN31" s="159" t="s">
        <v>2863</v>
      </c>
      <c r="CO31" s="159" t="s">
        <v>2863</v>
      </c>
      <c r="CP31" s="159" t="s">
        <v>2973</v>
      </c>
      <c r="CQ31" s="159" t="s">
        <v>2863</v>
      </c>
      <c r="CR31" s="159" t="s">
        <v>2863</v>
      </c>
      <c r="CS31" s="159" t="s">
        <v>2973</v>
      </c>
      <c r="CT31" s="159" t="s">
        <v>2863</v>
      </c>
      <c r="CU31" s="159" t="s">
        <v>2863</v>
      </c>
      <c r="CV31" s="159" t="s">
        <v>2973</v>
      </c>
      <c r="CW31" s="159" t="s">
        <v>2863</v>
      </c>
      <c r="CX31" s="159" t="s">
        <v>2863</v>
      </c>
      <c r="CY31" s="159" t="s">
        <v>2973</v>
      </c>
      <c r="CZ31" s="159" t="s">
        <v>2863</v>
      </c>
      <c r="DA31" s="159" t="s">
        <v>2863</v>
      </c>
      <c r="DB31" s="159" t="s">
        <v>2973</v>
      </c>
      <c r="DC31" s="159" t="s">
        <v>2863</v>
      </c>
      <c r="DD31" s="159" t="s">
        <v>2863</v>
      </c>
      <c r="DE31" s="159" t="s">
        <v>2973</v>
      </c>
      <c r="DF31" s="159" t="s">
        <v>2863</v>
      </c>
      <c r="DG31" s="159" t="s">
        <v>2863</v>
      </c>
      <c r="DH31" s="159" t="s">
        <v>2973</v>
      </c>
      <c r="DI31" s="159" t="s">
        <v>2863</v>
      </c>
      <c r="DJ31" s="159" t="s">
        <v>2863</v>
      </c>
      <c r="DK31" s="159" t="s">
        <v>2973</v>
      </c>
      <c r="DL31" s="159" t="s">
        <v>2863</v>
      </c>
      <c r="DM31" s="159" t="s">
        <v>2863</v>
      </c>
      <c r="DN31" s="159" t="s">
        <v>2973</v>
      </c>
      <c r="DO31" s="159" t="s">
        <v>2863</v>
      </c>
      <c r="DP31" s="159" t="s">
        <v>2863</v>
      </c>
      <c r="DQ31" s="159" t="s">
        <v>2973</v>
      </c>
      <c r="DR31" s="159" t="s">
        <v>2863</v>
      </c>
      <c r="DS31" s="159" t="s">
        <v>2863</v>
      </c>
      <c r="DT31" s="159" t="s">
        <v>2973</v>
      </c>
      <c r="DU31" s="159" t="s">
        <v>2863</v>
      </c>
      <c r="DV31" s="159" t="s">
        <v>2863</v>
      </c>
      <c r="DW31" s="159" t="s">
        <v>2973</v>
      </c>
      <c r="DX31" s="159" t="s">
        <v>2863</v>
      </c>
      <c r="DY31" s="159" t="s">
        <v>2863</v>
      </c>
      <c r="DZ31" s="159" t="s">
        <v>2973</v>
      </c>
      <c r="EA31" s="159" t="s">
        <v>2863</v>
      </c>
      <c r="EB31" s="159" t="s">
        <v>2863</v>
      </c>
      <c r="EC31" s="159" t="s">
        <v>2973</v>
      </c>
      <c r="ED31" s="159" t="s">
        <v>2863</v>
      </c>
      <c r="EE31" s="159" t="s">
        <v>2863</v>
      </c>
      <c r="EF31" s="159" t="s">
        <v>2973</v>
      </c>
      <c r="EG31" s="159" t="s">
        <v>2863</v>
      </c>
      <c r="EH31" s="159" t="s">
        <v>2863</v>
      </c>
      <c r="EI31" s="159" t="s">
        <v>2973</v>
      </c>
      <c r="EJ31" s="159" t="s">
        <v>2863</v>
      </c>
      <c r="EK31" s="159" t="s">
        <v>2863</v>
      </c>
      <c r="EL31" s="159" t="s">
        <v>2973</v>
      </c>
      <c r="EM31" s="159" t="s">
        <v>2863</v>
      </c>
      <c r="EN31" s="159" t="s">
        <v>2863</v>
      </c>
      <c r="EO31" s="159" t="s">
        <v>2973</v>
      </c>
      <c r="EP31" s="159" t="s">
        <v>2863</v>
      </c>
      <c r="EQ31" s="159" t="s">
        <v>2863</v>
      </c>
      <c r="ER31" s="159" t="s">
        <v>2973</v>
      </c>
      <c r="ES31" s="159" t="s">
        <v>2863</v>
      </c>
      <c r="ET31" s="159" t="s">
        <v>2863</v>
      </c>
    </row>
    <row r="32" spans="1:150" x14ac:dyDescent="0.3">
      <c r="A32" s="1"/>
      <c r="B32" s="157" t="s">
        <v>3078</v>
      </c>
      <c r="C32" s="157" t="s">
        <v>132</v>
      </c>
      <c r="D32" s="157" t="s">
        <v>3079</v>
      </c>
      <c r="E32" s="157" t="s">
        <v>3080</v>
      </c>
      <c r="F32" s="157" t="s">
        <v>3081</v>
      </c>
      <c r="G32" s="157" t="s">
        <v>2973</v>
      </c>
      <c r="H32" s="157" t="s">
        <v>2863</v>
      </c>
      <c r="I32" s="157" t="s">
        <v>2863</v>
      </c>
      <c r="J32" s="157" t="s">
        <v>2973</v>
      </c>
      <c r="K32" s="157" t="s">
        <v>2863</v>
      </c>
      <c r="L32" s="157" t="s">
        <v>2863</v>
      </c>
      <c r="M32" s="157" t="s">
        <v>2973</v>
      </c>
      <c r="N32" s="157" t="s">
        <v>2863</v>
      </c>
      <c r="O32" s="157" t="s">
        <v>2863</v>
      </c>
      <c r="P32" s="157" t="s">
        <v>2973</v>
      </c>
      <c r="Q32" s="157" t="s">
        <v>2863</v>
      </c>
      <c r="R32" s="157" t="s">
        <v>2863</v>
      </c>
      <c r="S32" s="157" t="s">
        <v>2973</v>
      </c>
      <c r="T32" s="157" t="s">
        <v>2863</v>
      </c>
      <c r="U32" s="157" t="s">
        <v>2863</v>
      </c>
      <c r="V32" s="157" t="s">
        <v>2973</v>
      </c>
      <c r="W32" s="157" t="s">
        <v>2863</v>
      </c>
      <c r="X32" s="157" t="s">
        <v>2863</v>
      </c>
      <c r="Y32" s="157" t="s">
        <v>2973</v>
      </c>
      <c r="Z32" s="157" t="s">
        <v>2863</v>
      </c>
      <c r="AA32" s="157" t="s">
        <v>2863</v>
      </c>
      <c r="AB32" s="157" t="s">
        <v>2973</v>
      </c>
      <c r="AC32" s="157" t="s">
        <v>2863</v>
      </c>
      <c r="AD32" s="157" t="s">
        <v>2863</v>
      </c>
      <c r="AE32" s="157" t="s">
        <v>2973</v>
      </c>
      <c r="AF32" s="157" t="s">
        <v>2863</v>
      </c>
      <c r="AG32" s="157" t="s">
        <v>2863</v>
      </c>
      <c r="AH32" s="157" t="s">
        <v>2973</v>
      </c>
      <c r="AI32" s="157" t="s">
        <v>2863</v>
      </c>
      <c r="AJ32" s="157" t="s">
        <v>2863</v>
      </c>
      <c r="AK32" s="157" t="s">
        <v>2973</v>
      </c>
      <c r="AL32" s="157" t="s">
        <v>2863</v>
      </c>
      <c r="AM32" s="157" t="s">
        <v>2863</v>
      </c>
      <c r="AN32" s="157" t="s">
        <v>2973</v>
      </c>
      <c r="AO32" s="157" t="s">
        <v>2863</v>
      </c>
      <c r="AP32" s="157" t="s">
        <v>2863</v>
      </c>
      <c r="AQ32" s="157" t="s">
        <v>2973</v>
      </c>
      <c r="AR32" s="157" t="s">
        <v>2863</v>
      </c>
      <c r="AS32" s="157" t="s">
        <v>2863</v>
      </c>
      <c r="AT32" s="157" t="s">
        <v>2973</v>
      </c>
      <c r="AU32" s="157" t="s">
        <v>2863</v>
      </c>
      <c r="AV32" s="157" t="s">
        <v>2863</v>
      </c>
      <c r="AW32" s="157" t="s">
        <v>2973</v>
      </c>
      <c r="AX32" s="157" t="s">
        <v>2863</v>
      </c>
      <c r="AY32" s="157" t="s">
        <v>2863</v>
      </c>
      <c r="AZ32" s="157" t="s">
        <v>2973</v>
      </c>
      <c r="BA32" s="157" t="s">
        <v>2863</v>
      </c>
      <c r="BB32" s="157" t="s">
        <v>2863</v>
      </c>
      <c r="BC32" s="157" t="s">
        <v>2973</v>
      </c>
      <c r="BD32" s="157" t="s">
        <v>2863</v>
      </c>
      <c r="BE32" s="157" t="s">
        <v>2863</v>
      </c>
      <c r="BF32" s="157" t="s">
        <v>2973</v>
      </c>
      <c r="BG32" s="157" t="s">
        <v>2863</v>
      </c>
      <c r="BH32" s="157" t="s">
        <v>2863</v>
      </c>
      <c r="BI32" s="157" t="s">
        <v>2973</v>
      </c>
      <c r="BJ32" s="157" t="s">
        <v>2863</v>
      </c>
      <c r="BK32" s="157" t="s">
        <v>2863</v>
      </c>
      <c r="BL32" s="157" t="s">
        <v>2973</v>
      </c>
      <c r="BM32" s="157" t="s">
        <v>2863</v>
      </c>
      <c r="BN32" s="157" t="s">
        <v>2863</v>
      </c>
      <c r="BO32" s="157" t="s">
        <v>2973</v>
      </c>
      <c r="BP32" s="157" t="s">
        <v>2863</v>
      </c>
      <c r="BQ32" s="157" t="s">
        <v>2863</v>
      </c>
      <c r="BR32" s="157" t="s">
        <v>2973</v>
      </c>
      <c r="BS32" s="157" t="s">
        <v>2863</v>
      </c>
      <c r="BT32" s="157" t="s">
        <v>2863</v>
      </c>
      <c r="BU32" s="157" t="s">
        <v>2973</v>
      </c>
      <c r="BV32" s="157" t="s">
        <v>2863</v>
      </c>
      <c r="BW32" s="157" t="s">
        <v>2863</v>
      </c>
      <c r="BX32" s="157" t="s">
        <v>2973</v>
      </c>
      <c r="BY32" s="157" t="s">
        <v>2863</v>
      </c>
      <c r="BZ32" s="157" t="s">
        <v>2863</v>
      </c>
      <c r="CA32" s="157" t="s">
        <v>2973</v>
      </c>
      <c r="CB32" s="157" t="s">
        <v>2863</v>
      </c>
      <c r="CC32" s="157" t="s">
        <v>2863</v>
      </c>
      <c r="CD32" s="157" t="s">
        <v>2973</v>
      </c>
      <c r="CE32" s="157" t="s">
        <v>2863</v>
      </c>
      <c r="CF32" s="157" t="s">
        <v>2863</v>
      </c>
      <c r="CG32" s="157" t="s">
        <v>2973</v>
      </c>
      <c r="CH32" s="157" t="s">
        <v>2863</v>
      </c>
      <c r="CI32" s="157" t="s">
        <v>2863</v>
      </c>
      <c r="CJ32" s="157" t="s">
        <v>2973</v>
      </c>
      <c r="CK32" s="157" t="s">
        <v>2863</v>
      </c>
      <c r="CL32" s="157" t="s">
        <v>2863</v>
      </c>
      <c r="CM32" s="157" t="s">
        <v>2973</v>
      </c>
      <c r="CN32" s="157" t="s">
        <v>2863</v>
      </c>
      <c r="CO32" s="157" t="s">
        <v>2863</v>
      </c>
      <c r="CP32" s="157" t="s">
        <v>2973</v>
      </c>
      <c r="CQ32" s="157" t="s">
        <v>2863</v>
      </c>
      <c r="CR32" s="157" t="s">
        <v>2863</v>
      </c>
      <c r="CS32" s="157" t="s">
        <v>2973</v>
      </c>
      <c r="CT32" s="157" t="s">
        <v>2863</v>
      </c>
      <c r="CU32" s="157" t="s">
        <v>2863</v>
      </c>
      <c r="CV32" s="157" t="s">
        <v>2973</v>
      </c>
      <c r="CW32" s="157" t="s">
        <v>2863</v>
      </c>
      <c r="CX32" s="157" t="s">
        <v>2863</v>
      </c>
      <c r="CY32" s="157" t="s">
        <v>2973</v>
      </c>
      <c r="CZ32" s="157" t="s">
        <v>2863</v>
      </c>
      <c r="DA32" s="157" t="s">
        <v>2863</v>
      </c>
      <c r="DB32" s="157" t="s">
        <v>2973</v>
      </c>
      <c r="DC32" s="157" t="s">
        <v>2863</v>
      </c>
      <c r="DD32" s="157" t="s">
        <v>2863</v>
      </c>
      <c r="DE32" s="157" t="s">
        <v>2973</v>
      </c>
      <c r="DF32" s="157" t="s">
        <v>2863</v>
      </c>
      <c r="DG32" s="157" t="s">
        <v>2863</v>
      </c>
      <c r="DH32" s="157" t="s">
        <v>2973</v>
      </c>
      <c r="DI32" s="157" t="s">
        <v>2863</v>
      </c>
      <c r="DJ32" s="157" t="s">
        <v>2863</v>
      </c>
      <c r="DK32" s="157" t="s">
        <v>2973</v>
      </c>
      <c r="DL32" s="157" t="s">
        <v>2863</v>
      </c>
      <c r="DM32" s="157" t="s">
        <v>2863</v>
      </c>
      <c r="DN32" s="157" t="s">
        <v>2973</v>
      </c>
      <c r="DO32" s="157" t="s">
        <v>2863</v>
      </c>
      <c r="DP32" s="157" t="s">
        <v>2863</v>
      </c>
      <c r="DQ32" s="157" t="s">
        <v>2973</v>
      </c>
      <c r="DR32" s="157" t="s">
        <v>2863</v>
      </c>
      <c r="DS32" s="157" t="s">
        <v>2863</v>
      </c>
      <c r="DT32" s="157" t="s">
        <v>2973</v>
      </c>
      <c r="DU32" s="157" t="s">
        <v>2863</v>
      </c>
      <c r="DV32" s="157" t="s">
        <v>2863</v>
      </c>
      <c r="DW32" s="157" t="s">
        <v>2973</v>
      </c>
      <c r="DX32" s="157" t="s">
        <v>2863</v>
      </c>
      <c r="DY32" s="157" t="s">
        <v>2863</v>
      </c>
      <c r="DZ32" s="157" t="s">
        <v>2973</v>
      </c>
      <c r="EA32" s="157" t="s">
        <v>2863</v>
      </c>
      <c r="EB32" s="157" t="s">
        <v>2863</v>
      </c>
      <c r="EC32" s="157" t="s">
        <v>2973</v>
      </c>
      <c r="ED32" s="157" t="s">
        <v>2863</v>
      </c>
      <c r="EE32" s="157" t="s">
        <v>2863</v>
      </c>
      <c r="EF32" s="157" t="s">
        <v>2973</v>
      </c>
      <c r="EG32" s="157" t="s">
        <v>2863</v>
      </c>
      <c r="EH32" s="157" t="s">
        <v>2863</v>
      </c>
      <c r="EI32" s="157" t="s">
        <v>2973</v>
      </c>
      <c r="EJ32" s="157" t="s">
        <v>2863</v>
      </c>
      <c r="EK32" s="157" t="s">
        <v>2863</v>
      </c>
      <c r="EL32" s="157" t="s">
        <v>2973</v>
      </c>
      <c r="EM32" s="157" t="s">
        <v>2863</v>
      </c>
      <c r="EN32" s="157" t="s">
        <v>2863</v>
      </c>
      <c r="EO32" s="157" t="s">
        <v>2973</v>
      </c>
      <c r="EP32" s="157" t="s">
        <v>2863</v>
      </c>
      <c r="EQ32" s="157" t="s">
        <v>2863</v>
      </c>
      <c r="ER32" s="157" t="s">
        <v>2973</v>
      </c>
      <c r="ES32" s="157" t="s">
        <v>2863</v>
      </c>
      <c r="ET32" s="157" t="s">
        <v>2863</v>
      </c>
    </row>
    <row r="33" spans="1:150" x14ac:dyDescent="0.3">
      <c r="A33" s="1"/>
      <c r="B33" s="158" t="s">
        <v>3082</v>
      </c>
      <c r="C33" s="158" t="s">
        <v>132</v>
      </c>
      <c r="D33" s="158" t="s">
        <v>3079</v>
      </c>
      <c r="E33" s="158" t="s">
        <v>3083</v>
      </c>
      <c r="F33" s="158" t="s">
        <v>3084</v>
      </c>
      <c r="G33" s="159" t="s">
        <v>2973</v>
      </c>
      <c r="H33" s="159" t="s">
        <v>1000</v>
      </c>
      <c r="I33" s="159" t="s">
        <v>1000</v>
      </c>
      <c r="J33" s="159" t="s">
        <v>2973</v>
      </c>
      <c r="K33" s="159" t="s">
        <v>1000</v>
      </c>
      <c r="L33" s="159" t="s">
        <v>1000</v>
      </c>
      <c r="M33" s="159" t="s">
        <v>2973</v>
      </c>
      <c r="N33" s="159" t="s">
        <v>1000</v>
      </c>
      <c r="O33" s="159" t="s">
        <v>1000</v>
      </c>
      <c r="P33" s="159" t="s">
        <v>2973</v>
      </c>
      <c r="Q33" s="159" t="s">
        <v>1000</v>
      </c>
      <c r="R33" s="159" t="s">
        <v>1000</v>
      </c>
      <c r="S33" s="159" t="s">
        <v>2973</v>
      </c>
      <c r="T33" s="159" t="s">
        <v>1000</v>
      </c>
      <c r="U33" s="159" t="s">
        <v>1000</v>
      </c>
      <c r="V33" s="159" t="s">
        <v>2973</v>
      </c>
      <c r="W33" s="159" t="s">
        <v>1000</v>
      </c>
      <c r="X33" s="159" t="s">
        <v>1000</v>
      </c>
      <c r="Y33" s="159" t="s">
        <v>2973</v>
      </c>
      <c r="Z33" s="159" t="s">
        <v>1000</v>
      </c>
      <c r="AA33" s="159" t="s">
        <v>1000</v>
      </c>
      <c r="AB33" s="159" t="s">
        <v>2973</v>
      </c>
      <c r="AC33" s="159" t="s">
        <v>1000</v>
      </c>
      <c r="AD33" s="159" t="s">
        <v>1000</v>
      </c>
      <c r="AE33" s="159" t="s">
        <v>2973</v>
      </c>
      <c r="AF33" s="159" t="s">
        <v>1000</v>
      </c>
      <c r="AG33" s="159" t="s">
        <v>1000</v>
      </c>
      <c r="AH33" s="159" t="s">
        <v>2973</v>
      </c>
      <c r="AI33" s="159" t="s">
        <v>1000</v>
      </c>
      <c r="AJ33" s="159" t="s">
        <v>1000</v>
      </c>
      <c r="AK33" s="159" t="s">
        <v>2973</v>
      </c>
      <c r="AL33" s="159" t="s">
        <v>1000</v>
      </c>
      <c r="AM33" s="159" t="s">
        <v>1000</v>
      </c>
      <c r="AN33" s="159" t="s">
        <v>2973</v>
      </c>
      <c r="AO33" s="159" t="s">
        <v>1000</v>
      </c>
      <c r="AP33" s="159" t="s">
        <v>1000</v>
      </c>
      <c r="AQ33" s="159" t="s">
        <v>2973</v>
      </c>
      <c r="AR33" s="159" t="s">
        <v>1000</v>
      </c>
      <c r="AS33" s="159" t="s">
        <v>1000</v>
      </c>
      <c r="AT33" s="159" t="s">
        <v>2973</v>
      </c>
      <c r="AU33" s="159" t="s">
        <v>1000</v>
      </c>
      <c r="AV33" s="159" t="s">
        <v>1000</v>
      </c>
      <c r="AW33" s="159" t="s">
        <v>2973</v>
      </c>
      <c r="AX33" s="159" t="s">
        <v>1000</v>
      </c>
      <c r="AY33" s="159" t="s">
        <v>1000</v>
      </c>
      <c r="AZ33" s="159" t="s">
        <v>2973</v>
      </c>
      <c r="BA33" s="159" t="s">
        <v>1000</v>
      </c>
      <c r="BB33" s="159" t="s">
        <v>1000</v>
      </c>
      <c r="BC33" s="159" t="s">
        <v>2973</v>
      </c>
      <c r="BD33" s="159" t="s">
        <v>1000</v>
      </c>
      <c r="BE33" s="159" t="s">
        <v>1000</v>
      </c>
      <c r="BF33" s="159" t="s">
        <v>2973</v>
      </c>
      <c r="BG33" s="159" t="s">
        <v>1000</v>
      </c>
      <c r="BH33" s="159" t="s">
        <v>1000</v>
      </c>
      <c r="BI33" s="159" t="s">
        <v>2973</v>
      </c>
      <c r="BJ33" s="159" t="s">
        <v>1000</v>
      </c>
      <c r="BK33" s="159" t="s">
        <v>1000</v>
      </c>
      <c r="BL33" s="159" t="s">
        <v>2973</v>
      </c>
      <c r="BM33" s="159" t="s">
        <v>1000</v>
      </c>
      <c r="BN33" s="159" t="s">
        <v>1000</v>
      </c>
      <c r="BO33" s="159" t="s">
        <v>2973</v>
      </c>
      <c r="BP33" s="159" t="s">
        <v>1000</v>
      </c>
      <c r="BQ33" s="159" t="s">
        <v>1000</v>
      </c>
      <c r="BR33" s="159" t="s">
        <v>2973</v>
      </c>
      <c r="BS33" s="159" t="s">
        <v>1000</v>
      </c>
      <c r="BT33" s="159" t="s">
        <v>1000</v>
      </c>
      <c r="BU33" s="159" t="s">
        <v>2973</v>
      </c>
      <c r="BV33" s="159" t="s">
        <v>1000</v>
      </c>
      <c r="BW33" s="159" t="s">
        <v>1000</v>
      </c>
      <c r="BX33" s="159" t="s">
        <v>2973</v>
      </c>
      <c r="BY33" s="159" t="s">
        <v>1000</v>
      </c>
      <c r="BZ33" s="159" t="s">
        <v>1000</v>
      </c>
      <c r="CA33" s="159" t="s">
        <v>2973</v>
      </c>
      <c r="CB33" s="159" t="s">
        <v>1000</v>
      </c>
      <c r="CC33" s="159" t="s">
        <v>1000</v>
      </c>
      <c r="CD33" s="159" t="s">
        <v>2973</v>
      </c>
      <c r="CE33" s="159" t="s">
        <v>1000</v>
      </c>
      <c r="CF33" s="159" t="s">
        <v>1000</v>
      </c>
      <c r="CG33" s="159" t="s">
        <v>2973</v>
      </c>
      <c r="CH33" s="159" t="s">
        <v>1000</v>
      </c>
      <c r="CI33" s="159" t="s">
        <v>1000</v>
      </c>
      <c r="CJ33" s="159" t="s">
        <v>2973</v>
      </c>
      <c r="CK33" s="159" t="s">
        <v>1000</v>
      </c>
      <c r="CL33" s="159" t="s">
        <v>1000</v>
      </c>
      <c r="CM33" s="159" t="s">
        <v>2973</v>
      </c>
      <c r="CN33" s="159" t="s">
        <v>1000</v>
      </c>
      <c r="CO33" s="159" t="s">
        <v>1000</v>
      </c>
      <c r="CP33" s="159" t="s">
        <v>2973</v>
      </c>
      <c r="CQ33" s="159" t="s">
        <v>1000</v>
      </c>
      <c r="CR33" s="159" t="s">
        <v>1000</v>
      </c>
      <c r="CS33" s="159" t="s">
        <v>2973</v>
      </c>
      <c r="CT33" s="159" t="s">
        <v>1000</v>
      </c>
      <c r="CU33" s="159" t="s">
        <v>1000</v>
      </c>
      <c r="CV33" s="159" t="s">
        <v>2973</v>
      </c>
      <c r="CW33" s="159" t="s">
        <v>1000</v>
      </c>
      <c r="CX33" s="159" t="s">
        <v>1000</v>
      </c>
      <c r="CY33" s="159" t="s">
        <v>2973</v>
      </c>
      <c r="CZ33" s="159" t="s">
        <v>1000</v>
      </c>
      <c r="DA33" s="159" t="s">
        <v>1000</v>
      </c>
      <c r="DB33" s="159" t="s">
        <v>2973</v>
      </c>
      <c r="DC33" s="159" t="s">
        <v>1000</v>
      </c>
      <c r="DD33" s="159" t="s">
        <v>1000</v>
      </c>
      <c r="DE33" s="159" t="s">
        <v>2973</v>
      </c>
      <c r="DF33" s="159" t="s">
        <v>1000</v>
      </c>
      <c r="DG33" s="159" t="s">
        <v>1000</v>
      </c>
      <c r="DH33" s="159" t="s">
        <v>2973</v>
      </c>
      <c r="DI33" s="159" t="s">
        <v>1000</v>
      </c>
      <c r="DJ33" s="159" t="s">
        <v>1000</v>
      </c>
      <c r="DK33" s="159" t="s">
        <v>2973</v>
      </c>
      <c r="DL33" s="159" t="s">
        <v>1000</v>
      </c>
      <c r="DM33" s="159" t="s">
        <v>1000</v>
      </c>
      <c r="DN33" s="159" t="s">
        <v>2973</v>
      </c>
      <c r="DO33" s="159" t="s">
        <v>1000</v>
      </c>
      <c r="DP33" s="159" t="s">
        <v>1000</v>
      </c>
      <c r="DQ33" s="159" t="s">
        <v>2973</v>
      </c>
      <c r="DR33" s="159" t="s">
        <v>1000</v>
      </c>
      <c r="DS33" s="159" t="s">
        <v>1000</v>
      </c>
      <c r="DT33" s="159" t="s">
        <v>2973</v>
      </c>
      <c r="DU33" s="159" t="s">
        <v>1000</v>
      </c>
      <c r="DV33" s="159" t="s">
        <v>1000</v>
      </c>
      <c r="DW33" s="159" t="s">
        <v>2973</v>
      </c>
      <c r="DX33" s="159" t="s">
        <v>1000</v>
      </c>
      <c r="DY33" s="159" t="s">
        <v>1000</v>
      </c>
      <c r="DZ33" s="159" t="s">
        <v>2973</v>
      </c>
      <c r="EA33" s="159" t="s">
        <v>1000</v>
      </c>
      <c r="EB33" s="159" t="s">
        <v>1000</v>
      </c>
      <c r="EC33" s="159" t="s">
        <v>2973</v>
      </c>
      <c r="ED33" s="159" t="s">
        <v>1000</v>
      </c>
      <c r="EE33" s="159" t="s">
        <v>1000</v>
      </c>
      <c r="EF33" s="159" t="s">
        <v>2973</v>
      </c>
      <c r="EG33" s="159" t="s">
        <v>1000</v>
      </c>
      <c r="EH33" s="159" t="s">
        <v>1000</v>
      </c>
      <c r="EI33" s="159" t="s">
        <v>2973</v>
      </c>
      <c r="EJ33" s="159" t="s">
        <v>1000</v>
      </c>
      <c r="EK33" s="159" t="s">
        <v>1000</v>
      </c>
      <c r="EL33" s="159" t="s">
        <v>2973</v>
      </c>
      <c r="EM33" s="159" t="s">
        <v>1000</v>
      </c>
      <c r="EN33" s="159" t="s">
        <v>1000</v>
      </c>
      <c r="EO33" s="159" t="s">
        <v>2973</v>
      </c>
      <c r="EP33" s="159" t="s">
        <v>1000</v>
      </c>
      <c r="EQ33" s="159" t="s">
        <v>1000</v>
      </c>
      <c r="ER33" s="159" t="s">
        <v>2973</v>
      </c>
      <c r="ES33" s="159" t="s">
        <v>1000</v>
      </c>
      <c r="ET33" s="159" t="s">
        <v>1000</v>
      </c>
    </row>
    <row r="34" spans="1:150" x14ac:dyDescent="0.3">
      <c r="A34" s="1"/>
      <c r="B34" s="158" t="s">
        <v>3085</v>
      </c>
      <c r="C34" s="158" t="s">
        <v>132</v>
      </c>
      <c r="D34" s="158" t="s">
        <v>3079</v>
      </c>
      <c r="E34" s="158" t="s">
        <v>3086</v>
      </c>
      <c r="F34" s="158" t="s">
        <v>3087</v>
      </c>
      <c r="G34" s="159" t="s">
        <v>2973</v>
      </c>
      <c r="H34" s="159" t="s">
        <v>1000</v>
      </c>
      <c r="I34" s="159" t="s">
        <v>1000</v>
      </c>
      <c r="J34" s="159" t="s">
        <v>2973</v>
      </c>
      <c r="K34" s="159" t="s">
        <v>1000</v>
      </c>
      <c r="L34" s="159" t="s">
        <v>1000</v>
      </c>
      <c r="M34" s="159" t="s">
        <v>2973</v>
      </c>
      <c r="N34" s="159" t="s">
        <v>1000</v>
      </c>
      <c r="O34" s="159" t="s">
        <v>1000</v>
      </c>
      <c r="P34" s="159" t="s">
        <v>2973</v>
      </c>
      <c r="Q34" s="159" t="s">
        <v>1000</v>
      </c>
      <c r="R34" s="159" t="s">
        <v>1000</v>
      </c>
      <c r="S34" s="159" t="s">
        <v>2973</v>
      </c>
      <c r="T34" s="159" t="s">
        <v>1000</v>
      </c>
      <c r="U34" s="159" t="s">
        <v>1000</v>
      </c>
      <c r="V34" s="159" t="s">
        <v>2973</v>
      </c>
      <c r="W34" s="159" t="s">
        <v>1000</v>
      </c>
      <c r="X34" s="159" t="s">
        <v>1000</v>
      </c>
      <c r="Y34" s="159" t="s">
        <v>2973</v>
      </c>
      <c r="Z34" s="159" t="s">
        <v>1000</v>
      </c>
      <c r="AA34" s="159" t="s">
        <v>1000</v>
      </c>
      <c r="AB34" s="159" t="s">
        <v>2973</v>
      </c>
      <c r="AC34" s="159" t="s">
        <v>1000</v>
      </c>
      <c r="AD34" s="159" t="s">
        <v>1000</v>
      </c>
      <c r="AE34" s="159" t="s">
        <v>2973</v>
      </c>
      <c r="AF34" s="159" t="s">
        <v>1000</v>
      </c>
      <c r="AG34" s="159" t="s">
        <v>1000</v>
      </c>
      <c r="AH34" s="159" t="s">
        <v>2973</v>
      </c>
      <c r="AI34" s="159" t="s">
        <v>1000</v>
      </c>
      <c r="AJ34" s="159" t="s">
        <v>1000</v>
      </c>
      <c r="AK34" s="159" t="s">
        <v>2973</v>
      </c>
      <c r="AL34" s="159" t="s">
        <v>1000</v>
      </c>
      <c r="AM34" s="159" t="s">
        <v>1000</v>
      </c>
      <c r="AN34" s="159" t="s">
        <v>2973</v>
      </c>
      <c r="AO34" s="159" t="s">
        <v>1000</v>
      </c>
      <c r="AP34" s="159" t="s">
        <v>1000</v>
      </c>
      <c r="AQ34" s="159" t="s">
        <v>2973</v>
      </c>
      <c r="AR34" s="159" t="s">
        <v>1000</v>
      </c>
      <c r="AS34" s="159" t="s">
        <v>1000</v>
      </c>
      <c r="AT34" s="159" t="s">
        <v>2973</v>
      </c>
      <c r="AU34" s="159" t="s">
        <v>1000</v>
      </c>
      <c r="AV34" s="159" t="s">
        <v>1000</v>
      </c>
      <c r="AW34" s="159" t="s">
        <v>2973</v>
      </c>
      <c r="AX34" s="159" t="s">
        <v>1000</v>
      </c>
      <c r="AY34" s="159" t="s">
        <v>1000</v>
      </c>
      <c r="AZ34" s="159" t="s">
        <v>2973</v>
      </c>
      <c r="BA34" s="159" t="s">
        <v>1000</v>
      </c>
      <c r="BB34" s="159" t="s">
        <v>1000</v>
      </c>
      <c r="BC34" s="159" t="s">
        <v>2973</v>
      </c>
      <c r="BD34" s="159" t="s">
        <v>1000</v>
      </c>
      <c r="BE34" s="159" t="s">
        <v>1000</v>
      </c>
      <c r="BF34" s="159" t="s">
        <v>2973</v>
      </c>
      <c r="BG34" s="159" t="s">
        <v>1000</v>
      </c>
      <c r="BH34" s="159" t="s">
        <v>1000</v>
      </c>
      <c r="BI34" s="159" t="s">
        <v>2973</v>
      </c>
      <c r="BJ34" s="159" t="s">
        <v>1000</v>
      </c>
      <c r="BK34" s="159" t="s">
        <v>1000</v>
      </c>
      <c r="BL34" s="159" t="s">
        <v>2973</v>
      </c>
      <c r="BM34" s="159" t="s">
        <v>1000</v>
      </c>
      <c r="BN34" s="159" t="s">
        <v>1000</v>
      </c>
      <c r="BO34" s="159" t="s">
        <v>2973</v>
      </c>
      <c r="BP34" s="159" t="s">
        <v>1000</v>
      </c>
      <c r="BQ34" s="159" t="s">
        <v>1000</v>
      </c>
      <c r="BR34" s="159" t="s">
        <v>2973</v>
      </c>
      <c r="BS34" s="159" t="s">
        <v>1000</v>
      </c>
      <c r="BT34" s="159" t="s">
        <v>1000</v>
      </c>
      <c r="BU34" s="159" t="s">
        <v>2973</v>
      </c>
      <c r="BV34" s="159" t="s">
        <v>1000</v>
      </c>
      <c r="BW34" s="159" t="s">
        <v>1000</v>
      </c>
      <c r="BX34" s="159" t="s">
        <v>2973</v>
      </c>
      <c r="BY34" s="159" t="s">
        <v>1000</v>
      </c>
      <c r="BZ34" s="159" t="s">
        <v>1000</v>
      </c>
      <c r="CA34" s="159" t="s">
        <v>2973</v>
      </c>
      <c r="CB34" s="159" t="s">
        <v>1000</v>
      </c>
      <c r="CC34" s="159" t="s">
        <v>1000</v>
      </c>
      <c r="CD34" s="159" t="s">
        <v>2973</v>
      </c>
      <c r="CE34" s="159" t="s">
        <v>1000</v>
      </c>
      <c r="CF34" s="159" t="s">
        <v>1000</v>
      </c>
      <c r="CG34" s="159" t="s">
        <v>2973</v>
      </c>
      <c r="CH34" s="159" t="s">
        <v>1000</v>
      </c>
      <c r="CI34" s="159" t="s">
        <v>1000</v>
      </c>
      <c r="CJ34" s="159" t="s">
        <v>2973</v>
      </c>
      <c r="CK34" s="159" t="s">
        <v>1000</v>
      </c>
      <c r="CL34" s="159" t="s">
        <v>1000</v>
      </c>
      <c r="CM34" s="159" t="s">
        <v>2973</v>
      </c>
      <c r="CN34" s="159" t="s">
        <v>1000</v>
      </c>
      <c r="CO34" s="159" t="s">
        <v>1000</v>
      </c>
      <c r="CP34" s="159" t="s">
        <v>2973</v>
      </c>
      <c r="CQ34" s="159" t="s">
        <v>1000</v>
      </c>
      <c r="CR34" s="159" t="s">
        <v>1000</v>
      </c>
      <c r="CS34" s="159" t="s">
        <v>2973</v>
      </c>
      <c r="CT34" s="159" t="s">
        <v>1000</v>
      </c>
      <c r="CU34" s="159" t="s">
        <v>1000</v>
      </c>
      <c r="CV34" s="159" t="s">
        <v>2973</v>
      </c>
      <c r="CW34" s="159" t="s">
        <v>1000</v>
      </c>
      <c r="CX34" s="159" t="s">
        <v>1000</v>
      </c>
      <c r="CY34" s="159" t="s">
        <v>2973</v>
      </c>
      <c r="CZ34" s="159" t="s">
        <v>1000</v>
      </c>
      <c r="DA34" s="159" t="s">
        <v>1000</v>
      </c>
      <c r="DB34" s="159" t="s">
        <v>2973</v>
      </c>
      <c r="DC34" s="159" t="s">
        <v>1000</v>
      </c>
      <c r="DD34" s="159" t="s">
        <v>1000</v>
      </c>
      <c r="DE34" s="159" t="s">
        <v>2973</v>
      </c>
      <c r="DF34" s="159" t="s">
        <v>1000</v>
      </c>
      <c r="DG34" s="159" t="s">
        <v>1000</v>
      </c>
      <c r="DH34" s="159" t="s">
        <v>2973</v>
      </c>
      <c r="DI34" s="159" t="s">
        <v>1000</v>
      </c>
      <c r="DJ34" s="159" t="s">
        <v>1000</v>
      </c>
      <c r="DK34" s="159" t="s">
        <v>2973</v>
      </c>
      <c r="DL34" s="159" t="s">
        <v>1000</v>
      </c>
      <c r="DM34" s="159" t="s">
        <v>1000</v>
      </c>
      <c r="DN34" s="159" t="s">
        <v>2973</v>
      </c>
      <c r="DO34" s="159" t="s">
        <v>1000</v>
      </c>
      <c r="DP34" s="159" t="s">
        <v>1000</v>
      </c>
      <c r="DQ34" s="159" t="s">
        <v>2973</v>
      </c>
      <c r="DR34" s="159" t="s">
        <v>1000</v>
      </c>
      <c r="DS34" s="159" t="s">
        <v>1000</v>
      </c>
      <c r="DT34" s="159" t="s">
        <v>2973</v>
      </c>
      <c r="DU34" s="159" t="s">
        <v>1000</v>
      </c>
      <c r="DV34" s="159" t="s">
        <v>1000</v>
      </c>
      <c r="DW34" s="159" t="s">
        <v>2973</v>
      </c>
      <c r="DX34" s="159" t="s">
        <v>1000</v>
      </c>
      <c r="DY34" s="159" t="s">
        <v>1000</v>
      </c>
      <c r="DZ34" s="159" t="s">
        <v>2973</v>
      </c>
      <c r="EA34" s="159" t="s">
        <v>1000</v>
      </c>
      <c r="EB34" s="159" t="s">
        <v>1000</v>
      </c>
      <c r="EC34" s="159" t="s">
        <v>2973</v>
      </c>
      <c r="ED34" s="159" t="s">
        <v>1000</v>
      </c>
      <c r="EE34" s="159" t="s">
        <v>1000</v>
      </c>
      <c r="EF34" s="159" t="s">
        <v>2973</v>
      </c>
      <c r="EG34" s="159" t="s">
        <v>1000</v>
      </c>
      <c r="EH34" s="159" t="s">
        <v>1000</v>
      </c>
      <c r="EI34" s="159" t="s">
        <v>2973</v>
      </c>
      <c r="EJ34" s="159" t="s">
        <v>1000</v>
      </c>
      <c r="EK34" s="159" t="s">
        <v>1000</v>
      </c>
      <c r="EL34" s="159" t="s">
        <v>2973</v>
      </c>
      <c r="EM34" s="159" t="s">
        <v>1000</v>
      </c>
      <c r="EN34" s="159" t="s">
        <v>1000</v>
      </c>
      <c r="EO34" s="159" t="s">
        <v>2973</v>
      </c>
      <c r="EP34" s="159" t="s">
        <v>1000</v>
      </c>
      <c r="EQ34" s="159" t="s">
        <v>1000</v>
      </c>
      <c r="ER34" s="159" t="s">
        <v>2973</v>
      </c>
      <c r="ES34" s="159" t="s">
        <v>1000</v>
      </c>
      <c r="ET34" s="159" t="s">
        <v>1000</v>
      </c>
    </row>
    <row r="35" spans="1:150" x14ac:dyDescent="0.3">
      <c r="A35" s="1"/>
      <c r="B35" s="158" t="s">
        <v>3088</v>
      </c>
      <c r="C35" s="158" t="s">
        <v>132</v>
      </c>
      <c r="D35" s="158" t="s">
        <v>3079</v>
      </c>
      <c r="E35" s="158" t="s">
        <v>3089</v>
      </c>
      <c r="F35" s="158" t="s">
        <v>3090</v>
      </c>
      <c r="G35" s="159" t="s">
        <v>2973</v>
      </c>
      <c r="H35" s="159" t="s">
        <v>1000</v>
      </c>
      <c r="I35" s="159" t="s">
        <v>1000</v>
      </c>
      <c r="J35" s="159" t="s">
        <v>2973</v>
      </c>
      <c r="K35" s="159" t="s">
        <v>1000</v>
      </c>
      <c r="L35" s="159" t="s">
        <v>1000</v>
      </c>
      <c r="M35" s="159" t="s">
        <v>2973</v>
      </c>
      <c r="N35" s="159" t="s">
        <v>1000</v>
      </c>
      <c r="O35" s="159" t="s">
        <v>1000</v>
      </c>
      <c r="P35" s="159" t="s">
        <v>2973</v>
      </c>
      <c r="Q35" s="159" t="s">
        <v>1000</v>
      </c>
      <c r="R35" s="159" t="s">
        <v>1000</v>
      </c>
      <c r="S35" s="159" t="s">
        <v>2973</v>
      </c>
      <c r="T35" s="159" t="s">
        <v>1000</v>
      </c>
      <c r="U35" s="159" t="s">
        <v>1000</v>
      </c>
      <c r="V35" s="159" t="s">
        <v>2973</v>
      </c>
      <c r="W35" s="159" t="s">
        <v>1000</v>
      </c>
      <c r="X35" s="159" t="s">
        <v>1000</v>
      </c>
      <c r="Y35" s="159" t="s">
        <v>2973</v>
      </c>
      <c r="Z35" s="159" t="s">
        <v>1000</v>
      </c>
      <c r="AA35" s="159" t="s">
        <v>1000</v>
      </c>
      <c r="AB35" s="159" t="s">
        <v>2973</v>
      </c>
      <c r="AC35" s="159" t="s">
        <v>1000</v>
      </c>
      <c r="AD35" s="159" t="s">
        <v>1000</v>
      </c>
      <c r="AE35" s="159" t="s">
        <v>2973</v>
      </c>
      <c r="AF35" s="159" t="s">
        <v>1000</v>
      </c>
      <c r="AG35" s="159" t="s">
        <v>1000</v>
      </c>
      <c r="AH35" s="159" t="s">
        <v>2973</v>
      </c>
      <c r="AI35" s="159" t="s">
        <v>1000</v>
      </c>
      <c r="AJ35" s="159" t="s">
        <v>1000</v>
      </c>
      <c r="AK35" s="159" t="s">
        <v>2973</v>
      </c>
      <c r="AL35" s="159" t="s">
        <v>1000</v>
      </c>
      <c r="AM35" s="159" t="s">
        <v>1000</v>
      </c>
      <c r="AN35" s="159" t="s">
        <v>2973</v>
      </c>
      <c r="AO35" s="159" t="s">
        <v>1000</v>
      </c>
      <c r="AP35" s="159" t="s">
        <v>1000</v>
      </c>
      <c r="AQ35" s="159" t="s">
        <v>2973</v>
      </c>
      <c r="AR35" s="159" t="s">
        <v>1000</v>
      </c>
      <c r="AS35" s="159" t="s">
        <v>1000</v>
      </c>
      <c r="AT35" s="159" t="s">
        <v>2973</v>
      </c>
      <c r="AU35" s="159" t="s">
        <v>1000</v>
      </c>
      <c r="AV35" s="159" t="s">
        <v>1000</v>
      </c>
      <c r="AW35" s="159" t="s">
        <v>2973</v>
      </c>
      <c r="AX35" s="159" t="s">
        <v>1000</v>
      </c>
      <c r="AY35" s="159" t="s">
        <v>1000</v>
      </c>
      <c r="AZ35" s="159" t="s">
        <v>2973</v>
      </c>
      <c r="BA35" s="159" t="s">
        <v>1000</v>
      </c>
      <c r="BB35" s="159" t="s">
        <v>1000</v>
      </c>
      <c r="BC35" s="159" t="s">
        <v>2973</v>
      </c>
      <c r="BD35" s="159" t="s">
        <v>1000</v>
      </c>
      <c r="BE35" s="159" t="s">
        <v>1000</v>
      </c>
      <c r="BF35" s="159" t="s">
        <v>2973</v>
      </c>
      <c r="BG35" s="159" t="s">
        <v>1000</v>
      </c>
      <c r="BH35" s="159" t="s">
        <v>1000</v>
      </c>
      <c r="BI35" s="159" t="s">
        <v>2973</v>
      </c>
      <c r="BJ35" s="159" t="s">
        <v>1000</v>
      </c>
      <c r="BK35" s="159" t="s">
        <v>1000</v>
      </c>
      <c r="BL35" s="159" t="s">
        <v>2973</v>
      </c>
      <c r="BM35" s="159" t="s">
        <v>1000</v>
      </c>
      <c r="BN35" s="159" t="s">
        <v>1000</v>
      </c>
      <c r="BO35" s="159" t="s">
        <v>2973</v>
      </c>
      <c r="BP35" s="159" t="s">
        <v>1000</v>
      </c>
      <c r="BQ35" s="159" t="s">
        <v>1000</v>
      </c>
      <c r="BR35" s="159" t="s">
        <v>2973</v>
      </c>
      <c r="BS35" s="159" t="s">
        <v>1000</v>
      </c>
      <c r="BT35" s="159" t="s">
        <v>1000</v>
      </c>
      <c r="BU35" s="159" t="s">
        <v>2973</v>
      </c>
      <c r="BV35" s="159" t="s">
        <v>1000</v>
      </c>
      <c r="BW35" s="159" t="s">
        <v>1000</v>
      </c>
      <c r="BX35" s="159" t="s">
        <v>2973</v>
      </c>
      <c r="BY35" s="159" t="s">
        <v>1000</v>
      </c>
      <c r="BZ35" s="159" t="s">
        <v>1000</v>
      </c>
      <c r="CA35" s="159" t="s">
        <v>2973</v>
      </c>
      <c r="CB35" s="159" t="s">
        <v>1000</v>
      </c>
      <c r="CC35" s="159" t="s">
        <v>1000</v>
      </c>
      <c r="CD35" s="159" t="s">
        <v>2973</v>
      </c>
      <c r="CE35" s="159" t="s">
        <v>1000</v>
      </c>
      <c r="CF35" s="159" t="s">
        <v>1000</v>
      </c>
      <c r="CG35" s="159" t="s">
        <v>2973</v>
      </c>
      <c r="CH35" s="159" t="s">
        <v>1000</v>
      </c>
      <c r="CI35" s="159" t="s">
        <v>1000</v>
      </c>
      <c r="CJ35" s="159" t="s">
        <v>2973</v>
      </c>
      <c r="CK35" s="159" t="s">
        <v>1000</v>
      </c>
      <c r="CL35" s="159" t="s">
        <v>1000</v>
      </c>
      <c r="CM35" s="159" t="s">
        <v>2973</v>
      </c>
      <c r="CN35" s="159" t="s">
        <v>1000</v>
      </c>
      <c r="CO35" s="159" t="s">
        <v>1000</v>
      </c>
      <c r="CP35" s="159" t="s">
        <v>2973</v>
      </c>
      <c r="CQ35" s="159" t="s">
        <v>1000</v>
      </c>
      <c r="CR35" s="159" t="s">
        <v>1000</v>
      </c>
      <c r="CS35" s="159" t="s">
        <v>2973</v>
      </c>
      <c r="CT35" s="159" t="s">
        <v>1000</v>
      </c>
      <c r="CU35" s="159" t="s">
        <v>1000</v>
      </c>
      <c r="CV35" s="159" t="s">
        <v>2973</v>
      </c>
      <c r="CW35" s="159" t="s">
        <v>1000</v>
      </c>
      <c r="CX35" s="159" t="s">
        <v>1000</v>
      </c>
      <c r="CY35" s="159" t="s">
        <v>2973</v>
      </c>
      <c r="CZ35" s="159" t="s">
        <v>1000</v>
      </c>
      <c r="DA35" s="159" t="s">
        <v>1000</v>
      </c>
      <c r="DB35" s="159" t="s">
        <v>2973</v>
      </c>
      <c r="DC35" s="159" t="s">
        <v>1000</v>
      </c>
      <c r="DD35" s="159" t="s">
        <v>1000</v>
      </c>
      <c r="DE35" s="159" t="s">
        <v>2973</v>
      </c>
      <c r="DF35" s="159" t="s">
        <v>1000</v>
      </c>
      <c r="DG35" s="159" t="s">
        <v>1000</v>
      </c>
      <c r="DH35" s="159" t="s">
        <v>2973</v>
      </c>
      <c r="DI35" s="159" t="s">
        <v>1000</v>
      </c>
      <c r="DJ35" s="159" t="s">
        <v>1000</v>
      </c>
      <c r="DK35" s="159" t="s">
        <v>2973</v>
      </c>
      <c r="DL35" s="159" t="s">
        <v>1000</v>
      </c>
      <c r="DM35" s="159" t="s">
        <v>1000</v>
      </c>
      <c r="DN35" s="159" t="s">
        <v>2973</v>
      </c>
      <c r="DO35" s="159" t="s">
        <v>1000</v>
      </c>
      <c r="DP35" s="159" t="s">
        <v>1000</v>
      </c>
      <c r="DQ35" s="159" t="s">
        <v>2973</v>
      </c>
      <c r="DR35" s="159" t="s">
        <v>1000</v>
      </c>
      <c r="DS35" s="159" t="s">
        <v>1000</v>
      </c>
      <c r="DT35" s="159" t="s">
        <v>2973</v>
      </c>
      <c r="DU35" s="159" t="s">
        <v>1000</v>
      </c>
      <c r="DV35" s="159" t="s">
        <v>1000</v>
      </c>
      <c r="DW35" s="159" t="s">
        <v>2973</v>
      </c>
      <c r="DX35" s="159" t="s">
        <v>1000</v>
      </c>
      <c r="DY35" s="159" t="s">
        <v>1000</v>
      </c>
      <c r="DZ35" s="159" t="s">
        <v>2973</v>
      </c>
      <c r="EA35" s="159" t="s">
        <v>1000</v>
      </c>
      <c r="EB35" s="159" t="s">
        <v>1000</v>
      </c>
      <c r="EC35" s="159" t="s">
        <v>2973</v>
      </c>
      <c r="ED35" s="159" t="s">
        <v>1000</v>
      </c>
      <c r="EE35" s="159" t="s">
        <v>1000</v>
      </c>
      <c r="EF35" s="159" t="s">
        <v>2973</v>
      </c>
      <c r="EG35" s="159" t="s">
        <v>1000</v>
      </c>
      <c r="EH35" s="159" t="s">
        <v>1000</v>
      </c>
      <c r="EI35" s="159" t="s">
        <v>2973</v>
      </c>
      <c r="EJ35" s="159" t="s">
        <v>1000</v>
      </c>
      <c r="EK35" s="159" t="s">
        <v>1000</v>
      </c>
      <c r="EL35" s="159" t="s">
        <v>2973</v>
      </c>
      <c r="EM35" s="159" t="s">
        <v>1000</v>
      </c>
      <c r="EN35" s="159" t="s">
        <v>1000</v>
      </c>
      <c r="EO35" s="159" t="s">
        <v>2973</v>
      </c>
      <c r="EP35" s="159" t="s">
        <v>1000</v>
      </c>
      <c r="EQ35" s="159" t="s">
        <v>1000</v>
      </c>
      <c r="ER35" s="159" t="s">
        <v>2973</v>
      </c>
      <c r="ES35" s="159" t="s">
        <v>1000</v>
      </c>
      <c r="ET35" s="159" t="s">
        <v>1000</v>
      </c>
    </row>
    <row r="36" spans="1:150" x14ac:dyDescent="0.3">
      <c r="A36" s="1"/>
      <c r="B36" s="158" t="s">
        <v>3091</v>
      </c>
      <c r="C36" s="158" t="s">
        <v>132</v>
      </c>
      <c r="D36" s="158" t="s">
        <v>3079</v>
      </c>
      <c r="E36" s="158" t="s">
        <v>3092</v>
      </c>
      <c r="F36" s="158" t="s">
        <v>3093</v>
      </c>
      <c r="G36" s="159" t="s">
        <v>2973</v>
      </c>
      <c r="H36" s="159" t="s">
        <v>1000</v>
      </c>
      <c r="I36" s="159" t="s">
        <v>1000</v>
      </c>
      <c r="J36" s="159" t="s">
        <v>2973</v>
      </c>
      <c r="K36" s="159" t="s">
        <v>1000</v>
      </c>
      <c r="L36" s="159" t="s">
        <v>1000</v>
      </c>
      <c r="M36" s="159" t="s">
        <v>2973</v>
      </c>
      <c r="N36" s="159" t="s">
        <v>1000</v>
      </c>
      <c r="O36" s="159" t="s">
        <v>1000</v>
      </c>
      <c r="P36" s="159" t="s">
        <v>2973</v>
      </c>
      <c r="Q36" s="159" t="s">
        <v>1000</v>
      </c>
      <c r="R36" s="159" t="s">
        <v>1000</v>
      </c>
      <c r="S36" s="159" t="s">
        <v>2973</v>
      </c>
      <c r="T36" s="159" t="s">
        <v>1000</v>
      </c>
      <c r="U36" s="159" t="s">
        <v>1000</v>
      </c>
      <c r="V36" s="159" t="s">
        <v>2973</v>
      </c>
      <c r="W36" s="159" t="s">
        <v>1000</v>
      </c>
      <c r="X36" s="159" t="s">
        <v>1000</v>
      </c>
      <c r="Y36" s="159" t="s">
        <v>2973</v>
      </c>
      <c r="Z36" s="159" t="s">
        <v>1000</v>
      </c>
      <c r="AA36" s="159" t="s">
        <v>1000</v>
      </c>
      <c r="AB36" s="159" t="s">
        <v>2973</v>
      </c>
      <c r="AC36" s="159" t="s">
        <v>1000</v>
      </c>
      <c r="AD36" s="159" t="s">
        <v>1000</v>
      </c>
      <c r="AE36" s="159" t="s">
        <v>2973</v>
      </c>
      <c r="AF36" s="159" t="s">
        <v>1000</v>
      </c>
      <c r="AG36" s="159" t="s">
        <v>1000</v>
      </c>
      <c r="AH36" s="159" t="s">
        <v>2973</v>
      </c>
      <c r="AI36" s="159" t="s">
        <v>1000</v>
      </c>
      <c r="AJ36" s="159" t="s">
        <v>1000</v>
      </c>
      <c r="AK36" s="159" t="s">
        <v>2973</v>
      </c>
      <c r="AL36" s="159" t="s">
        <v>1000</v>
      </c>
      <c r="AM36" s="159" t="s">
        <v>1000</v>
      </c>
      <c r="AN36" s="159" t="s">
        <v>2973</v>
      </c>
      <c r="AO36" s="159" t="s">
        <v>1000</v>
      </c>
      <c r="AP36" s="159" t="s">
        <v>1000</v>
      </c>
      <c r="AQ36" s="159" t="s">
        <v>2973</v>
      </c>
      <c r="AR36" s="159" t="s">
        <v>1000</v>
      </c>
      <c r="AS36" s="159" t="s">
        <v>1000</v>
      </c>
      <c r="AT36" s="159" t="s">
        <v>2973</v>
      </c>
      <c r="AU36" s="159" t="s">
        <v>1000</v>
      </c>
      <c r="AV36" s="159" t="s">
        <v>1000</v>
      </c>
      <c r="AW36" s="159" t="s">
        <v>2973</v>
      </c>
      <c r="AX36" s="159" t="s">
        <v>1000</v>
      </c>
      <c r="AY36" s="159" t="s">
        <v>1000</v>
      </c>
      <c r="AZ36" s="159" t="s">
        <v>2973</v>
      </c>
      <c r="BA36" s="159" t="s">
        <v>1000</v>
      </c>
      <c r="BB36" s="159" t="s">
        <v>1000</v>
      </c>
      <c r="BC36" s="159" t="s">
        <v>2973</v>
      </c>
      <c r="BD36" s="159" t="s">
        <v>1000</v>
      </c>
      <c r="BE36" s="159" t="s">
        <v>1000</v>
      </c>
      <c r="BF36" s="159" t="s">
        <v>2973</v>
      </c>
      <c r="BG36" s="159" t="s">
        <v>1000</v>
      </c>
      <c r="BH36" s="159" t="s">
        <v>1000</v>
      </c>
      <c r="BI36" s="159" t="s">
        <v>2973</v>
      </c>
      <c r="BJ36" s="159" t="s">
        <v>1000</v>
      </c>
      <c r="BK36" s="159" t="s">
        <v>1000</v>
      </c>
      <c r="BL36" s="159" t="s">
        <v>2973</v>
      </c>
      <c r="BM36" s="159" t="s">
        <v>1000</v>
      </c>
      <c r="BN36" s="159" t="s">
        <v>1000</v>
      </c>
      <c r="BO36" s="159" t="s">
        <v>2973</v>
      </c>
      <c r="BP36" s="159" t="s">
        <v>1000</v>
      </c>
      <c r="BQ36" s="159" t="s">
        <v>1000</v>
      </c>
      <c r="BR36" s="159" t="s">
        <v>2973</v>
      </c>
      <c r="BS36" s="159" t="s">
        <v>1000</v>
      </c>
      <c r="BT36" s="159" t="s">
        <v>1000</v>
      </c>
      <c r="BU36" s="159" t="s">
        <v>2973</v>
      </c>
      <c r="BV36" s="159" t="s">
        <v>1000</v>
      </c>
      <c r="BW36" s="159" t="s">
        <v>1000</v>
      </c>
      <c r="BX36" s="159" t="s">
        <v>2973</v>
      </c>
      <c r="BY36" s="159" t="s">
        <v>1000</v>
      </c>
      <c r="BZ36" s="159" t="s">
        <v>1000</v>
      </c>
      <c r="CA36" s="159" t="s">
        <v>2973</v>
      </c>
      <c r="CB36" s="159" t="s">
        <v>1000</v>
      </c>
      <c r="CC36" s="159" t="s">
        <v>1000</v>
      </c>
      <c r="CD36" s="159" t="s">
        <v>2973</v>
      </c>
      <c r="CE36" s="159" t="s">
        <v>1000</v>
      </c>
      <c r="CF36" s="159" t="s">
        <v>1000</v>
      </c>
      <c r="CG36" s="159" t="s">
        <v>2973</v>
      </c>
      <c r="CH36" s="159" t="s">
        <v>1000</v>
      </c>
      <c r="CI36" s="159" t="s">
        <v>1000</v>
      </c>
      <c r="CJ36" s="159" t="s">
        <v>2973</v>
      </c>
      <c r="CK36" s="159" t="s">
        <v>1000</v>
      </c>
      <c r="CL36" s="159" t="s">
        <v>1000</v>
      </c>
      <c r="CM36" s="159" t="s">
        <v>2973</v>
      </c>
      <c r="CN36" s="159" t="s">
        <v>1000</v>
      </c>
      <c r="CO36" s="159" t="s">
        <v>1000</v>
      </c>
      <c r="CP36" s="159" t="s">
        <v>2973</v>
      </c>
      <c r="CQ36" s="159" t="s">
        <v>1000</v>
      </c>
      <c r="CR36" s="159" t="s">
        <v>1000</v>
      </c>
      <c r="CS36" s="159" t="s">
        <v>2973</v>
      </c>
      <c r="CT36" s="159" t="s">
        <v>1000</v>
      </c>
      <c r="CU36" s="159" t="s">
        <v>1000</v>
      </c>
      <c r="CV36" s="159" t="s">
        <v>2973</v>
      </c>
      <c r="CW36" s="159" t="s">
        <v>1000</v>
      </c>
      <c r="CX36" s="159" t="s">
        <v>1000</v>
      </c>
      <c r="CY36" s="159" t="s">
        <v>2973</v>
      </c>
      <c r="CZ36" s="159" t="s">
        <v>1000</v>
      </c>
      <c r="DA36" s="159" t="s">
        <v>1000</v>
      </c>
      <c r="DB36" s="159" t="s">
        <v>2973</v>
      </c>
      <c r="DC36" s="159" t="s">
        <v>1000</v>
      </c>
      <c r="DD36" s="159" t="s">
        <v>1000</v>
      </c>
      <c r="DE36" s="159" t="s">
        <v>2973</v>
      </c>
      <c r="DF36" s="159" t="s">
        <v>1000</v>
      </c>
      <c r="DG36" s="159" t="s">
        <v>1000</v>
      </c>
      <c r="DH36" s="159" t="s">
        <v>2973</v>
      </c>
      <c r="DI36" s="159" t="s">
        <v>1000</v>
      </c>
      <c r="DJ36" s="159" t="s">
        <v>1000</v>
      </c>
      <c r="DK36" s="159" t="s">
        <v>2973</v>
      </c>
      <c r="DL36" s="159" t="s">
        <v>1000</v>
      </c>
      <c r="DM36" s="159" t="s">
        <v>1000</v>
      </c>
      <c r="DN36" s="159" t="s">
        <v>2973</v>
      </c>
      <c r="DO36" s="159" t="s">
        <v>1000</v>
      </c>
      <c r="DP36" s="159" t="s">
        <v>1000</v>
      </c>
      <c r="DQ36" s="159" t="s">
        <v>2973</v>
      </c>
      <c r="DR36" s="159" t="s">
        <v>1000</v>
      </c>
      <c r="DS36" s="159" t="s">
        <v>1000</v>
      </c>
      <c r="DT36" s="159" t="s">
        <v>2973</v>
      </c>
      <c r="DU36" s="159" t="s">
        <v>1000</v>
      </c>
      <c r="DV36" s="159" t="s">
        <v>1000</v>
      </c>
      <c r="DW36" s="159" t="s">
        <v>2973</v>
      </c>
      <c r="DX36" s="159" t="s">
        <v>1000</v>
      </c>
      <c r="DY36" s="159" t="s">
        <v>1000</v>
      </c>
      <c r="DZ36" s="159" t="s">
        <v>2973</v>
      </c>
      <c r="EA36" s="159" t="s">
        <v>1000</v>
      </c>
      <c r="EB36" s="159" t="s">
        <v>1000</v>
      </c>
      <c r="EC36" s="159" t="s">
        <v>2973</v>
      </c>
      <c r="ED36" s="159" t="s">
        <v>1000</v>
      </c>
      <c r="EE36" s="159" t="s">
        <v>1000</v>
      </c>
      <c r="EF36" s="159" t="s">
        <v>2973</v>
      </c>
      <c r="EG36" s="159" t="s">
        <v>1000</v>
      </c>
      <c r="EH36" s="159" t="s">
        <v>1000</v>
      </c>
      <c r="EI36" s="159" t="s">
        <v>2973</v>
      </c>
      <c r="EJ36" s="159" t="s">
        <v>1000</v>
      </c>
      <c r="EK36" s="159" t="s">
        <v>1000</v>
      </c>
      <c r="EL36" s="159" t="s">
        <v>2973</v>
      </c>
      <c r="EM36" s="159" t="s">
        <v>1000</v>
      </c>
      <c r="EN36" s="159" t="s">
        <v>1000</v>
      </c>
      <c r="EO36" s="159" t="s">
        <v>2973</v>
      </c>
      <c r="EP36" s="159" t="s">
        <v>1000</v>
      </c>
      <c r="EQ36" s="159" t="s">
        <v>1000</v>
      </c>
      <c r="ER36" s="159" t="s">
        <v>2973</v>
      </c>
      <c r="ES36" s="159" t="s">
        <v>1000</v>
      </c>
      <c r="ET36" s="159" t="s">
        <v>1000</v>
      </c>
    </row>
    <row r="37" spans="1:150" x14ac:dyDescent="0.3">
      <c r="A37" s="1"/>
      <c r="B37" s="158" t="s">
        <v>3094</v>
      </c>
      <c r="C37" s="158" t="s">
        <v>132</v>
      </c>
      <c r="D37" s="158" t="s">
        <v>3079</v>
      </c>
      <c r="E37" s="158" t="s">
        <v>3095</v>
      </c>
      <c r="F37" s="158" t="s">
        <v>3096</v>
      </c>
      <c r="G37" s="159" t="s">
        <v>2973</v>
      </c>
      <c r="H37" s="159" t="s">
        <v>1000</v>
      </c>
      <c r="I37" s="159" t="s">
        <v>1000</v>
      </c>
      <c r="J37" s="159" t="s">
        <v>2973</v>
      </c>
      <c r="K37" s="159" t="s">
        <v>1000</v>
      </c>
      <c r="L37" s="159" t="s">
        <v>1000</v>
      </c>
      <c r="M37" s="159" t="s">
        <v>2973</v>
      </c>
      <c r="N37" s="159" t="s">
        <v>1000</v>
      </c>
      <c r="O37" s="159" t="s">
        <v>1000</v>
      </c>
      <c r="P37" s="159" t="s">
        <v>2973</v>
      </c>
      <c r="Q37" s="159" t="s">
        <v>1000</v>
      </c>
      <c r="R37" s="159" t="s">
        <v>1000</v>
      </c>
      <c r="S37" s="159" t="s">
        <v>2973</v>
      </c>
      <c r="T37" s="159" t="s">
        <v>1000</v>
      </c>
      <c r="U37" s="159" t="s">
        <v>1000</v>
      </c>
      <c r="V37" s="159" t="s">
        <v>2973</v>
      </c>
      <c r="W37" s="159" t="s">
        <v>1000</v>
      </c>
      <c r="X37" s="159" t="s">
        <v>1000</v>
      </c>
      <c r="Y37" s="159" t="s">
        <v>2973</v>
      </c>
      <c r="Z37" s="159" t="s">
        <v>1000</v>
      </c>
      <c r="AA37" s="159" t="s">
        <v>1000</v>
      </c>
      <c r="AB37" s="159" t="s">
        <v>2973</v>
      </c>
      <c r="AC37" s="159" t="s">
        <v>1000</v>
      </c>
      <c r="AD37" s="159" t="s">
        <v>1000</v>
      </c>
      <c r="AE37" s="159" t="s">
        <v>2973</v>
      </c>
      <c r="AF37" s="159" t="s">
        <v>1000</v>
      </c>
      <c r="AG37" s="159" t="s">
        <v>1000</v>
      </c>
      <c r="AH37" s="159" t="s">
        <v>2973</v>
      </c>
      <c r="AI37" s="159" t="s">
        <v>1000</v>
      </c>
      <c r="AJ37" s="159" t="s">
        <v>1000</v>
      </c>
      <c r="AK37" s="159" t="s">
        <v>2973</v>
      </c>
      <c r="AL37" s="159" t="s">
        <v>1000</v>
      </c>
      <c r="AM37" s="159" t="s">
        <v>1000</v>
      </c>
      <c r="AN37" s="159" t="s">
        <v>2973</v>
      </c>
      <c r="AO37" s="159" t="s">
        <v>1000</v>
      </c>
      <c r="AP37" s="159" t="s">
        <v>1000</v>
      </c>
      <c r="AQ37" s="159" t="s">
        <v>2973</v>
      </c>
      <c r="AR37" s="159" t="s">
        <v>1000</v>
      </c>
      <c r="AS37" s="159" t="s">
        <v>1000</v>
      </c>
      <c r="AT37" s="159" t="s">
        <v>2973</v>
      </c>
      <c r="AU37" s="159" t="s">
        <v>1000</v>
      </c>
      <c r="AV37" s="159" t="s">
        <v>1000</v>
      </c>
      <c r="AW37" s="159" t="s">
        <v>2973</v>
      </c>
      <c r="AX37" s="159" t="s">
        <v>1000</v>
      </c>
      <c r="AY37" s="159" t="s">
        <v>1000</v>
      </c>
      <c r="AZ37" s="159" t="s">
        <v>2973</v>
      </c>
      <c r="BA37" s="159" t="s">
        <v>1000</v>
      </c>
      <c r="BB37" s="159" t="s">
        <v>1000</v>
      </c>
      <c r="BC37" s="159" t="s">
        <v>2973</v>
      </c>
      <c r="BD37" s="159" t="s">
        <v>1000</v>
      </c>
      <c r="BE37" s="159" t="s">
        <v>1000</v>
      </c>
      <c r="BF37" s="159" t="s">
        <v>2973</v>
      </c>
      <c r="BG37" s="159" t="s">
        <v>1000</v>
      </c>
      <c r="BH37" s="159" t="s">
        <v>1000</v>
      </c>
      <c r="BI37" s="159" t="s">
        <v>2973</v>
      </c>
      <c r="BJ37" s="159" t="s">
        <v>1000</v>
      </c>
      <c r="BK37" s="159" t="s">
        <v>1000</v>
      </c>
      <c r="BL37" s="159" t="s">
        <v>2973</v>
      </c>
      <c r="BM37" s="159" t="s">
        <v>1000</v>
      </c>
      <c r="BN37" s="159" t="s">
        <v>1000</v>
      </c>
      <c r="BO37" s="159" t="s">
        <v>2973</v>
      </c>
      <c r="BP37" s="159" t="s">
        <v>1000</v>
      </c>
      <c r="BQ37" s="159" t="s">
        <v>1000</v>
      </c>
      <c r="BR37" s="159" t="s">
        <v>2973</v>
      </c>
      <c r="BS37" s="159" t="s">
        <v>1000</v>
      </c>
      <c r="BT37" s="159" t="s">
        <v>1000</v>
      </c>
      <c r="BU37" s="159" t="s">
        <v>2973</v>
      </c>
      <c r="BV37" s="159" t="s">
        <v>1000</v>
      </c>
      <c r="BW37" s="159" t="s">
        <v>1000</v>
      </c>
      <c r="BX37" s="159" t="s">
        <v>2973</v>
      </c>
      <c r="BY37" s="159" t="s">
        <v>1000</v>
      </c>
      <c r="BZ37" s="159" t="s">
        <v>1000</v>
      </c>
      <c r="CA37" s="159" t="s">
        <v>2973</v>
      </c>
      <c r="CB37" s="159" t="s">
        <v>1000</v>
      </c>
      <c r="CC37" s="159" t="s">
        <v>1000</v>
      </c>
      <c r="CD37" s="159" t="s">
        <v>2973</v>
      </c>
      <c r="CE37" s="159" t="s">
        <v>1000</v>
      </c>
      <c r="CF37" s="159" t="s">
        <v>1000</v>
      </c>
      <c r="CG37" s="159" t="s">
        <v>2973</v>
      </c>
      <c r="CH37" s="159" t="s">
        <v>1000</v>
      </c>
      <c r="CI37" s="159" t="s">
        <v>1000</v>
      </c>
      <c r="CJ37" s="159" t="s">
        <v>2973</v>
      </c>
      <c r="CK37" s="159" t="s">
        <v>1000</v>
      </c>
      <c r="CL37" s="159" t="s">
        <v>1000</v>
      </c>
      <c r="CM37" s="159" t="s">
        <v>2973</v>
      </c>
      <c r="CN37" s="159" t="s">
        <v>1000</v>
      </c>
      <c r="CO37" s="159" t="s">
        <v>1000</v>
      </c>
      <c r="CP37" s="159" t="s">
        <v>2973</v>
      </c>
      <c r="CQ37" s="159" t="s">
        <v>1000</v>
      </c>
      <c r="CR37" s="159" t="s">
        <v>1000</v>
      </c>
      <c r="CS37" s="159" t="s">
        <v>2973</v>
      </c>
      <c r="CT37" s="159" t="s">
        <v>1000</v>
      </c>
      <c r="CU37" s="159" t="s">
        <v>1000</v>
      </c>
      <c r="CV37" s="159" t="s">
        <v>2973</v>
      </c>
      <c r="CW37" s="159" t="s">
        <v>1000</v>
      </c>
      <c r="CX37" s="159" t="s">
        <v>1000</v>
      </c>
      <c r="CY37" s="159" t="s">
        <v>2973</v>
      </c>
      <c r="CZ37" s="159" t="s">
        <v>1000</v>
      </c>
      <c r="DA37" s="159" t="s">
        <v>1000</v>
      </c>
      <c r="DB37" s="159" t="s">
        <v>2973</v>
      </c>
      <c r="DC37" s="159" t="s">
        <v>1000</v>
      </c>
      <c r="DD37" s="159" t="s">
        <v>1000</v>
      </c>
      <c r="DE37" s="159" t="s">
        <v>2973</v>
      </c>
      <c r="DF37" s="159" t="s">
        <v>1000</v>
      </c>
      <c r="DG37" s="159" t="s">
        <v>1000</v>
      </c>
      <c r="DH37" s="159" t="s">
        <v>2973</v>
      </c>
      <c r="DI37" s="159" t="s">
        <v>1000</v>
      </c>
      <c r="DJ37" s="159" t="s">
        <v>1000</v>
      </c>
      <c r="DK37" s="159" t="s">
        <v>2973</v>
      </c>
      <c r="DL37" s="159" t="s">
        <v>1000</v>
      </c>
      <c r="DM37" s="159" t="s">
        <v>1000</v>
      </c>
      <c r="DN37" s="159" t="s">
        <v>2973</v>
      </c>
      <c r="DO37" s="159" t="s">
        <v>1000</v>
      </c>
      <c r="DP37" s="159" t="s">
        <v>1000</v>
      </c>
      <c r="DQ37" s="159" t="s">
        <v>2973</v>
      </c>
      <c r="DR37" s="159" t="s">
        <v>1000</v>
      </c>
      <c r="DS37" s="159" t="s">
        <v>1000</v>
      </c>
      <c r="DT37" s="159" t="s">
        <v>2973</v>
      </c>
      <c r="DU37" s="159" t="s">
        <v>1000</v>
      </c>
      <c r="DV37" s="159" t="s">
        <v>1000</v>
      </c>
      <c r="DW37" s="159" t="s">
        <v>2973</v>
      </c>
      <c r="DX37" s="159" t="s">
        <v>1000</v>
      </c>
      <c r="DY37" s="159" t="s">
        <v>1000</v>
      </c>
      <c r="DZ37" s="159" t="s">
        <v>2973</v>
      </c>
      <c r="EA37" s="159" t="s">
        <v>1000</v>
      </c>
      <c r="EB37" s="159" t="s">
        <v>1000</v>
      </c>
      <c r="EC37" s="159" t="s">
        <v>2973</v>
      </c>
      <c r="ED37" s="159" t="s">
        <v>1000</v>
      </c>
      <c r="EE37" s="159" t="s">
        <v>1000</v>
      </c>
      <c r="EF37" s="159" t="s">
        <v>2973</v>
      </c>
      <c r="EG37" s="159" t="s">
        <v>1000</v>
      </c>
      <c r="EH37" s="159" t="s">
        <v>1000</v>
      </c>
      <c r="EI37" s="159" t="s">
        <v>2973</v>
      </c>
      <c r="EJ37" s="159" t="s">
        <v>1000</v>
      </c>
      <c r="EK37" s="159" t="s">
        <v>1000</v>
      </c>
      <c r="EL37" s="159" t="s">
        <v>2973</v>
      </c>
      <c r="EM37" s="159" t="s">
        <v>1000</v>
      </c>
      <c r="EN37" s="159" t="s">
        <v>1000</v>
      </c>
      <c r="EO37" s="159" t="s">
        <v>2973</v>
      </c>
      <c r="EP37" s="159" t="s">
        <v>1000</v>
      </c>
      <c r="EQ37" s="159" t="s">
        <v>1000</v>
      </c>
      <c r="ER37" s="159" t="s">
        <v>2973</v>
      </c>
      <c r="ES37" s="159" t="s">
        <v>1000</v>
      </c>
      <c r="ET37" s="159" t="s">
        <v>1000</v>
      </c>
    </row>
    <row r="38" spans="1:150" x14ac:dyDescent="0.3">
      <c r="A38" s="1"/>
      <c r="B38" s="158" t="s">
        <v>3097</v>
      </c>
      <c r="C38" s="158" t="s">
        <v>132</v>
      </c>
      <c r="D38" s="158" t="s">
        <v>3079</v>
      </c>
      <c r="E38" s="158" t="s">
        <v>3098</v>
      </c>
      <c r="F38" s="158" t="s">
        <v>3099</v>
      </c>
      <c r="G38" s="159" t="s">
        <v>2973</v>
      </c>
      <c r="H38" s="159" t="s">
        <v>1000</v>
      </c>
      <c r="I38" s="159" t="s">
        <v>1000</v>
      </c>
      <c r="J38" s="159" t="s">
        <v>2973</v>
      </c>
      <c r="K38" s="159" t="s">
        <v>1000</v>
      </c>
      <c r="L38" s="159" t="s">
        <v>1000</v>
      </c>
      <c r="M38" s="159" t="s">
        <v>2973</v>
      </c>
      <c r="N38" s="159" t="s">
        <v>1000</v>
      </c>
      <c r="O38" s="159" t="s">
        <v>1000</v>
      </c>
      <c r="P38" s="159" t="s">
        <v>2973</v>
      </c>
      <c r="Q38" s="159" t="s">
        <v>1000</v>
      </c>
      <c r="R38" s="159" t="s">
        <v>1000</v>
      </c>
      <c r="S38" s="159" t="s">
        <v>2973</v>
      </c>
      <c r="T38" s="159" t="s">
        <v>1000</v>
      </c>
      <c r="U38" s="159" t="s">
        <v>1000</v>
      </c>
      <c r="V38" s="159" t="s">
        <v>2973</v>
      </c>
      <c r="W38" s="159" t="s">
        <v>1000</v>
      </c>
      <c r="X38" s="159" t="s">
        <v>1000</v>
      </c>
      <c r="Y38" s="159" t="s">
        <v>2973</v>
      </c>
      <c r="Z38" s="159" t="s">
        <v>1000</v>
      </c>
      <c r="AA38" s="159" t="s">
        <v>1000</v>
      </c>
      <c r="AB38" s="159" t="s">
        <v>2973</v>
      </c>
      <c r="AC38" s="159" t="s">
        <v>1000</v>
      </c>
      <c r="AD38" s="159" t="s">
        <v>1000</v>
      </c>
      <c r="AE38" s="159" t="s">
        <v>2973</v>
      </c>
      <c r="AF38" s="159" t="s">
        <v>1000</v>
      </c>
      <c r="AG38" s="159" t="s">
        <v>1000</v>
      </c>
      <c r="AH38" s="159" t="s">
        <v>2973</v>
      </c>
      <c r="AI38" s="159" t="s">
        <v>1000</v>
      </c>
      <c r="AJ38" s="159" t="s">
        <v>1000</v>
      </c>
      <c r="AK38" s="159" t="s">
        <v>2973</v>
      </c>
      <c r="AL38" s="159" t="s">
        <v>1000</v>
      </c>
      <c r="AM38" s="159" t="s">
        <v>1000</v>
      </c>
      <c r="AN38" s="159" t="s">
        <v>2973</v>
      </c>
      <c r="AO38" s="159" t="s">
        <v>1000</v>
      </c>
      <c r="AP38" s="159" t="s">
        <v>1000</v>
      </c>
      <c r="AQ38" s="159" t="s">
        <v>2973</v>
      </c>
      <c r="AR38" s="159" t="s">
        <v>1000</v>
      </c>
      <c r="AS38" s="159" t="s">
        <v>1000</v>
      </c>
      <c r="AT38" s="159" t="s">
        <v>2973</v>
      </c>
      <c r="AU38" s="159" t="s">
        <v>1000</v>
      </c>
      <c r="AV38" s="159" t="s">
        <v>1000</v>
      </c>
      <c r="AW38" s="159" t="s">
        <v>2973</v>
      </c>
      <c r="AX38" s="159" t="s">
        <v>1000</v>
      </c>
      <c r="AY38" s="159" t="s">
        <v>1000</v>
      </c>
      <c r="AZ38" s="159" t="s">
        <v>2973</v>
      </c>
      <c r="BA38" s="159" t="s">
        <v>1000</v>
      </c>
      <c r="BB38" s="159" t="s">
        <v>1000</v>
      </c>
      <c r="BC38" s="159" t="s">
        <v>2973</v>
      </c>
      <c r="BD38" s="159" t="s">
        <v>1000</v>
      </c>
      <c r="BE38" s="159" t="s">
        <v>1000</v>
      </c>
      <c r="BF38" s="159" t="s">
        <v>2973</v>
      </c>
      <c r="BG38" s="159" t="s">
        <v>1000</v>
      </c>
      <c r="BH38" s="159" t="s">
        <v>1000</v>
      </c>
      <c r="BI38" s="159" t="s">
        <v>2973</v>
      </c>
      <c r="BJ38" s="159" t="s">
        <v>1000</v>
      </c>
      <c r="BK38" s="159" t="s">
        <v>1000</v>
      </c>
      <c r="BL38" s="159" t="s">
        <v>2973</v>
      </c>
      <c r="BM38" s="159" t="s">
        <v>1000</v>
      </c>
      <c r="BN38" s="159" t="s">
        <v>1000</v>
      </c>
      <c r="BO38" s="159" t="s">
        <v>2973</v>
      </c>
      <c r="BP38" s="159" t="s">
        <v>1000</v>
      </c>
      <c r="BQ38" s="159" t="s">
        <v>1000</v>
      </c>
      <c r="BR38" s="159" t="s">
        <v>2973</v>
      </c>
      <c r="BS38" s="159" t="s">
        <v>1000</v>
      </c>
      <c r="BT38" s="159" t="s">
        <v>1000</v>
      </c>
      <c r="BU38" s="159" t="s">
        <v>2973</v>
      </c>
      <c r="BV38" s="159" t="s">
        <v>1000</v>
      </c>
      <c r="BW38" s="159" t="s">
        <v>1000</v>
      </c>
      <c r="BX38" s="159" t="s">
        <v>2973</v>
      </c>
      <c r="BY38" s="159" t="s">
        <v>1000</v>
      </c>
      <c r="BZ38" s="159" t="s">
        <v>1000</v>
      </c>
      <c r="CA38" s="159" t="s">
        <v>2973</v>
      </c>
      <c r="CB38" s="159" t="s">
        <v>1000</v>
      </c>
      <c r="CC38" s="159" t="s">
        <v>1000</v>
      </c>
      <c r="CD38" s="159" t="s">
        <v>2973</v>
      </c>
      <c r="CE38" s="159" t="s">
        <v>1000</v>
      </c>
      <c r="CF38" s="159" t="s">
        <v>1000</v>
      </c>
      <c r="CG38" s="159" t="s">
        <v>2973</v>
      </c>
      <c r="CH38" s="159" t="s">
        <v>1000</v>
      </c>
      <c r="CI38" s="159" t="s">
        <v>1000</v>
      </c>
      <c r="CJ38" s="159" t="s">
        <v>2973</v>
      </c>
      <c r="CK38" s="159" t="s">
        <v>1000</v>
      </c>
      <c r="CL38" s="159" t="s">
        <v>1000</v>
      </c>
      <c r="CM38" s="159" t="s">
        <v>2973</v>
      </c>
      <c r="CN38" s="159" t="s">
        <v>1000</v>
      </c>
      <c r="CO38" s="159" t="s">
        <v>1000</v>
      </c>
      <c r="CP38" s="159" t="s">
        <v>2973</v>
      </c>
      <c r="CQ38" s="159" t="s">
        <v>1000</v>
      </c>
      <c r="CR38" s="159" t="s">
        <v>1000</v>
      </c>
      <c r="CS38" s="159" t="s">
        <v>2973</v>
      </c>
      <c r="CT38" s="159" t="s">
        <v>1000</v>
      </c>
      <c r="CU38" s="159" t="s">
        <v>1000</v>
      </c>
      <c r="CV38" s="159" t="s">
        <v>2973</v>
      </c>
      <c r="CW38" s="159" t="s">
        <v>1000</v>
      </c>
      <c r="CX38" s="159" t="s">
        <v>1000</v>
      </c>
      <c r="CY38" s="159" t="s">
        <v>2973</v>
      </c>
      <c r="CZ38" s="159" t="s">
        <v>1000</v>
      </c>
      <c r="DA38" s="159" t="s">
        <v>1000</v>
      </c>
      <c r="DB38" s="159" t="s">
        <v>2973</v>
      </c>
      <c r="DC38" s="159" t="s">
        <v>1000</v>
      </c>
      <c r="DD38" s="159" t="s">
        <v>1000</v>
      </c>
      <c r="DE38" s="159" t="s">
        <v>2973</v>
      </c>
      <c r="DF38" s="159" t="s">
        <v>1000</v>
      </c>
      <c r="DG38" s="159" t="s">
        <v>1000</v>
      </c>
      <c r="DH38" s="159" t="s">
        <v>2973</v>
      </c>
      <c r="DI38" s="159" t="s">
        <v>1000</v>
      </c>
      <c r="DJ38" s="159" t="s">
        <v>1000</v>
      </c>
      <c r="DK38" s="159" t="s">
        <v>2973</v>
      </c>
      <c r="DL38" s="159" t="s">
        <v>1000</v>
      </c>
      <c r="DM38" s="159" t="s">
        <v>1000</v>
      </c>
      <c r="DN38" s="159" t="s">
        <v>2973</v>
      </c>
      <c r="DO38" s="159" t="s">
        <v>1000</v>
      </c>
      <c r="DP38" s="159" t="s">
        <v>1000</v>
      </c>
      <c r="DQ38" s="159" t="s">
        <v>2973</v>
      </c>
      <c r="DR38" s="159" t="s">
        <v>1000</v>
      </c>
      <c r="DS38" s="159" t="s">
        <v>1000</v>
      </c>
      <c r="DT38" s="159" t="s">
        <v>2973</v>
      </c>
      <c r="DU38" s="159" t="s">
        <v>1000</v>
      </c>
      <c r="DV38" s="159" t="s">
        <v>1000</v>
      </c>
      <c r="DW38" s="159" t="s">
        <v>2973</v>
      </c>
      <c r="DX38" s="159" t="s">
        <v>1000</v>
      </c>
      <c r="DY38" s="159" t="s">
        <v>1000</v>
      </c>
      <c r="DZ38" s="159" t="s">
        <v>2973</v>
      </c>
      <c r="EA38" s="159" t="s">
        <v>1000</v>
      </c>
      <c r="EB38" s="159" t="s">
        <v>1000</v>
      </c>
      <c r="EC38" s="159" t="s">
        <v>2973</v>
      </c>
      <c r="ED38" s="159" t="s">
        <v>1000</v>
      </c>
      <c r="EE38" s="159" t="s">
        <v>1000</v>
      </c>
      <c r="EF38" s="159" t="s">
        <v>2973</v>
      </c>
      <c r="EG38" s="159" t="s">
        <v>1000</v>
      </c>
      <c r="EH38" s="159" t="s">
        <v>1000</v>
      </c>
      <c r="EI38" s="159" t="s">
        <v>2973</v>
      </c>
      <c r="EJ38" s="159" t="s">
        <v>1000</v>
      </c>
      <c r="EK38" s="159" t="s">
        <v>1000</v>
      </c>
      <c r="EL38" s="159" t="s">
        <v>2973</v>
      </c>
      <c r="EM38" s="159" t="s">
        <v>1000</v>
      </c>
      <c r="EN38" s="159" t="s">
        <v>1000</v>
      </c>
      <c r="EO38" s="159" t="s">
        <v>2973</v>
      </c>
      <c r="EP38" s="159" t="s">
        <v>1000</v>
      </c>
      <c r="EQ38" s="159" t="s">
        <v>1000</v>
      </c>
      <c r="ER38" s="159" t="s">
        <v>2973</v>
      </c>
      <c r="ES38" s="159" t="s">
        <v>1000</v>
      </c>
      <c r="ET38" s="159" t="s">
        <v>1000</v>
      </c>
    </row>
    <row r="39" spans="1:150" x14ac:dyDescent="0.3">
      <c r="A39" s="1"/>
      <c r="B39" s="157" t="s">
        <v>3100</v>
      </c>
      <c r="C39" s="157" t="s">
        <v>132</v>
      </c>
      <c r="D39" s="157" t="s">
        <v>154</v>
      </c>
      <c r="E39" s="157" t="s">
        <v>3101</v>
      </c>
      <c r="F39" s="157" t="s">
        <v>3102</v>
      </c>
      <c r="G39" s="157" t="s">
        <v>2973</v>
      </c>
      <c r="H39" s="157" t="s">
        <v>2863</v>
      </c>
      <c r="I39" s="157" t="s">
        <v>2863</v>
      </c>
      <c r="J39" s="157" t="s">
        <v>2973</v>
      </c>
      <c r="K39" s="157" t="s">
        <v>2863</v>
      </c>
      <c r="L39" s="157" t="s">
        <v>2863</v>
      </c>
      <c r="M39" s="157" t="s">
        <v>2973</v>
      </c>
      <c r="N39" s="157" t="s">
        <v>2863</v>
      </c>
      <c r="O39" s="157" t="s">
        <v>2863</v>
      </c>
      <c r="P39" s="157" t="s">
        <v>2973</v>
      </c>
      <c r="Q39" s="157" t="s">
        <v>2863</v>
      </c>
      <c r="R39" s="157" t="s">
        <v>2863</v>
      </c>
      <c r="S39" s="157" t="s">
        <v>2973</v>
      </c>
      <c r="T39" s="157" t="s">
        <v>2863</v>
      </c>
      <c r="U39" s="157" t="s">
        <v>2863</v>
      </c>
      <c r="V39" s="157" t="s">
        <v>2973</v>
      </c>
      <c r="W39" s="157" t="s">
        <v>2863</v>
      </c>
      <c r="X39" s="157" t="s">
        <v>2863</v>
      </c>
      <c r="Y39" s="157" t="s">
        <v>2973</v>
      </c>
      <c r="Z39" s="157" t="s">
        <v>2863</v>
      </c>
      <c r="AA39" s="157" t="s">
        <v>2863</v>
      </c>
      <c r="AB39" s="157" t="s">
        <v>2973</v>
      </c>
      <c r="AC39" s="157" t="s">
        <v>2863</v>
      </c>
      <c r="AD39" s="157" t="s">
        <v>2863</v>
      </c>
      <c r="AE39" s="157" t="s">
        <v>2973</v>
      </c>
      <c r="AF39" s="157" t="s">
        <v>2863</v>
      </c>
      <c r="AG39" s="157" t="s">
        <v>2863</v>
      </c>
      <c r="AH39" s="157" t="s">
        <v>2973</v>
      </c>
      <c r="AI39" s="157" t="s">
        <v>2863</v>
      </c>
      <c r="AJ39" s="157" t="s">
        <v>2863</v>
      </c>
      <c r="AK39" s="157" t="s">
        <v>2973</v>
      </c>
      <c r="AL39" s="157" t="s">
        <v>2863</v>
      </c>
      <c r="AM39" s="157" t="s">
        <v>2863</v>
      </c>
      <c r="AN39" s="157" t="s">
        <v>2973</v>
      </c>
      <c r="AO39" s="157" t="s">
        <v>2863</v>
      </c>
      <c r="AP39" s="157" t="s">
        <v>2863</v>
      </c>
      <c r="AQ39" s="157" t="s">
        <v>2973</v>
      </c>
      <c r="AR39" s="157" t="s">
        <v>2863</v>
      </c>
      <c r="AS39" s="157" t="s">
        <v>2863</v>
      </c>
      <c r="AT39" s="157" t="s">
        <v>2973</v>
      </c>
      <c r="AU39" s="157" t="s">
        <v>2863</v>
      </c>
      <c r="AV39" s="157" t="s">
        <v>2863</v>
      </c>
      <c r="AW39" s="157" t="s">
        <v>2973</v>
      </c>
      <c r="AX39" s="157" t="s">
        <v>2863</v>
      </c>
      <c r="AY39" s="157" t="s">
        <v>2863</v>
      </c>
      <c r="AZ39" s="157" t="s">
        <v>2973</v>
      </c>
      <c r="BA39" s="157" t="s">
        <v>2863</v>
      </c>
      <c r="BB39" s="157" t="s">
        <v>2863</v>
      </c>
      <c r="BC39" s="157" t="s">
        <v>2973</v>
      </c>
      <c r="BD39" s="157" t="s">
        <v>2863</v>
      </c>
      <c r="BE39" s="157" t="s">
        <v>2863</v>
      </c>
      <c r="BF39" s="157" t="s">
        <v>2973</v>
      </c>
      <c r="BG39" s="157" t="s">
        <v>2863</v>
      </c>
      <c r="BH39" s="157" t="s">
        <v>2863</v>
      </c>
      <c r="BI39" s="157" t="s">
        <v>2973</v>
      </c>
      <c r="BJ39" s="157" t="s">
        <v>2863</v>
      </c>
      <c r="BK39" s="157" t="s">
        <v>2863</v>
      </c>
      <c r="BL39" s="157" t="s">
        <v>2973</v>
      </c>
      <c r="BM39" s="157" t="s">
        <v>2863</v>
      </c>
      <c r="BN39" s="157" t="s">
        <v>2863</v>
      </c>
      <c r="BO39" s="157" t="s">
        <v>2973</v>
      </c>
      <c r="BP39" s="157" t="s">
        <v>2863</v>
      </c>
      <c r="BQ39" s="157" t="s">
        <v>2863</v>
      </c>
      <c r="BR39" s="157" t="s">
        <v>2973</v>
      </c>
      <c r="BS39" s="157" t="s">
        <v>2863</v>
      </c>
      <c r="BT39" s="157" t="s">
        <v>2863</v>
      </c>
      <c r="BU39" s="157" t="s">
        <v>2973</v>
      </c>
      <c r="BV39" s="157" t="s">
        <v>2863</v>
      </c>
      <c r="BW39" s="157" t="s">
        <v>2863</v>
      </c>
      <c r="BX39" s="157" t="s">
        <v>2973</v>
      </c>
      <c r="BY39" s="157" t="s">
        <v>2863</v>
      </c>
      <c r="BZ39" s="157" t="s">
        <v>2863</v>
      </c>
      <c r="CA39" s="157" t="s">
        <v>2973</v>
      </c>
      <c r="CB39" s="157" t="s">
        <v>2863</v>
      </c>
      <c r="CC39" s="157" t="s">
        <v>2863</v>
      </c>
      <c r="CD39" s="157" t="s">
        <v>2973</v>
      </c>
      <c r="CE39" s="157" t="s">
        <v>2863</v>
      </c>
      <c r="CF39" s="157" t="s">
        <v>2863</v>
      </c>
      <c r="CG39" s="157" t="s">
        <v>2973</v>
      </c>
      <c r="CH39" s="157" t="s">
        <v>2863</v>
      </c>
      <c r="CI39" s="157" t="s">
        <v>2863</v>
      </c>
      <c r="CJ39" s="157" t="s">
        <v>2973</v>
      </c>
      <c r="CK39" s="157" t="s">
        <v>2863</v>
      </c>
      <c r="CL39" s="157" t="s">
        <v>2863</v>
      </c>
      <c r="CM39" s="157" t="s">
        <v>2973</v>
      </c>
      <c r="CN39" s="157" t="s">
        <v>2863</v>
      </c>
      <c r="CO39" s="157" t="s">
        <v>2863</v>
      </c>
      <c r="CP39" s="157" t="s">
        <v>2973</v>
      </c>
      <c r="CQ39" s="157" t="s">
        <v>2863</v>
      </c>
      <c r="CR39" s="157" t="s">
        <v>2863</v>
      </c>
      <c r="CS39" s="157" t="s">
        <v>2973</v>
      </c>
      <c r="CT39" s="157" t="s">
        <v>2863</v>
      </c>
      <c r="CU39" s="157" t="s">
        <v>2863</v>
      </c>
      <c r="CV39" s="157" t="s">
        <v>2973</v>
      </c>
      <c r="CW39" s="157" t="s">
        <v>2863</v>
      </c>
      <c r="CX39" s="157" t="s">
        <v>2863</v>
      </c>
      <c r="CY39" s="157" t="s">
        <v>2973</v>
      </c>
      <c r="CZ39" s="157" t="s">
        <v>2863</v>
      </c>
      <c r="DA39" s="157" t="s">
        <v>2863</v>
      </c>
      <c r="DB39" s="157" t="s">
        <v>2973</v>
      </c>
      <c r="DC39" s="157" t="s">
        <v>2863</v>
      </c>
      <c r="DD39" s="157" t="s">
        <v>2863</v>
      </c>
      <c r="DE39" s="157" t="s">
        <v>2973</v>
      </c>
      <c r="DF39" s="157" t="s">
        <v>2863</v>
      </c>
      <c r="DG39" s="157" t="s">
        <v>2863</v>
      </c>
      <c r="DH39" s="157" t="s">
        <v>2973</v>
      </c>
      <c r="DI39" s="157" t="s">
        <v>2863</v>
      </c>
      <c r="DJ39" s="157" t="s">
        <v>2863</v>
      </c>
      <c r="DK39" s="157" t="s">
        <v>2973</v>
      </c>
      <c r="DL39" s="157" t="s">
        <v>2863</v>
      </c>
      <c r="DM39" s="157" t="s">
        <v>2863</v>
      </c>
      <c r="DN39" s="157" t="s">
        <v>2973</v>
      </c>
      <c r="DO39" s="157" t="s">
        <v>2863</v>
      </c>
      <c r="DP39" s="157" t="s">
        <v>2863</v>
      </c>
      <c r="DQ39" s="157" t="s">
        <v>2973</v>
      </c>
      <c r="DR39" s="157" t="s">
        <v>2863</v>
      </c>
      <c r="DS39" s="157" t="s">
        <v>2863</v>
      </c>
      <c r="DT39" s="157" t="s">
        <v>2973</v>
      </c>
      <c r="DU39" s="157" t="s">
        <v>2863</v>
      </c>
      <c r="DV39" s="157" t="s">
        <v>2863</v>
      </c>
      <c r="DW39" s="157" t="s">
        <v>2973</v>
      </c>
      <c r="DX39" s="157" t="s">
        <v>2863</v>
      </c>
      <c r="DY39" s="157" t="s">
        <v>2863</v>
      </c>
      <c r="DZ39" s="157" t="s">
        <v>2973</v>
      </c>
      <c r="EA39" s="157" t="s">
        <v>2863</v>
      </c>
      <c r="EB39" s="157" t="s">
        <v>2863</v>
      </c>
      <c r="EC39" s="157" t="s">
        <v>2973</v>
      </c>
      <c r="ED39" s="157" t="s">
        <v>2863</v>
      </c>
      <c r="EE39" s="157" t="s">
        <v>2863</v>
      </c>
      <c r="EF39" s="157" t="s">
        <v>2973</v>
      </c>
      <c r="EG39" s="157" t="s">
        <v>2863</v>
      </c>
      <c r="EH39" s="157" t="s">
        <v>2863</v>
      </c>
      <c r="EI39" s="157" t="s">
        <v>2973</v>
      </c>
      <c r="EJ39" s="157" t="s">
        <v>2863</v>
      </c>
      <c r="EK39" s="157" t="s">
        <v>2863</v>
      </c>
      <c r="EL39" s="157" t="s">
        <v>2973</v>
      </c>
      <c r="EM39" s="157" t="s">
        <v>2863</v>
      </c>
      <c r="EN39" s="157" t="s">
        <v>2863</v>
      </c>
      <c r="EO39" s="157" t="s">
        <v>2973</v>
      </c>
      <c r="EP39" s="157" t="s">
        <v>2863</v>
      </c>
      <c r="EQ39" s="157" t="s">
        <v>2863</v>
      </c>
      <c r="ER39" s="157" t="s">
        <v>2973</v>
      </c>
      <c r="ES39" s="157" t="s">
        <v>2863</v>
      </c>
      <c r="ET39" s="157" t="s">
        <v>2863</v>
      </c>
    </row>
    <row r="40" spans="1:150" x14ac:dyDescent="0.3">
      <c r="A40" s="1"/>
      <c r="B40" s="158" t="s">
        <v>3103</v>
      </c>
      <c r="C40" s="158" t="s">
        <v>132</v>
      </c>
      <c r="D40" s="158" t="s">
        <v>154</v>
      </c>
      <c r="E40" s="158" t="s">
        <v>3104</v>
      </c>
      <c r="F40" s="158" t="s">
        <v>3105</v>
      </c>
      <c r="G40" s="159" t="s">
        <v>2973</v>
      </c>
      <c r="H40" s="159" t="s">
        <v>2863</v>
      </c>
      <c r="I40" s="159" t="s">
        <v>2863</v>
      </c>
      <c r="J40" s="159" t="s">
        <v>2973</v>
      </c>
      <c r="K40" s="159" t="s">
        <v>2863</v>
      </c>
      <c r="L40" s="159" t="s">
        <v>2863</v>
      </c>
      <c r="M40" s="159" t="s">
        <v>2973</v>
      </c>
      <c r="N40" s="159" t="s">
        <v>2863</v>
      </c>
      <c r="O40" s="159" t="s">
        <v>2863</v>
      </c>
      <c r="P40" s="159" t="s">
        <v>2973</v>
      </c>
      <c r="Q40" s="159" t="s">
        <v>2863</v>
      </c>
      <c r="R40" s="159" t="s">
        <v>2863</v>
      </c>
      <c r="S40" s="159" t="s">
        <v>2973</v>
      </c>
      <c r="T40" s="159" t="s">
        <v>2863</v>
      </c>
      <c r="U40" s="159" t="s">
        <v>2863</v>
      </c>
      <c r="V40" s="159" t="s">
        <v>2973</v>
      </c>
      <c r="W40" s="159" t="s">
        <v>2863</v>
      </c>
      <c r="X40" s="159" t="s">
        <v>2863</v>
      </c>
      <c r="Y40" s="159" t="s">
        <v>2973</v>
      </c>
      <c r="Z40" s="159" t="s">
        <v>2863</v>
      </c>
      <c r="AA40" s="159" t="s">
        <v>2863</v>
      </c>
      <c r="AB40" s="159" t="s">
        <v>2973</v>
      </c>
      <c r="AC40" s="159" t="s">
        <v>2863</v>
      </c>
      <c r="AD40" s="159" t="s">
        <v>2863</v>
      </c>
      <c r="AE40" s="159" t="s">
        <v>2973</v>
      </c>
      <c r="AF40" s="159" t="s">
        <v>2863</v>
      </c>
      <c r="AG40" s="159" t="s">
        <v>2863</v>
      </c>
      <c r="AH40" s="159" t="s">
        <v>2973</v>
      </c>
      <c r="AI40" s="159" t="s">
        <v>2863</v>
      </c>
      <c r="AJ40" s="159" t="s">
        <v>2863</v>
      </c>
      <c r="AK40" s="159" t="s">
        <v>2973</v>
      </c>
      <c r="AL40" s="159" t="s">
        <v>2863</v>
      </c>
      <c r="AM40" s="159" t="s">
        <v>2863</v>
      </c>
      <c r="AN40" s="159" t="s">
        <v>2973</v>
      </c>
      <c r="AO40" s="159" t="s">
        <v>2863</v>
      </c>
      <c r="AP40" s="159" t="s">
        <v>2863</v>
      </c>
      <c r="AQ40" s="159" t="s">
        <v>2973</v>
      </c>
      <c r="AR40" s="159" t="s">
        <v>2863</v>
      </c>
      <c r="AS40" s="159" t="s">
        <v>2863</v>
      </c>
      <c r="AT40" s="159" t="s">
        <v>2973</v>
      </c>
      <c r="AU40" s="159" t="s">
        <v>2863</v>
      </c>
      <c r="AV40" s="159" t="s">
        <v>2863</v>
      </c>
      <c r="AW40" s="159" t="s">
        <v>2973</v>
      </c>
      <c r="AX40" s="159" t="s">
        <v>2863</v>
      </c>
      <c r="AY40" s="159" t="s">
        <v>2863</v>
      </c>
      <c r="AZ40" s="159" t="s">
        <v>2973</v>
      </c>
      <c r="BA40" s="159" t="s">
        <v>2863</v>
      </c>
      <c r="BB40" s="159" t="s">
        <v>2863</v>
      </c>
      <c r="BC40" s="159" t="s">
        <v>2973</v>
      </c>
      <c r="BD40" s="159" t="s">
        <v>2863</v>
      </c>
      <c r="BE40" s="159" t="s">
        <v>2863</v>
      </c>
      <c r="BF40" s="159" t="s">
        <v>2973</v>
      </c>
      <c r="BG40" s="159" t="s">
        <v>2863</v>
      </c>
      <c r="BH40" s="159" t="s">
        <v>2863</v>
      </c>
      <c r="BI40" s="159" t="s">
        <v>2973</v>
      </c>
      <c r="BJ40" s="159" t="s">
        <v>2863</v>
      </c>
      <c r="BK40" s="159" t="s">
        <v>2863</v>
      </c>
      <c r="BL40" s="159" t="s">
        <v>2973</v>
      </c>
      <c r="BM40" s="159" t="s">
        <v>2863</v>
      </c>
      <c r="BN40" s="159" t="s">
        <v>2863</v>
      </c>
      <c r="BO40" s="159" t="s">
        <v>2973</v>
      </c>
      <c r="BP40" s="159" t="s">
        <v>2863</v>
      </c>
      <c r="BQ40" s="159" t="s">
        <v>2863</v>
      </c>
      <c r="BR40" s="159" t="s">
        <v>2973</v>
      </c>
      <c r="BS40" s="159" t="s">
        <v>2863</v>
      </c>
      <c r="BT40" s="159" t="s">
        <v>2863</v>
      </c>
      <c r="BU40" s="159" t="s">
        <v>2973</v>
      </c>
      <c r="BV40" s="159" t="s">
        <v>2863</v>
      </c>
      <c r="BW40" s="159" t="s">
        <v>2863</v>
      </c>
      <c r="BX40" s="159" t="s">
        <v>2973</v>
      </c>
      <c r="BY40" s="159" t="s">
        <v>2863</v>
      </c>
      <c r="BZ40" s="159" t="s">
        <v>2863</v>
      </c>
      <c r="CA40" s="159" t="s">
        <v>2973</v>
      </c>
      <c r="CB40" s="159" t="s">
        <v>2863</v>
      </c>
      <c r="CC40" s="159" t="s">
        <v>2863</v>
      </c>
      <c r="CD40" s="159" t="s">
        <v>2973</v>
      </c>
      <c r="CE40" s="159" t="s">
        <v>2863</v>
      </c>
      <c r="CF40" s="159" t="s">
        <v>2863</v>
      </c>
      <c r="CG40" s="159" t="s">
        <v>2973</v>
      </c>
      <c r="CH40" s="159" t="s">
        <v>2863</v>
      </c>
      <c r="CI40" s="159" t="s">
        <v>2863</v>
      </c>
      <c r="CJ40" s="159" t="s">
        <v>2973</v>
      </c>
      <c r="CK40" s="159" t="s">
        <v>2863</v>
      </c>
      <c r="CL40" s="159" t="s">
        <v>2863</v>
      </c>
      <c r="CM40" s="159" t="s">
        <v>2973</v>
      </c>
      <c r="CN40" s="159" t="s">
        <v>2863</v>
      </c>
      <c r="CO40" s="159" t="s">
        <v>2863</v>
      </c>
      <c r="CP40" s="159" t="s">
        <v>2973</v>
      </c>
      <c r="CQ40" s="159" t="s">
        <v>2863</v>
      </c>
      <c r="CR40" s="159" t="s">
        <v>2863</v>
      </c>
      <c r="CS40" s="159" t="s">
        <v>2973</v>
      </c>
      <c r="CT40" s="159" t="s">
        <v>2863</v>
      </c>
      <c r="CU40" s="159" t="s">
        <v>2863</v>
      </c>
      <c r="CV40" s="159" t="s">
        <v>2973</v>
      </c>
      <c r="CW40" s="159" t="s">
        <v>2863</v>
      </c>
      <c r="CX40" s="159" t="s">
        <v>2863</v>
      </c>
      <c r="CY40" s="159" t="s">
        <v>2973</v>
      </c>
      <c r="CZ40" s="159" t="s">
        <v>2863</v>
      </c>
      <c r="DA40" s="159" t="s">
        <v>2863</v>
      </c>
      <c r="DB40" s="159" t="s">
        <v>2973</v>
      </c>
      <c r="DC40" s="159" t="s">
        <v>2863</v>
      </c>
      <c r="DD40" s="159" t="s">
        <v>2863</v>
      </c>
      <c r="DE40" s="159" t="s">
        <v>2973</v>
      </c>
      <c r="DF40" s="159" t="s">
        <v>2863</v>
      </c>
      <c r="DG40" s="159" t="s">
        <v>2863</v>
      </c>
      <c r="DH40" s="159" t="s">
        <v>2973</v>
      </c>
      <c r="DI40" s="159" t="s">
        <v>2863</v>
      </c>
      <c r="DJ40" s="159" t="s">
        <v>2863</v>
      </c>
      <c r="DK40" s="159" t="s">
        <v>2973</v>
      </c>
      <c r="DL40" s="159" t="s">
        <v>2863</v>
      </c>
      <c r="DM40" s="159" t="s">
        <v>2863</v>
      </c>
      <c r="DN40" s="159" t="s">
        <v>2973</v>
      </c>
      <c r="DO40" s="159" t="s">
        <v>2863</v>
      </c>
      <c r="DP40" s="159" t="s">
        <v>2863</v>
      </c>
      <c r="DQ40" s="159" t="s">
        <v>2973</v>
      </c>
      <c r="DR40" s="159" t="s">
        <v>2863</v>
      </c>
      <c r="DS40" s="159" t="s">
        <v>2863</v>
      </c>
      <c r="DT40" s="159" t="s">
        <v>2973</v>
      </c>
      <c r="DU40" s="159" t="s">
        <v>2863</v>
      </c>
      <c r="DV40" s="159" t="s">
        <v>2863</v>
      </c>
      <c r="DW40" s="159" t="s">
        <v>2973</v>
      </c>
      <c r="DX40" s="159" t="s">
        <v>2863</v>
      </c>
      <c r="DY40" s="159" t="s">
        <v>2863</v>
      </c>
      <c r="DZ40" s="159" t="s">
        <v>2973</v>
      </c>
      <c r="EA40" s="159" t="s">
        <v>2863</v>
      </c>
      <c r="EB40" s="159" t="s">
        <v>2863</v>
      </c>
      <c r="EC40" s="159" t="s">
        <v>2973</v>
      </c>
      <c r="ED40" s="159" t="s">
        <v>2863</v>
      </c>
      <c r="EE40" s="159" t="s">
        <v>2863</v>
      </c>
      <c r="EF40" s="159" t="s">
        <v>2973</v>
      </c>
      <c r="EG40" s="159" t="s">
        <v>2863</v>
      </c>
      <c r="EH40" s="159" t="s">
        <v>2863</v>
      </c>
      <c r="EI40" s="159" t="s">
        <v>2973</v>
      </c>
      <c r="EJ40" s="159" t="s">
        <v>2863</v>
      </c>
      <c r="EK40" s="159" t="s">
        <v>2863</v>
      </c>
      <c r="EL40" s="159" t="s">
        <v>2973</v>
      </c>
      <c r="EM40" s="159" t="s">
        <v>2863</v>
      </c>
      <c r="EN40" s="159" t="s">
        <v>2863</v>
      </c>
      <c r="EO40" s="159" t="s">
        <v>2973</v>
      </c>
      <c r="EP40" s="159" t="s">
        <v>2863</v>
      </c>
      <c r="EQ40" s="159" t="s">
        <v>2863</v>
      </c>
      <c r="ER40" s="159" t="s">
        <v>2973</v>
      </c>
      <c r="ES40" s="159" t="s">
        <v>2863</v>
      </c>
      <c r="ET40" s="159" t="s">
        <v>2863</v>
      </c>
    </row>
    <row r="41" spans="1:150" x14ac:dyDescent="0.3">
      <c r="A41" s="1"/>
      <c r="B41" s="158" t="s">
        <v>3106</v>
      </c>
      <c r="C41" s="158" t="s">
        <v>132</v>
      </c>
      <c r="D41" s="158" t="s">
        <v>154</v>
      </c>
      <c r="E41" s="158" t="s">
        <v>3107</v>
      </c>
      <c r="F41" s="158" t="s">
        <v>3108</v>
      </c>
      <c r="G41" s="159" t="s">
        <v>2973</v>
      </c>
      <c r="H41" s="159" t="s">
        <v>2863</v>
      </c>
      <c r="I41" s="159" t="s">
        <v>2863</v>
      </c>
      <c r="J41" s="159" t="s">
        <v>2973</v>
      </c>
      <c r="K41" s="159" t="s">
        <v>2863</v>
      </c>
      <c r="L41" s="159" t="s">
        <v>2863</v>
      </c>
      <c r="M41" s="159" t="s">
        <v>2973</v>
      </c>
      <c r="N41" s="159" t="s">
        <v>2863</v>
      </c>
      <c r="O41" s="159" t="s">
        <v>2863</v>
      </c>
      <c r="P41" s="159" t="s">
        <v>2973</v>
      </c>
      <c r="Q41" s="159" t="s">
        <v>2863</v>
      </c>
      <c r="R41" s="159" t="s">
        <v>2863</v>
      </c>
      <c r="S41" s="159" t="s">
        <v>2973</v>
      </c>
      <c r="T41" s="159" t="s">
        <v>2863</v>
      </c>
      <c r="U41" s="159" t="s">
        <v>2863</v>
      </c>
      <c r="V41" s="159" t="s">
        <v>2973</v>
      </c>
      <c r="W41" s="159" t="s">
        <v>2863</v>
      </c>
      <c r="X41" s="159" t="s">
        <v>2863</v>
      </c>
      <c r="Y41" s="159" t="s">
        <v>2973</v>
      </c>
      <c r="Z41" s="159" t="s">
        <v>2863</v>
      </c>
      <c r="AA41" s="159" t="s">
        <v>2863</v>
      </c>
      <c r="AB41" s="159" t="s">
        <v>2973</v>
      </c>
      <c r="AC41" s="159" t="s">
        <v>2863</v>
      </c>
      <c r="AD41" s="159" t="s">
        <v>2863</v>
      </c>
      <c r="AE41" s="159" t="s">
        <v>2973</v>
      </c>
      <c r="AF41" s="159" t="s">
        <v>2863</v>
      </c>
      <c r="AG41" s="159" t="s">
        <v>2863</v>
      </c>
      <c r="AH41" s="159" t="s">
        <v>2973</v>
      </c>
      <c r="AI41" s="159" t="s">
        <v>2863</v>
      </c>
      <c r="AJ41" s="159" t="s">
        <v>2863</v>
      </c>
      <c r="AK41" s="159" t="s">
        <v>2973</v>
      </c>
      <c r="AL41" s="159" t="s">
        <v>2863</v>
      </c>
      <c r="AM41" s="159" t="s">
        <v>2863</v>
      </c>
      <c r="AN41" s="159" t="s">
        <v>2973</v>
      </c>
      <c r="AO41" s="159" t="s">
        <v>2863</v>
      </c>
      <c r="AP41" s="159" t="s">
        <v>2863</v>
      </c>
      <c r="AQ41" s="159" t="s">
        <v>2973</v>
      </c>
      <c r="AR41" s="159" t="s">
        <v>2863</v>
      </c>
      <c r="AS41" s="159" t="s">
        <v>2863</v>
      </c>
      <c r="AT41" s="159" t="s">
        <v>2973</v>
      </c>
      <c r="AU41" s="159" t="s">
        <v>2863</v>
      </c>
      <c r="AV41" s="159" t="s">
        <v>2863</v>
      </c>
      <c r="AW41" s="159" t="s">
        <v>2973</v>
      </c>
      <c r="AX41" s="159" t="s">
        <v>2863</v>
      </c>
      <c r="AY41" s="159" t="s">
        <v>2863</v>
      </c>
      <c r="AZ41" s="159" t="s">
        <v>2973</v>
      </c>
      <c r="BA41" s="159" t="s">
        <v>2863</v>
      </c>
      <c r="BB41" s="159" t="s">
        <v>2863</v>
      </c>
      <c r="BC41" s="159" t="s">
        <v>2973</v>
      </c>
      <c r="BD41" s="159" t="s">
        <v>2863</v>
      </c>
      <c r="BE41" s="159" t="s">
        <v>2863</v>
      </c>
      <c r="BF41" s="159" t="s">
        <v>2973</v>
      </c>
      <c r="BG41" s="159" t="s">
        <v>2863</v>
      </c>
      <c r="BH41" s="159" t="s">
        <v>2863</v>
      </c>
      <c r="BI41" s="159" t="s">
        <v>2973</v>
      </c>
      <c r="BJ41" s="159" t="s">
        <v>2863</v>
      </c>
      <c r="BK41" s="159" t="s">
        <v>2863</v>
      </c>
      <c r="BL41" s="159" t="s">
        <v>2973</v>
      </c>
      <c r="BM41" s="159" t="s">
        <v>2863</v>
      </c>
      <c r="BN41" s="159" t="s">
        <v>2863</v>
      </c>
      <c r="BO41" s="159" t="s">
        <v>2973</v>
      </c>
      <c r="BP41" s="159" t="s">
        <v>2863</v>
      </c>
      <c r="BQ41" s="159" t="s">
        <v>2863</v>
      </c>
      <c r="BR41" s="159" t="s">
        <v>2973</v>
      </c>
      <c r="BS41" s="159" t="s">
        <v>2863</v>
      </c>
      <c r="BT41" s="159" t="s">
        <v>2863</v>
      </c>
      <c r="BU41" s="159" t="s">
        <v>2973</v>
      </c>
      <c r="BV41" s="159" t="s">
        <v>2863</v>
      </c>
      <c r="BW41" s="159" t="s">
        <v>2863</v>
      </c>
      <c r="BX41" s="159" t="s">
        <v>2973</v>
      </c>
      <c r="BY41" s="159" t="s">
        <v>2863</v>
      </c>
      <c r="BZ41" s="159" t="s">
        <v>2863</v>
      </c>
      <c r="CA41" s="159" t="s">
        <v>2973</v>
      </c>
      <c r="CB41" s="159" t="s">
        <v>2863</v>
      </c>
      <c r="CC41" s="159" t="s">
        <v>2863</v>
      </c>
      <c r="CD41" s="159" t="s">
        <v>2973</v>
      </c>
      <c r="CE41" s="159" t="s">
        <v>2863</v>
      </c>
      <c r="CF41" s="159" t="s">
        <v>2863</v>
      </c>
      <c r="CG41" s="159" t="s">
        <v>2973</v>
      </c>
      <c r="CH41" s="159" t="s">
        <v>2863</v>
      </c>
      <c r="CI41" s="159" t="s">
        <v>2863</v>
      </c>
      <c r="CJ41" s="159" t="s">
        <v>2973</v>
      </c>
      <c r="CK41" s="159" t="s">
        <v>2863</v>
      </c>
      <c r="CL41" s="159" t="s">
        <v>2863</v>
      </c>
      <c r="CM41" s="159" t="s">
        <v>2973</v>
      </c>
      <c r="CN41" s="159" t="s">
        <v>2863</v>
      </c>
      <c r="CO41" s="159" t="s">
        <v>2863</v>
      </c>
      <c r="CP41" s="159" t="s">
        <v>2973</v>
      </c>
      <c r="CQ41" s="159" t="s">
        <v>2863</v>
      </c>
      <c r="CR41" s="159" t="s">
        <v>2863</v>
      </c>
      <c r="CS41" s="159" t="s">
        <v>2973</v>
      </c>
      <c r="CT41" s="159" t="s">
        <v>2863</v>
      </c>
      <c r="CU41" s="159" t="s">
        <v>2863</v>
      </c>
      <c r="CV41" s="159" t="s">
        <v>2973</v>
      </c>
      <c r="CW41" s="159" t="s">
        <v>2863</v>
      </c>
      <c r="CX41" s="159" t="s">
        <v>2863</v>
      </c>
      <c r="CY41" s="159" t="s">
        <v>2973</v>
      </c>
      <c r="CZ41" s="159" t="s">
        <v>2863</v>
      </c>
      <c r="DA41" s="159" t="s">
        <v>2863</v>
      </c>
      <c r="DB41" s="159" t="s">
        <v>2973</v>
      </c>
      <c r="DC41" s="159" t="s">
        <v>2863</v>
      </c>
      <c r="DD41" s="159" t="s">
        <v>2863</v>
      </c>
      <c r="DE41" s="159" t="s">
        <v>2973</v>
      </c>
      <c r="DF41" s="159" t="s">
        <v>2863</v>
      </c>
      <c r="DG41" s="159" t="s">
        <v>2863</v>
      </c>
      <c r="DH41" s="159" t="s">
        <v>2973</v>
      </c>
      <c r="DI41" s="159" t="s">
        <v>2863</v>
      </c>
      <c r="DJ41" s="159" t="s">
        <v>2863</v>
      </c>
      <c r="DK41" s="159" t="s">
        <v>2973</v>
      </c>
      <c r="DL41" s="159" t="s">
        <v>2863</v>
      </c>
      <c r="DM41" s="159" t="s">
        <v>2863</v>
      </c>
      <c r="DN41" s="159" t="s">
        <v>2973</v>
      </c>
      <c r="DO41" s="159" t="s">
        <v>2863</v>
      </c>
      <c r="DP41" s="159" t="s">
        <v>2863</v>
      </c>
      <c r="DQ41" s="159" t="s">
        <v>2973</v>
      </c>
      <c r="DR41" s="159" t="s">
        <v>2863</v>
      </c>
      <c r="DS41" s="159" t="s">
        <v>2863</v>
      </c>
      <c r="DT41" s="159" t="s">
        <v>2973</v>
      </c>
      <c r="DU41" s="159" t="s">
        <v>2863</v>
      </c>
      <c r="DV41" s="159" t="s">
        <v>2863</v>
      </c>
      <c r="DW41" s="159" t="s">
        <v>2973</v>
      </c>
      <c r="DX41" s="159" t="s">
        <v>2863</v>
      </c>
      <c r="DY41" s="159" t="s">
        <v>2863</v>
      </c>
      <c r="DZ41" s="159" t="s">
        <v>2973</v>
      </c>
      <c r="EA41" s="159" t="s">
        <v>2863</v>
      </c>
      <c r="EB41" s="159" t="s">
        <v>2863</v>
      </c>
      <c r="EC41" s="159" t="s">
        <v>2973</v>
      </c>
      <c r="ED41" s="159" t="s">
        <v>2863</v>
      </c>
      <c r="EE41" s="159" t="s">
        <v>2863</v>
      </c>
      <c r="EF41" s="159" t="s">
        <v>2973</v>
      </c>
      <c r="EG41" s="159" t="s">
        <v>2863</v>
      </c>
      <c r="EH41" s="159" t="s">
        <v>2863</v>
      </c>
      <c r="EI41" s="159" t="s">
        <v>2973</v>
      </c>
      <c r="EJ41" s="159" t="s">
        <v>2863</v>
      </c>
      <c r="EK41" s="159" t="s">
        <v>2863</v>
      </c>
      <c r="EL41" s="159" t="s">
        <v>2973</v>
      </c>
      <c r="EM41" s="159" t="s">
        <v>2863</v>
      </c>
      <c r="EN41" s="159" t="s">
        <v>2863</v>
      </c>
      <c r="EO41" s="159" t="s">
        <v>2973</v>
      </c>
      <c r="EP41" s="159" t="s">
        <v>2863</v>
      </c>
      <c r="EQ41" s="159" t="s">
        <v>2863</v>
      </c>
      <c r="ER41" s="159" t="s">
        <v>2973</v>
      </c>
      <c r="ES41" s="159" t="s">
        <v>2863</v>
      </c>
      <c r="ET41" s="159" t="s">
        <v>2863</v>
      </c>
    </row>
    <row r="42" spans="1:150" x14ac:dyDescent="0.3">
      <c r="A42" s="1"/>
      <c r="B42" s="158" t="s">
        <v>3109</v>
      </c>
      <c r="C42" s="158" t="s">
        <v>132</v>
      </c>
      <c r="D42" s="158" t="s">
        <v>154</v>
      </c>
      <c r="E42" s="158" t="s">
        <v>3110</v>
      </c>
      <c r="F42" s="158" t="s">
        <v>3111</v>
      </c>
      <c r="G42" s="159" t="s">
        <v>2973</v>
      </c>
      <c r="H42" s="159" t="s">
        <v>2863</v>
      </c>
      <c r="I42" s="159" t="s">
        <v>2863</v>
      </c>
      <c r="J42" s="159" t="s">
        <v>2973</v>
      </c>
      <c r="K42" s="159" t="s">
        <v>2863</v>
      </c>
      <c r="L42" s="159" t="s">
        <v>2863</v>
      </c>
      <c r="M42" s="159" t="s">
        <v>2973</v>
      </c>
      <c r="N42" s="159" t="s">
        <v>2863</v>
      </c>
      <c r="O42" s="159" t="s">
        <v>2863</v>
      </c>
      <c r="P42" s="159" t="s">
        <v>2973</v>
      </c>
      <c r="Q42" s="159" t="s">
        <v>2863</v>
      </c>
      <c r="R42" s="159" t="s">
        <v>2863</v>
      </c>
      <c r="S42" s="159" t="s">
        <v>2973</v>
      </c>
      <c r="T42" s="159" t="s">
        <v>2863</v>
      </c>
      <c r="U42" s="159" t="s">
        <v>2863</v>
      </c>
      <c r="V42" s="159" t="s">
        <v>2973</v>
      </c>
      <c r="W42" s="159" t="s">
        <v>2863</v>
      </c>
      <c r="X42" s="159" t="s">
        <v>2863</v>
      </c>
      <c r="Y42" s="159" t="s">
        <v>2973</v>
      </c>
      <c r="Z42" s="159" t="s">
        <v>2863</v>
      </c>
      <c r="AA42" s="159" t="s">
        <v>2863</v>
      </c>
      <c r="AB42" s="159" t="s">
        <v>2973</v>
      </c>
      <c r="AC42" s="159" t="s">
        <v>2863</v>
      </c>
      <c r="AD42" s="159" t="s">
        <v>2863</v>
      </c>
      <c r="AE42" s="159" t="s">
        <v>2973</v>
      </c>
      <c r="AF42" s="159" t="s">
        <v>2863</v>
      </c>
      <c r="AG42" s="159" t="s">
        <v>2863</v>
      </c>
      <c r="AH42" s="159" t="s">
        <v>2973</v>
      </c>
      <c r="AI42" s="159" t="s">
        <v>2863</v>
      </c>
      <c r="AJ42" s="159" t="s">
        <v>2863</v>
      </c>
      <c r="AK42" s="159" t="s">
        <v>2973</v>
      </c>
      <c r="AL42" s="159" t="s">
        <v>2863</v>
      </c>
      <c r="AM42" s="159" t="s">
        <v>2863</v>
      </c>
      <c r="AN42" s="159" t="s">
        <v>2973</v>
      </c>
      <c r="AO42" s="159" t="s">
        <v>2863</v>
      </c>
      <c r="AP42" s="159" t="s">
        <v>2863</v>
      </c>
      <c r="AQ42" s="159" t="s">
        <v>2973</v>
      </c>
      <c r="AR42" s="159" t="s">
        <v>2863</v>
      </c>
      <c r="AS42" s="159" t="s">
        <v>2863</v>
      </c>
      <c r="AT42" s="159" t="s">
        <v>2973</v>
      </c>
      <c r="AU42" s="159" t="s">
        <v>2863</v>
      </c>
      <c r="AV42" s="159" t="s">
        <v>2863</v>
      </c>
      <c r="AW42" s="159" t="s">
        <v>2973</v>
      </c>
      <c r="AX42" s="159" t="s">
        <v>2863</v>
      </c>
      <c r="AY42" s="159" t="s">
        <v>2863</v>
      </c>
      <c r="AZ42" s="159" t="s">
        <v>2973</v>
      </c>
      <c r="BA42" s="159" t="s">
        <v>2863</v>
      </c>
      <c r="BB42" s="159" t="s">
        <v>2863</v>
      </c>
      <c r="BC42" s="159" t="s">
        <v>2973</v>
      </c>
      <c r="BD42" s="159" t="s">
        <v>2863</v>
      </c>
      <c r="BE42" s="159" t="s">
        <v>2863</v>
      </c>
      <c r="BF42" s="159" t="s">
        <v>2973</v>
      </c>
      <c r="BG42" s="159" t="s">
        <v>2863</v>
      </c>
      <c r="BH42" s="159" t="s">
        <v>2863</v>
      </c>
      <c r="BI42" s="159" t="s">
        <v>2973</v>
      </c>
      <c r="BJ42" s="159" t="s">
        <v>2863</v>
      </c>
      <c r="BK42" s="159" t="s">
        <v>2863</v>
      </c>
      <c r="BL42" s="159" t="s">
        <v>2973</v>
      </c>
      <c r="BM42" s="159" t="s">
        <v>2863</v>
      </c>
      <c r="BN42" s="159" t="s">
        <v>2863</v>
      </c>
      <c r="BO42" s="159" t="s">
        <v>2973</v>
      </c>
      <c r="BP42" s="159" t="s">
        <v>2863</v>
      </c>
      <c r="BQ42" s="159" t="s">
        <v>2863</v>
      </c>
      <c r="BR42" s="159" t="s">
        <v>2973</v>
      </c>
      <c r="BS42" s="159" t="s">
        <v>2863</v>
      </c>
      <c r="BT42" s="159" t="s">
        <v>2863</v>
      </c>
      <c r="BU42" s="159" t="s">
        <v>2973</v>
      </c>
      <c r="BV42" s="159" t="s">
        <v>2863</v>
      </c>
      <c r="BW42" s="159" t="s">
        <v>2863</v>
      </c>
      <c r="BX42" s="159" t="s">
        <v>2973</v>
      </c>
      <c r="BY42" s="159" t="s">
        <v>2863</v>
      </c>
      <c r="BZ42" s="159" t="s">
        <v>2863</v>
      </c>
      <c r="CA42" s="159" t="s">
        <v>2973</v>
      </c>
      <c r="CB42" s="159" t="s">
        <v>2863</v>
      </c>
      <c r="CC42" s="159" t="s">
        <v>2863</v>
      </c>
      <c r="CD42" s="159" t="s">
        <v>2973</v>
      </c>
      <c r="CE42" s="159" t="s">
        <v>2863</v>
      </c>
      <c r="CF42" s="159" t="s">
        <v>2863</v>
      </c>
      <c r="CG42" s="159" t="s">
        <v>2973</v>
      </c>
      <c r="CH42" s="159" t="s">
        <v>2863</v>
      </c>
      <c r="CI42" s="159" t="s">
        <v>2863</v>
      </c>
      <c r="CJ42" s="159" t="s">
        <v>2973</v>
      </c>
      <c r="CK42" s="159" t="s">
        <v>2863</v>
      </c>
      <c r="CL42" s="159" t="s">
        <v>2863</v>
      </c>
      <c r="CM42" s="159" t="s">
        <v>2973</v>
      </c>
      <c r="CN42" s="159" t="s">
        <v>2863</v>
      </c>
      <c r="CO42" s="159" t="s">
        <v>2863</v>
      </c>
      <c r="CP42" s="159" t="s">
        <v>2973</v>
      </c>
      <c r="CQ42" s="159" t="s">
        <v>2863</v>
      </c>
      <c r="CR42" s="159" t="s">
        <v>2863</v>
      </c>
      <c r="CS42" s="159" t="s">
        <v>2973</v>
      </c>
      <c r="CT42" s="159" t="s">
        <v>2863</v>
      </c>
      <c r="CU42" s="159" t="s">
        <v>2863</v>
      </c>
      <c r="CV42" s="159" t="s">
        <v>2973</v>
      </c>
      <c r="CW42" s="159" t="s">
        <v>2863</v>
      </c>
      <c r="CX42" s="159" t="s">
        <v>2863</v>
      </c>
      <c r="CY42" s="159" t="s">
        <v>2973</v>
      </c>
      <c r="CZ42" s="159" t="s">
        <v>2863</v>
      </c>
      <c r="DA42" s="159" t="s">
        <v>2863</v>
      </c>
      <c r="DB42" s="159" t="s">
        <v>2973</v>
      </c>
      <c r="DC42" s="159" t="s">
        <v>2863</v>
      </c>
      <c r="DD42" s="159" t="s">
        <v>2863</v>
      </c>
      <c r="DE42" s="159" t="s">
        <v>2973</v>
      </c>
      <c r="DF42" s="159" t="s">
        <v>2863</v>
      </c>
      <c r="DG42" s="159" t="s">
        <v>2863</v>
      </c>
      <c r="DH42" s="159" t="s">
        <v>2973</v>
      </c>
      <c r="DI42" s="159" t="s">
        <v>2863</v>
      </c>
      <c r="DJ42" s="159" t="s">
        <v>2863</v>
      </c>
      <c r="DK42" s="159" t="s">
        <v>2973</v>
      </c>
      <c r="DL42" s="159" t="s">
        <v>2863</v>
      </c>
      <c r="DM42" s="159" t="s">
        <v>2863</v>
      </c>
      <c r="DN42" s="159" t="s">
        <v>2973</v>
      </c>
      <c r="DO42" s="159" t="s">
        <v>2863</v>
      </c>
      <c r="DP42" s="159" t="s">
        <v>2863</v>
      </c>
      <c r="DQ42" s="159" t="s">
        <v>2973</v>
      </c>
      <c r="DR42" s="159" t="s">
        <v>2863</v>
      </c>
      <c r="DS42" s="159" t="s">
        <v>2863</v>
      </c>
      <c r="DT42" s="159" t="s">
        <v>2973</v>
      </c>
      <c r="DU42" s="159" t="s">
        <v>2863</v>
      </c>
      <c r="DV42" s="159" t="s">
        <v>2863</v>
      </c>
      <c r="DW42" s="159" t="s">
        <v>2973</v>
      </c>
      <c r="DX42" s="159" t="s">
        <v>2863</v>
      </c>
      <c r="DY42" s="159" t="s">
        <v>2863</v>
      </c>
      <c r="DZ42" s="159" t="s">
        <v>2973</v>
      </c>
      <c r="EA42" s="159" t="s">
        <v>2863</v>
      </c>
      <c r="EB42" s="159" t="s">
        <v>2863</v>
      </c>
      <c r="EC42" s="159" t="s">
        <v>2973</v>
      </c>
      <c r="ED42" s="159" t="s">
        <v>2863</v>
      </c>
      <c r="EE42" s="159" t="s">
        <v>2863</v>
      </c>
      <c r="EF42" s="159" t="s">
        <v>2973</v>
      </c>
      <c r="EG42" s="159" t="s">
        <v>2863</v>
      </c>
      <c r="EH42" s="159" t="s">
        <v>2863</v>
      </c>
      <c r="EI42" s="159" t="s">
        <v>2973</v>
      </c>
      <c r="EJ42" s="159" t="s">
        <v>2863</v>
      </c>
      <c r="EK42" s="159" t="s">
        <v>2863</v>
      </c>
      <c r="EL42" s="159" t="s">
        <v>2973</v>
      </c>
      <c r="EM42" s="159" t="s">
        <v>2863</v>
      </c>
      <c r="EN42" s="159" t="s">
        <v>2863</v>
      </c>
      <c r="EO42" s="159" t="s">
        <v>2973</v>
      </c>
      <c r="EP42" s="159" t="s">
        <v>2863</v>
      </c>
      <c r="EQ42" s="159" t="s">
        <v>2863</v>
      </c>
      <c r="ER42" s="159" t="s">
        <v>2973</v>
      </c>
      <c r="ES42" s="159" t="s">
        <v>2863</v>
      </c>
      <c r="ET42" s="159" t="s">
        <v>2863</v>
      </c>
    </row>
    <row r="43" spans="1:150" x14ac:dyDescent="0.3">
      <c r="A43" s="1"/>
      <c r="B43" s="157" t="s">
        <v>3112</v>
      </c>
      <c r="C43" s="157" t="s">
        <v>180</v>
      </c>
      <c r="D43" s="157" t="s">
        <v>181</v>
      </c>
      <c r="E43" s="157" t="s">
        <v>3113</v>
      </c>
      <c r="F43" s="157" t="s">
        <v>3114</v>
      </c>
      <c r="G43" s="157" t="s">
        <v>2973</v>
      </c>
      <c r="H43" s="157" t="s">
        <v>2863</v>
      </c>
      <c r="I43" s="157" t="s">
        <v>2863</v>
      </c>
      <c r="J43" s="157" t="s">
        <v>2973</v>
      </c>
      <c r="K43" s="157" t="s">
        <v>2863</v>
      </c>
      <c r="L43" s="157" t="s">
        <v>2863</v>
      </c>
      <c r="M43" s="157" t="s">
        <v>2973</v>
      </c>
      <c r="N43" s="157" t="s">
        <v>2863</v>
      </c>
      <c r="O43" s="157" t="s">
        <v>2863</v>
      </c>
      <c r="P43" s="157" t="s">
        <v>2973</v>
      </c>
      <c r="Q43" s="157" t="s">
        <v>2863</v>
      </c>
      <c r="R43" s="157" t="s">
        <v>2863</v>
      </c>
      <c r="S43" s="157" t="s">
        <v>2973</v>
      </c>
      <c r="T43" s="157" t="s">
        <v>2863</v>
      </c>
      <c r="U43" s="157" t="s">
        <v>2863</v>
      </c>
      <c r="V43" s="157" t="s">
        <v>2973</v>
      </c>
      <c r="W43" s="157" t="s">
        <v>2863</v>
      </c>
      <c r="X43" s="157" t="s">
        <v>2863</v>
      </c>
      <c r="Y43" s="157" t="s">
        <v>2973</v>
      </c>
      <c r="Z43" s="157" t="s">
        <v>2863</v>
      </c>
      <c r="AA43" s="157" t="s">
        <v>2863</v>
      </c>
      <c r="AB43" s="157" t="s">
        <v>2973</v>
      </c>
      <c r="AC43" s="157" t="s">
        <v>2863</v>
      </c>
      <c r="AD43" s="157" t="s">
        <v>2863</v>
      </c>
      <c r="AE43" s="157" t="s">
        <v>2973</v>
      </c>
      <c r="AF43" s="157" t="s">
        <v>2863</v>
      </c>
      <c r="AG43" s="157" t="s">
        <v>2863</v>
      </c>
      <c r="AH43" s="157" t="s">
        <v>2973</v>
      </c>
      <c r="AI43" s="157" t="s">
        <v>2863</v>
      </c>
      <c r="AJ43" s="157" t="s">
        <v>2863</v>
      </c>
      <c r="AK43" s="157" t="s">
        <v>2973</v>
      </c>
      <c r="AL43" s="157" t="s">
        <v>2863</v>
      </c>
      <c r="AM43" s="157" t="s">
        <v>2863</v>
      </c>
      <c r="AN43" s="157" t="s">
        <v>2973</v>
      </c>
      <c r="AO43" s="157" t="s">
        <v>2863</v>
      </c>
      <c r="AP43" s="157" t="s">
        <v>2863</v>
      </c>
      <c r="AQ43" s="157" t="s">
        <v>2973</v>
      </c>
      <c r="AR43" s="157" t="s">
        <v>2863</v>
      </c>
      <c r="AS43" s="157" t="s">
        <v>3115</v>
      </c>
      <c r="AT43" s="157" t="s">
        <v>2973</v>
      </c>
      <c r="AU43" s="157" t="s">
        <v>2863</v>
      </c>
      <c r="AV43" s="157" t="s">
        <v>3115</v>
      </c>
      <c r="AW43" s="157" t="s">
        <v>2973</v>
      </c>
      <c r="AX43" s="157" t="s">
        <v>2863</v>
      </c>
      <c r="AY43" s="157" t="s">
        <v>3115</v>
      </c>
      <c r="AZ43" s="157" t="s">
        <v>2973</v>
      </c>
      <c r="BA43" s="157" t="s">
        <v>2863</v>
      </c>
      <c r="BB43" s="157" t="s">
        <v>3115</v>
      </c>
      <c r="BC43" s="157" t="s">
        <v>2973</v>
      </c>
      <c r="BD43" s="157" t="s">
        <v>2863</v>
      </c>
      <c r="BE43" s="157" t="s">
        <v>3116</v>
      </c>
      <c r="BF43" s="157" t="s">
        <v>2973</v>
      </c>
      <c r="BG43" s="157" t="s">
        <v>2863</v>
      </c>
      <c r="BH43" s="157" t="s">
        <v>3117</v>
      </c>
      <c r="BI43" s="157" t="s">
        <v>2973</v>
      </c>
      <c r="BJ43" s="157" t="s">
        <v>2863</v>
      </c>
      <c r="BK43" s="157" t="s">
        <v>3118</v>
      </c>
      <c r="BL43" s="157" t="s">
        <v>2973</v>
      </c>
      <c r="BM43" s="157" t="s">
        <v>2863</v>
      </c>
      <c r="BN43" s="157" t="s">
        <v>3119</v>
      </c>
      <c r="BO43" s="157" t="s">
        <v>2973</v>
      </c>
      <c r="BP43" s="157" t="s">
        <v>2863</v>
      </c>
      <c r="BQ43" s="157" t="s">
        <v>3119</v>
      </c>
      <c r="BR43" s="157" t="s">
        <v>2973</v>
      </c>
      <c r="BS43" s="157" t="s">
        <v>2863</v>
      </c>
      <c r="BT43" s="157" t="s">
        <v>3119</v>
      </c>
      <c r="BU43" s="157" t="s">
        <v>2973</v>
      </c>
      <c r="BV43" s="157" t="s">
        <v>2863</v>
      </c>
      <c r="BW43" s="157" t="s">
        <v>3120</v>
      </c>
      <c r="BX43" s="157" t="s">
        <v>2973</v>
      </c>
      <c r="BY43" s="157" t="s">
        <v>2863</v>
      </c>
      <c r="BZ43" s="157" t="s">
        <v>3055</v>
      </c>
      <c r="CA43" s="157" t="s">
        <v>2973</v>
      </c>
      <c r="CB43" s="157" t="s">
        <v>2863</v>
      </c>
      <c r="CC43" s="157" t="s">
        <v>3120</v>
      </c>
      <c r="CD43" s="157" t="s">
        <v>2973</v>
      </c>
      <c r="CE43" s="157" t="s">
        <v>2863</v>
      </c>
      <c r="CF43" s="157" t="s">
        <v>3120</v>
      </c>
      <c r="CG43" s="157" t="s">
        <v>2973</v>
      </c>
      <c r="CH43" s="157" t="s">
        <v>2863</v>
      </c>
      <c r="CI43" s="157" t="s">
        <v>3120</v>
      </c>
      <c r="CJ43" s="157" t="s">
        <v>2973</v>
      </c>
      <c r="CK43" s="157" t="s">
        <v>2863</v>
      </c>
      <c r="CL43" s="157" t="s">
        <v>2863</v>
      </c>
      <c r="CM43" s="157" t="s">
        <v>2973</v>
      </c>
      <c r="CN43" s="157" t="s">
        <v>2863</v>
      </c>
      <c r="CO43" s="157" t="s">
        <v>3120</v>
      </c>
      <c r="CP43" s="157" t="s">
        <v>2973</v>
      </c>
      <c r="CQ43" s="157" t="s">
        <v>2863</v>
      </c>
      <c r="CR43" s="157" t="s">
        <v>2863</v>
      </c>
      <c r="CS43" s="157" t="s">
        <v>2973</v>
      </c>
      <c r="CT43" s="157" t="s">
        <v>2863</v>
      </c>
      <c r="CU43" s="157" t="s">
        <v>2863</v>
      </c>
      <c r="CV43" s="157" t="s">
        <v>2973</v>
      </c>
      <c r="CW43" s="157" t="s">
        <v>2863</v>
      </c>
      <c r="CX43" s="157" t="s">
        <v>2863</v>
      </c>
      <c r="CY43" s="157" t="s">
        <v>2973</v>
      </c>
      <c r="CZ43" s="157" t="s">
        <v>2863</v>
      </c>
      <c r="DA43" s="157" t="s">
        <v>3120</v>
      </c>
      <c r="DB43" s="157" t="s">
        <v>2973</v>
      </c>
      <c r="DC43" s="157" t="s">
        <v>2863</v>
      </c>
      <c r="DD43" s="157" t="s">
        <v>2863</v>
      </c>
      <c r="DE43" s="157" t="s">
        <v>2973</v>
      </c>
      <c r="DF43" s="157" t="s">
        <v>2863</v>
      </c>
      <c r="DG43" s="157" t="s">
        <v>2863</v>
      </c>
      <c r="DH43" s="157" t="s">
        <v>2973</v>
      </c>
      <c r="DI43" s="157" t="s">
        <v>2863</v>
      </c>
      <c r="DJ43" s="157" t="s">
        <v>2863</v>
      </c>
      <c r="DK43" s="157" t="s">
        <v>2973</v>
      </c>
      <c r="DL43" s="157" t="s">
        <v>2863</v>
      </c>
      <c r="DM43" s="157" t="s">
        <v>2863</v>
      </c>
      <c r="DN43" s="157" t="s">
        <v>2973</v>
      </c>
      <c r="DO43" s="157" t="s">
        <v>2863</v>
      </c>
      <c r="DP43" s="157" t="s">
        <v>2863</v>
      </c>
      <c r="DQ43" s="157" t="s">
        <v>2973</v>
      </c>
      <c r="DR43" s="157" t="s">
        <v>2863</v>
      </c>
      <c r="DS43" s="157" t="s">
        <v>2863</v>
      </c>
      <c r="DT43" s="157" t="s">
        <v>2973</v>
      </c>
      <c r="DU43" s="157" t="s">
        <v>2863</v>
      </c>
      <c r="DV43" s="157" t="s">
        <v>2863</v>
      </c>
      <c r="DW43" s="157" t="s">
        <v>2973</v>
      </c>
      <c r="DX43" s="157" t="s">
        <v>2863</v>
      </c>
      <c r="DY43" s="157" t="s">
        <v>2863</v>
      </c>
      <c r="DZ43" s="157" t="s">
        <v>2973</v>
      </c>
      <c r="EA43" s="157" t="s">
        <v>2863</v>
      </c>
      <c r="EB43" s="157" t="s">
        <v>2863</v>
      </c>
      <c r="EC43" s="157" t="s">
        <v>2973</v>
      </c>
      <c r="ED43" s="157" t="s">
        <v>2863</v>
      </c>
      <c r="EE43" s="157" t="s">
        <v>2863</v>
      </c>
      <c r="EF43" s="157" t="s">
        <v>2973</v>
      </c>
      <c r="EG43" s="157" t="s">
        <v>2863</v>
      </c>
      <c r="EH43" s="157" t="s">
        <v>2863</v>
      </c>
      <c r="EI43" s="157" t="s">
        <v>2973</v>
      </c>
      <c r="EJ43" s="157" t="s">
        <v>2863</v>
      </c>
      <c r="EK43" s="157" t="s">
        <v>2863</v>
      </c>
      <c r="EL43" s="157" t="s">
        <v>2973</v>
      </c>
      <c r="EM43" s="157" t="s">
        <v>2863</v>
      </c>
      <c r="EN43" s="157" t="s">
        <v>2863</v>
      </c>
      <c r="EO43" s="157" t="s">
        <v>2973</v>
      </c>
      <c r="EP43" s="157" t="s">
        <v>2863</v>
      </c>
      <c r="EQ43" s="157" t="s">
        <v>2863</v>
      </c>
      <c r="ER43" s="157" t="s">
        <v>2973</v>
      </c>
      <c r="ES43" s="157" t="s">
        <v>2863</v>
      </c>
      <c r="ET43" s="157" t="s">
        <v>2863</v>
      </c>
    </row>
    <row r="44" spans="1:150" x14ac:dyDescent="0.3">
      <c r="A44" s="1"/>
      <c r="B44" s="158" t="s">
        <v>3121</v>
      </c>
      <c r="C44" s="158" t="s">
        <v>180</v>
      </c>
      <c r="D44" s="158" t="s">
        <v>181</v>
      </c>
      <c r="E44" s="158" t="s">
        <v>3122</v>
      </c>
      <c r="F44" s="158" t="s">
        <v>3123</v>
      </c>
      <c r="G44" s="159" t="s">
        <v>2973</v>
      </c>
      <c r="H44" s="159" t="s">
        <v>2863</v>
      </c>
      <c r="I44" s="159" t="s">
        <v>2863</v>
      </c>
      <c r="J44" s="159" t="s">
        <v>2973</v>
      </c>
      <c r="K44" s="159" t="s">
        <v>2863</v>
      </c>
      <c r="L44" s="159" t="s">
        <v>2863</v>
      </c>
      <c r="M44" s="159" t="s">
        <v>2973</v>
      </c>
      <c r="N44" s="159" t="s">
        <v>2863</v>
      </c>
      <c r="O44" s="159" t="s">
        <v>2863</v>
      </c>
      <c r="P44" s="159" t="s">
        <v>2973</v>
      </c>
      <c r="Q44" s="159" t="s">
        <v>2863</v>
      </c>
      <c r="R44" s="159" t="s">
        <v>2863</v>
      </c>
      <c r="S44" s="159" t="s">
        <v>2973</v>
      </c>
      <c r="T44" s="159" t="s">
        <v>2863</v>
      </c>
      <c r="U44" s="159" t="s">
        <v>2863</v>
      </c>
      <c r="V44" s="159" t="s">
        <v>2973</v>
      </c>
      <c r="W44" s="159" t="s">
        <v>2863</v>
      </c>
      <c r="X44" s="159" t="s">
        <v>2863</v>
      </c>
      <c r="Y44" s="159" t="s">
        <v>2973</v>
      </c>
      <c r="Z44" s="159" t="s">
        <v>2863</v>
      </c>
      <c r="AA44" s="159" t="s">
        <v>2863</v>
      </c>
      <c r="AB44" s="159" t="s">
        <v>2973</v>
      </c>
      <c r="AC44" s="159" t="s">
        <v>2863</v>
      </c>
      <c r="AD44" s="159" t="s">
        <v>2863</v>
      </c>
      <c r="AE44" s="159" t="s">
        <v>2973</v>
      </c>
      <c r="AF44" s="159" t="s">
        <v>2863</v>
      </c>
      <c r="AG44" s="159" t="s">
        <v>2863</v>
      </c>
      <c r="AH44" s="159" t="s">
        <v>2973</v>
      </c>
      <c r="AI44" s="159" t="s">
        <v>2863</v>
      </c>
      <c r="AJ44" s="159" t="s">
        <v>2863</v>
      </c>
      <c r="AK44" s="159" t="s">
        <v>2973</v>
      </c>
      <c r="AL44" s="159" t="s">
        <v>2863</v>
      </c>
      <c r="AM44" s="159" t="s">
        <v>2863</v>
      </c>
      <c r="AN44" s="159" t="s">
        <v>2973</v>
      </c>
      <c r="AO44" s="159" t="s">
        <v>2863</v>
      </c>
      <c r="AP44" s="159" t="s">
        <v>2863</v>
      </c>
      <c r="AQ44" s="159" t="s">
        <v>2973</v>
      </c>
      <c r="AR44" s="159" t="s">
        <v>2863</v>
      </c>
      <c r="AS44" s="159" t="s">
        <v>3115</v>
      </c>
      <c r="AT44" s="159" t="s">
        <v>2973</v>
      </c>
      <c r="AU44" s="159" t="s">
        <v>2863</v>
      </c>
      <c r="AV44" s="159" t="s">
        <v>3115</v>
      </c>
      <c r="AW44" s="159" t="s">
        <v>2973</v>
      </c>
      <c r="AX44" s="159" t="s">
        <v>2863</v>
      </c>
      <c r="AY44" s="159" t="s">
        <v>3115</v>
      </c>
      <c r="AZ44" s="159" t="s">
        <v>2973</v>
      </c>
      <c r="BA44" s="159" t="s">
        <v>2863</v>
      </c>
      <c r="BB44" s="159" t="s">
        <v>3115</v>
      </c>
      <c r="BC44" s="159" t="s">
        <v>2973</v>
      </c>
      <c r="BD44" s="159" t="s">
        <v>2863</v>
      </c>
      <c r="BE44" s="159" t="s">
        <v>3116</v>
      </c>
      <c r="BF44" s="159" t="s">
        <v>2973</v>
      </c>
      <c r="BG44" s="159" t="s">
        <v>2863</v>
      </c>
      <c r="BH44" s="159" t="s">
        <v>3117</v>
      </c>
      <c r="BI44" s="159" t="s">
        <v>2973</v>
      </c>
      <c r="BJ44" s="159" t="s">
        <v>2863</v>
      </c>
      <c r="BK44" s="159" t="s">
        <v>3118</v>
      </c>
      <c r="BL44" s="159" t="s">
        <v>2973</v>
      </c>
      <c r="BM44" s="159" t="s">
        <v>2863</v>
      </c>
      <c r="BN44" s="159" t="s">
        <v>3119</v>
      </c>
      <c r="BO44" s="159" t="s">
        <v>2973</v>
      </c>
      <c r="BP44" s="159" t="s">
        <v>2863</v>
      </c>
      <c r="BQ44" s="159" t="s">
        <v>3119</v>
      </c>
      <c r="BR44" s="159" t="s">
        <v>2973</v>
      </c>
      <c r="BS44" s="159" t="s">
        <v>2863</v>
      </c>
      <c r="BT44" s="159" t="s">
        <v>3119</v>
      </c>
      <c r="BU44" s="159" t="s">
        <v>2973</v>
      </c>
      <c r="BV44" s="159" t="s">
        <v>2863</v>
      </c>
      <c r="BW44" s="159" t="s">
        <v>3120</v>
      </c>
      <c r="BX44" s="159" t="s">
        <v>2973</v>
      </c>
      <c r="BY44" s="159" t="s">
        <v>2863</v>
      </c>
      <c r="BZ44" s="159" t="s">
        <v>3055</v>
      </c>
      <c r="CA44" s="159" t="s">
        <v>2973</v>
      </c>
      <c r="CB44" s="159" t="s">
        <v>2863</v>
      </c>
      <c r="CC44" s="159" t="s">
        <v>3120</v>
      </c>
      <c r="CD44" s="159" t="s">
        <v>2973</v>
      </c>
      <c r="CE44" s="159" t="s">
        <v>2863</v>
      </c>
      <c r="CF44" s="159" t="s">
        <v>3120</v>
      </c>
      <c r="CG44" s="159" t="s">
        <v>2973</v>
      </c>
      <c r="CH44" s="159" t="s">
        <v>2863</v>
      </c>
      <c r="CI44" s="159" t="s">
        <v>2863</v>
      </c>
      <c r="CJ44" s="159" t="s">
        <v>2973</v>
      </c>
      <c r="CK44" s="159" t="s">
        <v>2863</v>
      </c>
      <c r="CL44" s="159" t="s">
        <v>2863</v>
      </c>
      <c r="CM44" s="159" t="s">
        <v>2973</v>
      </c>
      <c r="CN44" s="159" t="s">
        <v>2863</v>
      </c>
      <c r="CO44" s="159" t="s">
        <v>3120</v>
      </c>
      <c r="CP44" s="159" t="s">
        <v>2973</v>
      </c>
      <c r="CQ44" s="159" t="s">
        <v>2863</v>
      </c>
      <c r="CR44" s="159" t="s">
        <v>2863</v>
      </c>
      <c r="CS44" s="159" t="s">
        <v>2973</v>
      </c>
      <c r="CT44" s="159" t="s">
        <v>2863</v>
      </c>
      <c r="CU44" s="159" t="s">
        <v>2863</v>
      </c>
      <c r="CV44" s="159" t="s">
        <v>2973</v>
      </c>
      <c r="CW44" s="159" t="s">
        <v>2863</v>
      </c>
      <c r="CX44" s="159" t="s">
        <v>2863</v>
      </c>
      <c r="CY44" s="159" t="s">
        <v>2973</v>
      </c>
      <c r="CZ44" s="159" t="s">
        <v>2863</v>
      </c>
      <c r="DA44" s="159" t="s">
        <v>3120</v>
      </c>
      <c r="DB44" s="159" t="s">
        <v>2973</v>
      </c>
      <c r="DC44" s="159" t="s">
        <v>2863</v>
      </c>
      <c r="DD44" s="159" t="s">
        <v>2863</v>
      </c>
      <c r="DE44" s="159" t="s">
        <v>2973</v>
      </c>
      <c r="DF44" s="159" t="s">
        <v>2863</v>
      </c>
      <c r="DG44" s="159" t="s">
        <v>2863</v>
      </c>
      <c r="DH44" s="159" t="s">
        <v>2973</v>
      </c>
      <c r="DI44" s="159" t="s">
        <v>2863</v>
      </c>
      <c r="DJ44" s="159" t="s">
        <v>2863</v>
      </c>
      <c r="DK44" s="159" t="s">
        <v>2973</v>
      </c>
      <c r="DL44" s="159" t="s">
        <v>2863</v>
      </c>
      <c r="DM44" s="159" t="s">
        <v>2863</v>
      </c>
      <c r="DN44" s="159" t="s">
        <v>2973</v>
      </c>
      <c r="DO44" s="159" t="s">
        <v>2863</v>
      </c>
      <c r="DP44" s="159" t="s">
        <v>2863</v>
      </c>
      <c r="DQ44" s="159" t="s">
        <v>2973</v>
      </c>
      <c r="DR44" s="159" t="s">
        <v>2863</v>
      </c>
      <c r="DS44" s="159" t="s">
        <v>2863</v>
      </c>
      <c r="DT44" s="159" t="s">
        <v>2973</v>
      </c>
      <c r="DU44" s="159" t="s">
        <v>2863</v>
      </c>
      <c r="DV44" s="159" t="s">
        <v>2863</v>
      </c>
      <c r="DW44" s="159" t="s">
        <v>2973</v>
      </c>
      <c r="DX44" s="159" t="s">
        <v>2863</v>
      </c>
      <c r="DY44" s="159" t="s">
        <v>2863</v>
      </c>
      <c r="DZ44" s="159" t="s">
        <v>2973</v>
      </c>
      <c r="EA44" s="159" t="s">
        <v>2863</v>
      </c>
      <c r="EB44" s="159" t="s">
        <v>2863</v>
      </c>
      <c r="EC44" s="159" t="s">
        <v>2973</v>
      </c>
      <c r="ED44" s="159" t="s">
        <v>2863</v>
      </c>
      <c r="EE44" s="159" t="s">
        <v>2863</v>
      </c>
      <c r="EF44" s="159" t="s">
        <v>2973</v>
      </c>
      <c r="EG44" s="159" t="s">
        <v>2863</v>
      </c>
      <c r="EH44" s="159" t="s">
        <v>2863</v>
      </c>
      <c r="EI44" s="159" t="s">
        <v>2973</v>
      </c>
      <c r="EJ44" s="159" t="s">
        <v>2863</v>
      </c>
      <c r="EK44" s="159" t="s">
        <v>2863</v>
      </c>
      <c r="EL44" s="159" t="s">
        <v>2973</v>
      </c>
      <c r="EM44" s="159" t="s">
        <v>2863</v>
      </c>
      <c r="EN44" s="159" t="s">
        <v>2863</v>
      </c>
      <c r="EO44" s="159" t="s">
        <v>2973</v>
      </c>
      <c r="EP44" s="159" t="s">
        <v>2863</v>
      </c>
      <c r="EQ44" s="159" t="s">
        <v>2863</v>
      </c>
      <c r="ER44" s="159" t="s">
        <v>2973</v>
      </c>
      <c r="ES44" s="159" t="s">
        <v>2863</v>
      </c>
      <c r="ET44" s="159" t="s">
        <v>2863</v>
      </c>
    </row>
    <row r="45" spans="1:150" x14ac:dyDescent="0.3">
      <c r="A45" s="1"/>
      <c r="B45" s="158" t="s">
        <v>3124</v>
      </c>
      <c r="C45" s="158" t="s">
        <v>180</v>
      </c>
      <c r="D45" s="158" t="s">
        <v>181</v>
      </c>
      <c r="E45" s="158" t="s">
        <v>3125</v>
      </c>
      <c r="F45" s="158" t="s">
        <v>3126</v>
      </c>
      <c r="G45" s="159" t="s">
        <v>2973</v>
      </c>
      <c r="H45" s="159" t="s">
        <v>2863</v>
      </c>
      <c r="I45" s="159" t="s">
        <v>2863</v>
      </c>
      <c r="J45" s="159" t="s">
        <v>2973</v>
      </c>
      <c r="K45" s="159" t="s">
        <v>2863</v>
      </c>
      <c r="L45" s="159" t="s">
        <v>2863</v>
      </c>
      <c r="M45" s="159" t="s">
        <v>2973</v>
      </c>
      <c r="N45" s="159" t="s">
        <v>2863</v>
      </c>
      <c r="O45" s="159" t="s">
        <v>2863</v>
      </c>
      <c r="P45" s="159" t="s">
        <v>2973</v>
      </c>
      <c r="Q45" s="159" t="s">
        <v>2863</v>
      </c>
      <c r="R45" s="159" t="s">
        <v>2863</v>
      </c>
      <c r="S45" s="159" t="s">
        <v>2973</v>
      </c>
      <c r="T45" s="159" t="s">
        <v>2863</v>
      </c>
      <c r="U45" s="159" t="s">
        <v>2863</v>
      </c>
      <c r="V45" s="159" t="s">
        <v>2973</v>
      </c>
      <c r="W45" s="159" t="s">
        <v>2863</v>
      </c>
      <c r="X45" s="159" t="s">
        <v>2863</v>
      </c>
      <c r="Y45" s="159" t="s">
        <v>2973</v>
      </c>
      <c r="Z45" s="159" t="s">
        <v>2863</v>
      </c>
      <c r="AA45" s="159" t="s">
        <v>2863</v>
      </c>
      <c r="AB45" s="159" t="s">
        <v>2973</v>
      </c>
      <c r="AC45" s="159" t="s">
        <v>2863</v>
      </c>
      <c r="AD45" s="159" t="s">
        <v>2863</v>
      </c>
      <c r="AE45" s="159" t="s">
        <v>2973</v>
      </c>
      <c r="AF45" s="159" t="s">
        <v>2863</v>
      </c>
      <c r="AG45" s="159" t="s">
        <v>2863</v>
      </c>
      <c r="AH45" s="159" t="s">
        <v>2973</v>
      </c>
      <c r="AI45" s="159" t="s">
        <v>2863</v>
      </c>
      <c r="AJ45" s="159" t="s">
        <v>2863</v>
      </c>
      <c r="AK45" s="159" t="s">
        <v>2973</v>
      </c>
      <c r="AL45" s="159" t="s">
        <v>2863</v>
      </c>
      <c r="AM45" s="159" t="s">
        <v>2863</v>
      </c>
      <c r="AN45" s="159" t="s">
        <v>2973</v>
      </c>
      <c r="AO45" s="159" t="s">
        <v>2863</v>
      </c>
      <c r="AP45" s="159" t="s">
        <v>2863</v>
      </c>
      <c r="AQ45" s="159" t="s">
        <v>2973</v>
      </c>
      <c r="AR45" s="159" t="s">
        <v>2863</v>
      </c>
      <c r="AS45" s="159" t="s">
        <v>2863</v>
      </c>
      <c r="AT45" s="159" t="s">
        <v>2973</v>
      </c>
      <c r="AU45" s="159" t="s">
        <v>2863</v>
      </c>
      <c r="AV45" s="159" t="s">
        <v>2863</v>
      </c>
      <c r="AW45" s="159" t="s">
        <v>2973</v>
      </c>
      <c r="AX45" s="159" t="s">
        <v>2863</v>
      </c>
      <c r="AY45" s="159" t="s">
        <v>2863</v>
      </c>
      <c r="AZ45" s="159" t="s">
        <v>2973</v>
      </c>
      <c r="BA45" s="159" t="s">
        <v>2863</v>
      </c>
      <c r="BB45" s="159" t="s">
        <v>2863</v>
      </c>
      <c r="BC45" s="159" t="s">
        <v>2973</v>
      </c>
      <c r="BD45" s="159" t="s">
        <v>2863</v>
      </c>
      <c r="BE45" s="159" t="s">
        <v>2863</v>
      </c>
      <c r="BF45" s="159" t="s">
        <v>2973</v>
      </c>
      <c r="BG45" s="159" t="s">
        <v>2863</v>
      </c>
      <c r="BH45" s="159" t="s">
        <v>2863</v>
      </c>
      <c r="BI45" s="159" t="s">
        <v>2973</v>
      </c>
      <c r="BJ45" s="159" t="s">
        <v>2863</v>
      </c>
      <c r="BK45" s="159" t="s">
        <v>2863</v>
      </c>
      <c r="BL45" s="159" t="s">
        <v>2973</v>
      </c>
      <c r="BM45" s="159" t="s">
        <v>2863</v>
      </c>
      <c r="BN45" s="159" t="s">
        <v>2863</v>
      </c>
      <c r="BO45" s="159" t="s">
        <v>2973</v>
      </c>
      <c r="BP45" s="159" t="s">
        <v>2863</v>
      </c>
      <c r="BQ45" s="159" t="s">
        <v>2863</v>
      </c>
      <c r="BR45" s="159" t="s">
        <v>2973</v>
      </c>
      <c r="BS45" s="159" t="s">
        <v>2863</v>
      </c>
      <c r="BT45" s="159" t="s">
        <v>2863</v>
      </c>
      <c r="BU45" s="159" t="s">
        <v>2973</v>
      </c>
      <c r="BV45" s="159" t="s">
        <v>2863</v>
      </c>
      <c r="BW45" s="159" t="s">
        <v>2863</v>
      </c>
      <c r="BX45" s="159" t="s">
        <v>2973</v>
      </c>
      <c r="BY45" s="159" t="s">
        <v>2863</v>
      </c>
      <c r="BZ45" s="159" t="s">
        <v>2863</v>
      </c>
      <c r="CA45" s="159" t="s">
        <v>2973</v>
      </c>
      <c r="CB45" s="159" t="s">
        <v>2863</v>
      </c>
      <c r="CC45" s="159" t="s">
        <v>2863</v>
      </c>
      <c r="CD45" s="159" t="s">
        <v>2973</v>
      </c>
      <c r="CE45" s="159" t="s">
        <v>2863</v>
      </c>
      <c r="CF45" s="159" t="s">
        <v>2863</v>
      </c>
      <c r="CG45" s="159" t="s">
        <v>2973</v>
      </c>
      <c r="CH45" s="159" t="s">
        <v>2863</v>
      </c>
      <c r="CI45" s="159" t="s">
        <v>3120</v>
      </c>
      <c r="CJ45" s="159" t="s">
        <v>2973</v>
      </c>
      <c r="CK45" s="159" t="s">
        <v>2863</v>
      </c>
      <c r="CL45" s="159" t="s">
        <v>2863</v>
      </c>
      <c r="CM45" s="159" t="s">
        <v>2973</v>
      </c>
      <c r="CN45" s="159" t="s">
        <v>2863</v>
      </c>
      <c r="CO45" s="159" t="s">
        <v>2863</v>
      </c>
      <c r="CP45" s="159" t="s">
        <v>2973</v>
      </c>
      <c r="CQ45" s="159" t="s">
        <v>2863</v>
      </c>
      <c r="CR45" s="159" t="s">
        <v>2863</v>
      </c>
      <c r="CS45" s="159" t="s">
        <v>2973</v>
      </c>
      <c r="CT45" s="159" t="s">
        <v>2863</v>
      </c>
      <c r="CU45" s="159" t="s">
        <v>2863</v>
      </c>
      <c r="CV45" s="159" t="s">
        <v>2973</v>
      </c>
      <c r="CW45" s="159" t="s">
        <v>2863</v>
      </c>
      <c r="CX45" s="159" t="s">
        <v>2863</v>
      </c>
      <c r="CY45" s="159" t="s">
        <v>2973</v>
      </c>
      <c r="CZ45" s="159" t="s">
        <v>2863</v>
      </c>
      <c r="DA45" s="159" t="s">
        <v>2863</v>
      </c>
      <c r="DB45" s="159" t="s">
        <v>2973</v>
      </c>
      <c r="DC45" s="159" t="s">
        <v>2863</v>
      </c>
      <c r="DD45" s="159" t="s">
        <v>2863</v>
      </c>
      <c r="DE45" s="159" t="s">
        <v>2973</v>
      </c>
      <c r="DF45" s="159" t="s">
        <v>2863</v>
      </c>
      <c r="DG45" s="159" t="s">
        <v>2863</v>
      </c>
      <c r="DH45" s="159" t="s">
        <v>2973</v>
      </c>
      <c r="DI45" s="159" t="s">
        <v>2863</v>
      </c>
      <c r="DJ45" s="159" t="s">
        <v>2863</v>
      </c>
      <c r="DK45" s="159" t="s">
        <v>2973</v>
      </c>
      <c r="DL45" s="159" t="s">
        <v>2863</v>
      </c>
      <c r="DM45" s="159" t="s">
        <v>2863</v>
      </c>
      <c r="DN45" s="159" t="s">
        <v>2973</v>
      </c>
      <c r="DO45" s="159" t="s">
        <v>2863</v>
      </c>
      <c r="DP45" s="159" t="s">
        <v>2863</v>
      </c>
      <c r="DQ45" s="159" t="s">
        <v>2973</v>
      </c>
      <c r="DR45" s="159" t="s">
        <v>2863</v>
      </c>
      <c r="DS45" s="159" t="s">
        <v>2863</v>
      </c>
      <c r="DT45" s="159" t="s">
        <v>2973</v>
      </c>
      <c r="DU45" s="159" t="s">
        <v>2863</v>
      </c>
      <c r="DV45" s="159" t="s">
        <v>2863</v>
      </c>
      <c r="DW45" s="159" t="s">
        <v>2973</v>
      </c>
      <c r="DX45" s="159" t="s">
        <v>2863</v>
      </c>
      <c r="DY45" s="159" t="s">
        <v>2863</v>
      </c>
      <c r="DZ45" s="159" t="s">
        <v>2973</v>
      </c>
      <c r="EA45" s="159" t="s">
        <v>2863</v>
      </c>
      <c r="EB45" s="159" t="s">
        <v>2863</v>
      </c>
      <c r="EC45" s="159" t="s">
        <v>2973</v>
      </c>
      <c r="ED45" s="159" t="s">
        <v>2863</v>
      </c>
      <c r="EE45" s="159" t="s">
        <v>2863</v>
      </c>
      <c r="EF45" s="159" t="s">
        <v>2973</v>
      </c>
      <c r="EG45" s="159" t="s">
        <v>2863</v>
      </c>
      <c r="EH45" s="159" t="s">
        <v>2863</v>
      </c>
      <c r="EI45" s="159" t="s">
        <v>2973</v>
      </c>
      <c r="EJ45" s="159" t="s">
        <v>2863</v>
      </c>
      <c r="EK45" s="159" t="s">
        <v>2863</v>
      </c>
      <c r="EL45" s="159" t="s">
        <v>2973</v>
      </c>
      <c r="EM45" s="159" t="s">
        <v>2863</v>
      </c>
      <c r="EN45" s="159" t="s">
        <v>2863</v>
      </c>
      <c r="EO45" s="159" t="s">
        <v>2973</v>
      </c>
      <c r="EP45" s="159" t="s">
        <v>2863</v>
      </c>
      <c r="EQ45" s="159" t="s">
        <v>2863</v>
      </c>
      <c r="ER45" s="159" t="s">
        <v>2973</v>
      </c>
      <c r="ES45" s="159" t="s">
        <v>2863</v>
      </c>
      <c r="ET45" s="159" t="s">
        <v>2863</v>
      </c>
    </row>
    <row r="46" spans="1:150" x14ac:dyDescent="0.3">
      <c r="A46" s="1"/>
      <c r="B46" s="157" t="s">
        <v>3127</v>
      </c>
      <c r="C46" s="157" t="s">
        <v>185</v>
      </c>
      <c r="D46" s="157" t="s">
        <v>1227</v>
      </c>
      <c r="E46" s="157" t="s">
        <v>3128</v>
      </c>
      <c r="F46" s="157" t="s">
        <v>3129</v>
      </c>
      <c r="G46" s="157" t="s">
        <v>2973</v>
      </c>
      <c r="H46" s="157" t="s">
        <v>2863</v>
      </c>
      <c r="I46" s="157" t="s">
        <v>2863</v>
      </c>
      <c r="J46" s="157" t="s">
        <v>2973</v>
      </c>
      <c r="K46" s="157" t="s">
        <v>2863</v>
      </c>
      <c r="L46" s="157" t="s">
        <v>2863</v>
      </c>
      <c r="M46" s="157" t="s">
        <v>2973</v>
      </c>
      <c r="N46" s="157" t="s">
        <v>2863</v>
      </c>
      <c r="O46" s="157" t="s">
        <v>2863</v>
      </c>
      <c r="P46" s="157" t="s">
        <v>2973</v>
      </c>
      <c r="Q46" s="157" t="s">
        <v>2863</v>
      </c>
      <c r="R46" s="157" t="s">
        <v>2863</v>
      </c>
      <c r="S46" s="157" t="s">
        <v>2973</v>
      </c>
      <c r="T46" s="157" t="s">
        <v>2863</v>
      </c>
      <c r="U46" s="157" t="s">
        <v>2863</v>
      </c>
      <c r="V46" s="157" t="s">
        <v>2973</v>
      </c>
      <c r="W46" s="157" t="s">
        <v>2863</v>
      </c>
      <c r="X46" s="157" t="s">
        <v>2863</v>
      </c>
      <c r="Y46" s="157" t="s">
        <v>2973</v>
      </c>
      <c r="Z46" s="157" t="s">
        <v>2863</v>
      </c>
      <c r="AA46" s="157" t="s">
        <v>2863</v>
      </c>
      <c r="AB46" s="157" t="s">
        <v>2973</v>
      </c>
      <c r="AC46" s="157" t="s">
        <v>2863</v>
      </c>
      <c r="AD46" s="157" t="s">
        <v>2863</v>
      </c>
      <c r="AE46" s="157" t="s">
        <v>2973</v>
      </c>
      <c r="AF46" s="157" t="s">
        <v>2863</v>
      </c>
      <c r="AG46" s="157" t="s">
        <v>2863</v>
      </c>
      <c r="AH46" s="157" t="s">
        <v>2973</v>
      </c>
      <c r="AI46" s="157" t="s">
        <v>2863</v>
      </c>
      <c r="AJ46" s="157" t="s">
        <v>2863</v>
      </c>
      <c r="AK46" s="157" t="s">
        <v>2973</v>
      </c>
      <c r="AL46" s="157" t="s">
        <v>2863</v>
      </c>
      <c r="AM46" s="157" t="s">
        <v>2863</v>
      </c>
      <c r="AN46" s="157" t="s">
        <v>2973</v>
      </c>
      <c r="AO46" s="157" t="s">
        <v>2863</v>
      </c>
      <c r="AP46" s="157" t="s">
        <v>2863</v>
      </c>
      <c r="AQ46" s="157" t="s">
        <v>2973</v>
      </c>
      <c r="AR46" s="157" t="s">
        <v>2863</v>
      </c>
      <c r="AS46" s="157" t="s">
        <v>2863</v>
      </c>
      <c r="AT46" s="157" t="s">
        <v>2973</v>
      </c>
      <c r="AU46" s="157" t="s">
        <v>2863</v>
      </c>
      <c r="AV46" s="157" t="s">
        <v>2863</v>
      </c>
      <c r="AW46" s="157" t="s">
        <v>2973</v>
      </c>
      <c r="AX46" s="157" t="s">
        <v>2863</v>
      </c>
      <c r="AY46" s="157" t="s">
        <v>2863</v>
      </c>
      <c r="AZ46" s="157" t="s">
        <v>2973</v>
      </c>
      <c r="BA46" s="157" t="s">
        <v>2863</v>
      </c>
      <c r="BB46" s="157" t="s">
        <v>2863</v>
      </c>
      <c r="BC46" s="157" t="s">
        <v>2973</v>
      </c>
      <c r="BD46" s="157" t="s">
        <v>2863</v>
      </c>
      <c r="BE46" s="157" t="s">
        <v>2863</v>
      </c>
      <c r="BF46" s="157" t="s">
        <v>2973</v>
      </c>
      <c r="BG46" s="157" t="s">
        <v>2863</v>
      </c>
      <c r="BH46" s="157" t="s">
        <v>2863</v>
      </c>
      <c r="BI46" s="157" t="s">
        <v>2973</v>
      </c>
      <c r="BJ46" s="157" t="s">
        <v>2863</v>
      </c>
      <c r="BK46" s="157" t="s">
        <v>2863</v>
      </c>
      <c r="BL46" s="157" t="s">
        <v>2973</v>
      </c>
      <c r="BM46" s="157" t="s">
        <v>2863</v>
      </c>
      <c r="BN46" s="157" t="s">
        <v>2863</v>
      </c>
      <c r="BO46" s="157" t="s">
        <v>2973</v>
      </c>
      <c r="BP46" s="157" t="s">
        <v>2863</v>
      </c>
      <c r="BQ46" s="157" t="s">
        <v>2863</v>
      </c>
      <c r="BR46" s="157" t="s">
        <v>2973</v>
      </c>
      <c r="BS46" s="157" t="s">
        <v>2863</v>
      </c>
      <c r="BT46" s="157" t="s">
        <v>2863</v>
      </c>
      <c r="BU46" s="157" t="s">
        <v>2973</v>
      </c>
      <c r="BV46" s="157" t="s">
        <v>2863</v>
      </c>
      <c r="BW46" s="157" t="s">
        <v>2863</v>
      </c>
      <c r="BX46" s="157" t="s">
        <v>2973</v>
      </c>
      <c r="BY46" s="157" t="s">
        <v>2863</v>
      </c>
      <c r="BZ46" s="157" t="s">
        <v>2863</v>
      </c>
      <c r="CA46" s="157" t="s">
        <v>2973</v>
      </c>
      <c r="CB46" s="157" t="s">
        <v>2863</v>
      </c>
      <c r="CC46" s="157" t="s">
        <v>2863</v>
      </c>
      <c r="CD46" s="157" t="s">
        <v>2973</v>
      </c>
      <c r="CE46" s="157" t="s">
        <v>2863</v>
      </c>
      <c r="CF46" s="157" t="s">
        <v>2863</v>
      </c>
      <c r="CG46" s="157" t="s">
        <v>2973</v>
      </c>
      <c r="CH46" s="157" t="s">
        <v>2863</v>
      </c>
      <c r="CI46" s="157" t="s">
        <v>2863</v>
      </c>
      <c r="CJ46" s="157" t="s">
        <v>2973</v>
      </c>
      <c r="CK46" s="157" t="s">
        <v>2863</v>
      </c>
      <c r="CL46" s="157" t="s">
        <v>2863</v>
      </c>
      <c r="CM46" s="157" t="s">
        <v>2973</v>
      </c>
      <c r="CN46" s="157" t="s">
        <v>2863</v>
      </c>
      <c r="CO46" s="157" t="s">
        <v>2863</v>
      </c>
      <c r="CP46" s="157" t="s">
        <v>2973</v>
      </c>
      <c r="CQ46" s="157" t="s">
        <v>2863</v>
      </c>
      <c r="CR46" s="157" t="s">
        <v>2863</v>
      </c>
      <c r="CS46" s="157" t="s">
        <v>2973</v>
      </c>
      <c r="CT46" s="157" t="s">
        <v>2863</v>
      </c>
      <c r="CU46" s="157" t="s">
        <v>2863</v>
      </c>
      <c r="CV46" s="157" t="s">
        <v>2973</v>
      </c>
      <c r="CW46" s="157" t="s">
        <v>2863</v>
      </c>
      <c r="CX46" s="157" t="s">
        <v>2863</v>
      </c>
      <c r="CY46" s="157" t="s">
        <v>2973</v>
      </c>
      <c r="CZ46" s="157" t="s">
        <v>2863</v>
      </c>
      <c r="DA46" s="157" t="s">
        <v>2863</v>
      </c>
      <c r="DB46" s="157" t="s">
        <v>2973</v>
      </c>
      <c r="DC46" s="157" t="s">
        <v>2863</v>
      </c>
      <c r="DD46" s="157" t="s">
        <v>2863</v>
      </c>
      <c r="DE46" s="157" t="s">
        <v>2973</v>
      </c>
      <c r="DF46" s="157" t="s">
        <v>2863</v>
      </c>
      <c r="DG46" s="157" t="s">
        <v>2863</v>
      </c>
      <c r="DH46" s="157" t="s">
        <v>2973</v>
      </c>
      <c r="DI46" s="157" t="s">
        <v>2863</v>
      </c>
      <c r="DJ46" s="157" t="s">
        <v>2863</v>
      </c>
      <c r="DK46" s="157" t="s">
        <v>2973</v>
      </c>
      <c r="DL46" s="157" t="s">
        <v>2863</v>
      </c>
      <c r="DM46" s="157" t="s">
        <v>2863</v>
      </c>
      <c r="DN46" s="157" t="s">
        <v>2973</v>
      </c>
      <c r="DO46" s="157" t="s">
        <v>2863</v>
      </c>
      <c r="DP46" s="157" t="s">
        <v>2863</v>
      </c>
      <c r="DQ46" s="157" t="s">
        <v>2973</v>
      </c>
      <c r="DR46" s="157" t="s">
        <v>2863</v>
      </c>
      <c r="DS46" s="157" t="s">
        <v>2863</v>
      </c>
      <c r="DT46" s="157" t="s">
        <v>2973</v>
      </c>
      <c r="DU46" s="157" t="s">
        <v>2863</v>
      </c>
      <c r="DV46" s="157" t="s">
        <v>2863</v>
      </c>
      <c r="DW46" s="157" t="s">
        <v>2973</v>
      </c>
      <c r="DX46" s="157" t="s">
        <v>2863</v>
      </c>
      <c r="DY46" s="157" t="s">
        <v>2863</v>
      </c>
      <c r="DZ46" s="157" t="s">
        <v>2973</v>
      </c>
      <c r="EA46" s="157" t="s">
        <v>2863</v>
      </c>
      <c r="EB46" s="157" t="s">
        <v>2863</v>
      </c>
      <c r="EC46" s="157" t="s">
        <v>2973</v>
      </c>
      <c r="ED46" s="157" t="s">
        <v>2863</v>
      </c>
      <c r="EE46" s="157" t="s">
        <v>2863</v>
      </c>
      <c r="EF46" s="157" t="s">
        <v>2973</v>
      </c>
      <c r="EG46" s="157" t="s">
        <v>2863</v>
      </c>
      <c r="EH46" s="157" t="s">
        <v>2863</v>
      </c>
      <c r="EI46" s="157" t="s">
        <v>2973</v>
      </c>
      <c r="EJ46" s="157" t="s">
        <v>2863</v>
      </c>
      <c r="EK46" s="157" t="s">
        <v>2863</v>
      </c>
      <c r="EL46" s="157" t="s">
        <v>2973</v>
      </c>
      <c r="EM46" s="157" t="s">
        <v>2863</v>
      </c>
      <c r="EN46" s="157" t="s">
        <v>2863</v>
      </c>
      <c r="EO46" s="157" t="s">
        <v>2973</v>
      </c>
      <c r="EP46" s="157" t="s">
        <v>2863</v>
      </c>
      <c r="EQ46" s="157" t="s">
        <v>2863</v>
      </c>
      <c r="ER46" s="157" t="s">
        <v>2973</v>
      </c>
      <c r="ES46" s="157" t="s">
        <v>2863</v>
      </c>
      <c r="ET46" s="157" t="s">
        <v>2863</v>
      </c>
    </row>
    <row r="47" spans="1:150" x14ac:dyDescent="0.3">
      <c r="A47" s="1"/>
      <c r="B47" s="158" t="s">
        <v>3130</v>
      </c>
      <c r="C47" s="158" t="s">
        <v>185</v>
      </c>
      <c r="D47" s="158" t="s">
        <v>1227</v>
      </c>
      <c r="E47" s="158" t="s">
        <v>3131</v>
      </c>
      <c r="F47" s="158" t="s">
        <v>3132</v>
      </c>
      <c r="G47" s="159" t="s">
        <v>2973</v>
      </c>
      <c r="H47" s="159" t="s">
        <v>2863</v>
      </c>
      <c r="I47" s="159" t="s">
        <v>2863</v>
      </c>
      <c r="J47" s="159" t="s">
        <v>2973</v>
      </c>
      <c r="K47" s="159" t="s">
        <v>2863</v>
      </c>
      <c r="L47" s="159" t="s">
        <v>2863</v>
      </c>
      <c r="M47" s="159" t="s">
        <v>2973</v>
      </c>
      <c r="N47" s="159" t="s">
        <v>2863</v>
      </c>
      <c r="O47" s="159" t="s">
        <v>2863</v>
      </c>
      <c r="P47" s="159" t="s">
        <v>2973</v>
      </c>
      <c r="Q47" s="159" t="s">
        <v>2863</v>
      </c>
      <c r="R47" s="159" t="s">
        <v>2863</v>
      </c>
      <c r="S47" s="159" t="s">
        <v>2973</v>
      </c>
      <c r="T47" s="159" t="s">
        <v>2863</v>
      </c>
      <c r="U47" s="159" t="s">
        <v>2863</v>
      </c>
      <c r="V47" s="159" t="s">
        <v>2973</v>
      </c>
      <c r="W47" s="159" t="s">
        <v>2863</v>
      </c>
      <c r="X47" s="159" t="s">
        <v>2863</v>
      </c>
      <c r="Y47" s="159" t="s">
        <v>2973</v>
      </c>
      <c r="Z47" s="159" t="s">
        <v>2863</v>
      </c>
      <c r="AA47" s="159" t="s">
        <v>2863</v>
      </c>
      <c r="AB47" s="159" t="s">
        <v>2973</v>
      </c>
      <c r="AC47" s="159" t="s">
        <v>2863</v>
      </c>
      <c r="AD47" s="159" t="s">
        <v>2863</v>
      </c>
      <c r="AE47" s="159" t="s">
        <v>2973</v>
      </c>
      <c r="AF47" s="159" t="s">
        <v>2863</v>
      </c>
      <c r="AG47" s="159" t="s">
        <v>2863</v>
      </c>
      <c r="AH47" s="159" t="s">
        <v>2973</v>
      </c>
      <c r="AI47" s="159" t="s">
        <v>2863</v>
      </c>
      <c r="AJ47" s="159" t="s">
        <v>2863</v>
      </c>
      <c r="AK47" s="159" t="s">
        <v>2973</v>
      </c>
      <c r="AL47" s="159" t="s">
        <v>2863</v>
      </c>
      <c r="AM47" s="159" t="s">
        <v>2863</v>
      </c>
      <c r="AN47" s="159" t="s">
        <v>2973</v>
      </c>
      <c r="AO47" s="159" t="s">
        <v>2863</v>
      </c>
      <c r="AP47" s="159" t="s">
        <v>2863</v>
      </c>
      <c r="AQ47" s="159" t="s">
        <v>2973</v>
      </c>
      <c r="AR47" s="159" t="s">
        <v>2863</v>
      </c>
      <c r="AS47" s="159" t="s">
        <v>2863</v>
      </c>
      <c r="AT47" s="159" t="s">
        <v>2973</v>
      </c>
      <c r="AU47" s="159" t="s">
        <v>2863</v>
      </c>
      <c r="AV47" s="159" t="s">
        <v>2863</v>
      </c>
      <c r="AW47" s="159" t="s">
        <v>2973</v>
      </c>
      <c r="AX47" s="159" t="s">
        <v>2863</v>
      </c>
      <c r="AY47" s="159" t="s">
        <v>2863</v>
      </c>
      <c r="AZ47" s="159" t="s">
        <v>2973</v>
      </c>
      <c r="BA47" s="159" t="s">
        <v>2863</v>
      </c>
      <c r="BB47" s="159" t="s">
        <v>2863</v>
      </c>
      <c r="BC47" s="159" t="s">
        <v>2973</v>
      </c>
      <c r="BD47" s="159" t="s">
        <v>2863</v>
      </c>
      <c r="BE47" s="159" t="s">
        <v>2863</v>
      </c>
      <c r="BF47" s="159" t="s">
        <v>2973</v>
      </c>
      <c r="BG47" s="159" t="s">
        <v>2863</v>
      </c>
      <c r="BH47" s="159" t="s">
        <v>2863</v>
      </c>
      <c r="BI47" s="159" t="s">
        <v>2973</v>
      </c>
      <c r="BJ47" s="159" t="s">
        <v>2863</v>
      </c>
      <c r="BK47" s="159" t="s">
        <v>2863</v>
      </c>
      <c r="BL47" s="159" t="s">
        <v>2973</v>
      </c>
      <c r="BM47" s="159" t="s">
        <v>2863</v>
      </c>
      <c r="BN47" s="159" t="s">
        <v>2863</v>
      </c>
      <c r="BO47" s="159" t="s">
        <v>2973</v>
      </c>
      <c r="BP47" s="159" t="s">
        <v>2863</v>
      </c>
      <c r="BQ47" s="159" t="s">
        <v>2863</v>
      </c>
      <c r="BR47" s="159" t="s">
        <v>2973</v>
      </c>
      <c r="BS47" s="159" t="s">
        <v>2863</v>
      </c>
      <c r="BT47" s="159" t="s">
        <v>2863</v>
      </c>
      <c r="BU47" s="159" t="s">
        <v>2973</v>
      </c>
      <c r="BV47" s="159" t="s">
        <v>2863</v>
      </c>
      <c r="BW47" s="159" t="s">
        <v>2863</v>
      </c>
      <c r="BX47" s="159" t="s">
        <v>2973</v>
      </c>
      <c r="BY47" s="159" t="s">
        <v>2863</v>
      </c>
      <c r="BZ47" s="159" t="s">
        <v>2863</v>
      </c>
      <c r="CA47" s="159" t="s">
        <v>2973</v>
      </c>
      <c r="CB47" s="159" t="s">
        <v>2863</v>
      </c>
      <c r="CC47" s="159" t="s">
        <v>2863</v>
      </c>
      <c r="CD47" s="159" t="s">
        <v>2973</v>
      </c>
      <c r="CE47" s="159" t="s">
        <v>2863</v>
      </c>
      <c r="CF47" s="159" t="s">
        <v>2863</v>
      </c>
      <c r="CG47" s="159" t="s">
        <v>2973</v>
      </c>
      <c r="CH47" s="159" t="s">
        <v>2863</v>
      </c>
      <c r="CI47" s="159" t="s">
        <v>2863</v>
      </c>
      <c r="CJ47" s="159" t="s">
        <v>2973</v>
      </c>
      <c r="CK47" s="159" t="s">
        <v>2863</v>
      </c>
      <c r="CL47" s="159" t="s">
        <v>2863</v>
      </c>
      <c r="CM47" s="159" t="s">
        <v>2973</v>
      </c>
      <c r="CN47" s="159" t="s">
        <v>2863</v>
      </c>
      <c r="CO47" s="159" t="s">
        <v>2863</v>
      </c>
      <c r="CP47" s="159" t="s">
        <v>2973</v>
      </c>
      <c r="CQ47" s="159" t="s">
        <v>2863</v>
      </c>
      <c r="CR47" s="159" t="s">
        <v>2863</v>
      </c>
      <c r="CS47" s="159" t="s">
        <v>2973</v>
      </c>
      <c r="CT47" s="159" t="s">
        <v>2863</v>
      </c>
      <c r="CU47" s="159" t="s">
        <v>2863</v>
      </c>
      <c r="CV47" s="159" t="s">
        <v>2973</v>
      </c>
      <c r="CW47" s="159" t="s">
        <v>2863</v>
      </c>
      <c r="CX47" s="159" t="s">
        <v>2863</v>
      </c>
      <c r="CY47" s="159" t="s">
        <v>2973</v>
      </c>
      <c r="CZ47" s="159" t="s">
        <v>2863</v>
      </c>
      <c r="DA47" s="159" t="s">
        <v>2863</v>
      </c>
      <c r="DB47" s="159" t="s">
        <v>2973</v>
      </c>
      <c r="DC47" s="159" t="s">
        <v>2863</v>
      </c>
      <c r="DD47" s="159" t="s">
        <v>2863</v>
      </c>
      <c r="DE47" s="159" t="s">
        <v>2973</v>
      </c>
      <c r="DF47" s="159" t="s">
        <v>2863</v>
      </c>
      <c r="DG47" s="159" t="s">
        <v>2863</v>
      </c>
      <c r="DH47" s="159" t="s">
        <v>2973</v>
      </c>
      <c r="DI47" s="159" t="s">
        <v>2863</v>
      </c>
      <c r="DJ47" s="159" t="s">
        <v>2863</v>
      </c>
      <c r="DK47" s="159" t="s">
        <v>2973</v>
      </c>
      <c r="DL47" s="159" t="s">
        <v>2863</v>
      </c>
      <c r="DM47" s="159" t="s">
        <v>2863</v>
      </c>
      <c r="DN47" s="159" t="s">
        <v>2973</v>
      </c>
      <c r="DO47" s="159" t="s">
        <v>2863</v>
      </c>
      <c r="DP47" s="159" t="s">
        <v>2863</v>
      </c>
      <c r="DQ47" s="159" t="s">
        <v>2973</v>
      </c>
      <c r="DR47" s="159" t="s">
        <v>2863</v>
      </c>
      <c r="DS47" s="159" t="s">
        <v>2863</v>
      </c>
      <c r="DT47" s="159" t="s">
        <v>2973</v>
      </c>
      <c r="DU47" s="159" t="s">
        <v>2863</v>
      </c>
      <c r="DV47" s="159" t="s">
        <v>2863</v>
      </c>
      <c r="DW47" s="159" t="s">
        <v>2973</v>
      </c>
      <c r="DX47" s="159" t="s">
        <v>2863</v>
      </c>
      <c r="DY47" s="159" t="s">
        <v>2863</v>
      </c>
      <c r="DZ47" s="159" t="s">
        <v>2973</v>
      </c>
      <c r="EA47" s="159" t="s">
        <v>2863</v>
      </c>
      <c r="EB47" s="159" t="s">
        <v>2863</v>
      </c>
      <c r="EC47" s="159" t="s">
        <v>2973</v>
      </c>
      <c r="ED47" s="159" t="s">
        <v>2863</v>
      </c>
      <c r="EE47" s="159" t="s">
        <v>2863</v>
      </c>
      <c r="EF47" s="159" t="s">
        <v>2973</v>
      </c>
      <c r="EG47" s="159" t="s">
        <v>2863</v>
      </c>
      <c r="EH47" s="159" t="s">
        <v>2863</v>
      </c>
      <c r="EI47" s="159" t="s">
        <v>2973</v>
      </c>
      <c r="EJ47" s="159" t="s">
        <v>2863</v>
      </c>
      <c r="EK47" s="159" t="s">
        <v>2863</v>
      </c>
      <c r="EL47" s="159" t="s">
        <v>2973</v>
      </c>
      <c r="EM47" s="159" t="s">
        <v>2863</v>
      </c>
      <c r="EN47" s="159" t="s">
        <v>2863</v>
      </c>
      <c r="EO47" s="159" t="s">
        <v>2973</v>
      </c>
      <c r="EP47" s="159" t="s">
        <v>2863</v>
      </c>
      <c r="EQ47" s="159" t="s">
        <v>2863</v>
      </c>
      <c r="ER47" s="159" t="s">
        <v>2973</v>
      </c>
      <c r="ES47" s="159" t="s">
        <v>2863</v>
      </c>
      <c r="ET47" s="159" t="s">
        <v>2863</v>
      </c>
    </row>
    <row r="48" spans="1:150" x14ac:dyDescent="0.3">
      <c r="A48" s="1"/>
      <c r="B48" s="158" t="s">
        <v>3133</v>
      </c>
      <c r="C48" s="158" t="s">
        <v>185</v>
      </c>
      <c r="D48" s="158" t="s">
        <v>1227</v>
      </c>
      <c r="E48" s="158" t="s">
        <v>3134</v>
      </c>
      <c r="F48" s="158" t="s">
        <v>3135</v>
      </c>
      <c r="G48" s="159" t="s">
        <v>2973</v>
      </c>
      <c r="H48" s="159" t="s">
        <v>1000</v>
      </c>
      <c r="I48" s="159" t="s">
        <v>1000</v>
      </c>
      <c r="J48" s="159" t="s">
        <v>2973</v>
      </c>
      <c r="K48" s="159" t="s">
        <v>1000</v>
      </c>
      <c r="L48" s="159" t="s">
        <v>1000</v>
      </c>
      <c r="M48" s="159" t="s">
        <v>2973</v>
      </c>
      <c r="N48" s="159" t="s">
        <v>1000</v>
      </c>
      <c r="O48" s="159" t="s">
        <v>1000</v>
      </c>
      <c r="P48" s="159" t="s">
        <v>2973</v>
      </c>
      <c r="Q48" s="159" t="s">
        <v>1000</v>
      </c>
      <c r="R48" s="159" t="s">
        <v>1000</v>
      </c>
      <c r="S48" s="159" t="s">
        <v>2973</v>
      </c>
      <c r="T48" s="159" t="s">
        <v>1000</v>
      </c>
      <c r="U48" s="159" t="s">
        <v>1000</v>
      </c>
      <c r="V48" s="159" t="s">
        <v>2973</v>
      </c>
      <c r="W48" s="159" t="s">
        <v>1000</v>
      </c>
      <c r="X48" s="159" t="s">
        <v>1000</v>
      </c>
      <c r="Y48" s="159" t="s">
        <v>2973</v>
      </c>
      <c r="Z48" s="159" t="s">
        <v>1000</v>
      </c>
      <c r="AA48" s="159" t="s">
        <v>1000</v>
      </c>
      <c r="AB48" s="159" t="s">
        <v>2973</v>
      </c>
      <c r="AC48" s="159" t="s">
        <v>1000</v>
      </c>
      <c r="AD48" s="159" t="s">
        <v>1000</v>
      </c>
      <c r="AE48" s="159" t="s">
        <v>2973</v>
      </c>
      <c r="AF48" s="159" t="s">
        <v>1000</v>
      </c>
      <c r="AG48" s="159" t="s">
        <v>1000</v>
      </c>
      <c r="AH48" s="159" t="s">
        <v>2973</v>
      </c>
      <c r="AI48" s="159" t="s">
        <v>1000</v>
      </c>
      <c r="AJ48" s="159" t="s">
        <v>1000</v>
      </c>
      <c r="AK48" s="159" t="s">
        <v>2973</v>
      </c>
      <c r="AL48" s="159" t="s">
        <v>1000</v>
      </c>
      <c r="AM48" s="159" t="s">
        <v>1000</v>
      </c>
      <c r="AN48" s="159" t="s">
        <v>2973</v>
      </c>
      <c r="AO48" s="159" t="s">
        <v>1000</v>
      </c>
      <c r="AP48" s="159" t="s">
        <v>1000</v>
      </c>
      <c r="AQ48" s="159" t="s">
        <v>2973</v>
      </c>
      <c r="AR48" s="159" t="s">
        <v>1000</v>
      </c>
      <c r="AS48" s="159" t="s">
        <v>1000</v>
      </c>
      <c r="AT48" s="159" t="s">
        <v>2973</v>
      </c>
      <c r="AU48" s="159" t="s">
        <v>1000</v>
      </c>
      <c r="AV48" s="159" t="s">
        <v>1000</v>
      </c>
      <c r="AW48" s="159" t="s">
        <v>2973</v>
      </c>
      <c r="AX48" s="159" t="s">
        <v>1000</v>
      </c>
      <c r="AY48" s="159" t="s">
        <v>1000</v>
      </c>
      <c r="AZ48" s="159" t="s">
        <v>2973</v>
      </c>
      <c r="BA48" s="159" t="s">
        <v>1000</v>
      </c>
      <c r="BB48" s="159" t="s">
        <v>1000</v>
      </c>
      <c r="BC48" s="159" t="s">
        <v>2973</v>
      </c>
      <c r="BD48" s="159" t="s">
        <v>1000</v>
      </c>
      <c r="BE48" s="159" t="s">
        <v>1000</v>
      </c>
      <c r="BF48" s="159" t="s">
        <v>2973</v>
      </c>
      <c r="BG48" s="159" t="s">
        <v>1000</v>
      </c>
      <c r="BH48" s="159" t="s">
        <v>1000</v>
      </c>
      <c r="BI48" s="159" t="s">
        <v>2973</v>
      </c>
      <c r="BJ48" s="159" t="s">
        <v>1000</v>
      </c>
      <c r="BK48" s="159" t="s">
        <v>1000</v>
      </c>
      <c r="BL48" s="159" t="s">
        <v>2973</v>
      </c>
      <c r="BM48" s="159" t="s">
        <v>1000</v>
      </c>
      <c r="BN48" s="159" t="s">
        <v>1000</v>
      </c>
      <c r="BO48" s="159" t="s">
        <v>2973</v>
      </c>
      <c r="BP48" s="159" t="s">
        <v>1000</v>
      </c>
      <c r="BQ48" s="159" t="s">
        <v>1000</v>
      </c>
      <c r="BR48" s="159" t="s">
        <v>2973</v>
      </c>
      <c r="BS48" s="159" t="s">
        <v>1000</v>
      </c>
      <c r="BT48" s="159" t="s">
        <v>1000</v>
      </c>
      <c r="BU48" s="159" t="s">
        <v>2973</v>
      </c>
      <c r="BV48" s="159" t="s">
        <v>1000</v>
      </c>
      <c r="BW48" s="159" t="s">
        <v>1000</v>
      </c>
      <c r="BX48" s="159" t="s">
        <v>2973</v>
      </c>
      <c r="BY48" s="159" t="s">
        <v>1000</v>
      </c>
      <c r="BZ48" s="159" t="s">
        <v>1000</v>
      </c>
      <c r="CA48" s="159" t="s">
        <v>2973</v>
      </c>
      <c r="CB48" s="159" t="s">
        <v>1000</v>
      </c>
      <c r="CC48" s="159" t="s">
        <v>1000</v>
      </c>
      <c r="CD48" s="159" t="s">
        <v>2973</v>
      </c>
      <c r="CE48" s="159" t="s">
        <v>1000</v>
      </c>
      <c r="CF48" s="159" t="s">
        <v>1000</v>
      </c>
      <c r="CG48" s="159" t="s">
        <v>2973</v>
      </c>
      <c r="CH48" s="159" t="s">
        <v>1000</v>
      </c>
      <c r="CI48" s="159" t="s">
        <v>1000</v>
      </c>
      <c r="CJ48" s="159" t="s">
        <v>2973</v>
      </c>
      <c r="CK48" s="159" t="s">
        <v>1000</v>
      </c>
      <c r="CL48" s="159" t="s">
        <v>1000</v>
      </c>
      <c r="CM48" s="159" t="s">
        <v>2973</v>
      </c>
      <c r="CN48" s="159" t="s">
        <v>1000</v>
      </c>
      <c r="CO48" s="159" t="s">
        <v>1000</v>
      </c>
      <c r="CP48" s="159" t="s">
        <v>2973</v>
      </c>
      <c r="CQ48" s="159" t="s">
        <v>1000</v>
      </c>
      <c r="CR48" s="159" t="s">
        <v>1000</v>
      </c>
      <c r="CS48" s="159" t="s">
        <v>2973</v>
      </c>
      <c r="CT48" s="159" t="s">
        <v>1000</v>
      </c>
      <c r="CU48" s="159" t="s">
        <v>1000</v>
      </c>
      <c r="CV48" s="159" t="s">
        <v>2973</v>
      </c>
      <c r="CW48" s="159" t="s">
        <v>1000</v>
      </c>
      <c r="CX48" s="159" t="s">
        <v>1000</v>
      </c>
      <c r="CY48" s="159" t="s">
        <v>2973</v>
      </c>
      <c r="CZ48" s="159" t="s">
        <v>1000</v>
      </c>
      <c r="DA48" s="159" t="s">
        <v>1000</v>
      </c>
      <c r="DB48" s="159" t="s">
        <v>2973</v>
      </c>
      <c r="DC48" s="159" t="s">
        <v>1000</v>
      </c>
      <c r="DD48" s="159" t="s">
        <v>1000</v>
      </c>
      <c r="DE48" s="159" t="s">
        <v>2973</v>
      </c>
      <c r="DF48" s="159" t="s">
        <v>1000</v>
      </c>
      <c r="DG48" s="159" t="s">
        <v>1000</v>
      </c>
      <c r="DH48" s="159" t="s">
        <v>2973</v>
      </c>
      <c r="DI48" s="159" t="s">
        <v>1000</v>
      </c>
      <c r="DJ48" s="159" t="s">
        <v>1000</v>
      </c>
      <c r="DK48" s="159" t="s">
        <v>2973</v>
      </c>
      <c r="DL48" s="159" t="s">
        <v>1000</v>
      </c>
      <c r="DM48" s="159" t="s">
        <v>1000</v>
      </c>
      <c r="DN48" s="159" t="s">
        <v>2973</v>
      </c>
      <c r="DO48" s="159" t="s">
        <v>1000</v>
      </c>
      <c r="DP48" s="159" t="s">
        <v>1000</v>
      </c>
      <c r="DQ48" s="159" t="s">
        <v>2973</v>
      </c>
      <c r="DR48" s="159" t="s">
        <v>1000</v>
      </c>
      <c r="DS48" s="159" t="s">
        <v>1000</v>
      </c>
      <c r="DT48" s="159" t="s">
        <v>2973</v>
      </c>
      <c r="DU48" s="159" t="s">
        <v>1000</v>
      </c>
      <c r="DV48" s="159" t="s">
        <v>1000</v>
      </c>
      <c r="DW48" s="159" t="s">
        <v>2973</v>
      </c>
      <c r="DX48" s="159" t="s">
        <v>1000</v>
      </c>
      <c r="DY48" s="159" t="s">
        <v>1000</v>
      </c>
      <c r="DZ48" s="159" t="s">
        <v>2973</v>
      </c>
      <c r="EA48" s="159" t="s">
        <v>1000</v>
      </c>
      <c r="EB48" s="159" t="s">
        <v>1000</v>
      </c>
      <c r="EC48" s="159" t="s">
        <v>2973</v>
      </c>
      <c r="ED48" s="159" t="s">
        <v>1000</v>
      </c>
      <c r="EE48" s="159" t="s">
        <v>1000</v>
      </c>
      <c r="EF48" s="159" t="s">
        <v>2973</v>
      </c>
      <c r="EG48" s="159" t="s">
        <v>1000</v>
      </c>
      <c r="EH48" s="159" t="s">
        <v>1000</v>
      </c>
      <c r="EI48" s="159" t="s">
        <v>2973</v>
      </c>
      <c r="EJ48" s="159" t="s">
        <v>1000</v>
      </c>
      <c r="EK48" s="159" t="s">
        <v>1000</v>
      </c>
      <c r="EL48" s="159" t="s">
        <v>2973</v>
      </c>
      <c r="EM48" s="159" t="s">
        <v>1000</v>
      </c>
      <c r="EN48" s="159" t="s">
        <v>1000</v>
      </c>
      <c r="EO48" s="159" t="s">
        <v>2973</v>
      </c>
      <c r="EP48" s="159" t="s">
        <v>1000</v>
      </c>
      <c r="EQ48" s="159" t="s">
        <v>1000</v>
      </c>
      <c r="ER48" s="159" t="s">
        <v>2973</v>
      </c>
      <c r="ES48" s="159" t="s">
        <v>1000</v>
      </c>
      <c r="ET48" s="159" t="s">
        <v>1000</v>
      </c>
    </row>
    <row r="49" spans="1:150" x14ac:dyDescent="0.3">
      <c r="A49" s="1"/>
      <c r="B49" s="157" t="s">
        <v>3136</v>
      </c>
      <c r="C49" s="157" t="s">
        <v>156</v>
      </c>
      <c r="D49" s="157" t="s">
        <v>157</v>
      </c>
      <c r="E49" s="157" t="s">
        <v>3137</v>
      </c>
      <c r="F49" s="157" t="s">
        <v>3138</v>
      </c>
      <c r="G49" s="157" t="s">
        <v>2973</v>
      </c>
      <c r="H49" s="157" t="s">
        <v>2863</v>
      </c>
      <c r="I49" s="157" t="s">
        <v>3139</v>
      </c>
      <c r="J49" s="157" t="s">
        <v>2973</v>
      </c>
      <c r="K49" s="157" t="s">
        <v>2863</v>
      </c>
      <c r="L49" s="157" t="s">
        <v>3140</v>
      </c>
      <c r="M49" s="157" t="s">
        <v>2973</v>
      </c>
      <c r="N49" s="157" t="s">
        <v>2863</v>
      </c>
      <c r="O49" s="157" t="s">
        <v>3139</v>
      </c>
      <c r="P49" s="157" t="s">
        <v>2973</v>
      </c>
      <c r="Q49" s="157" t="s">
        <v>2863</v>
      </c>
      <c r="R49" s="157" t="s">
        <v>3141</v>
      </c>
      <c r="S49" s="157" t="s">
        <v>2973</v>
      </c>
      <c r="T49" s="157" t="s">
        <v>2863</v>
      </c>
      <c r="U49" s="157" t="s">
        <v>3142</v>
      </c>
      <c r="V49" s="157" t="s">
        <v>2973</v>
      </c>
      <c r="W49" s="157" t="s">
        <v>2863</v>
      </c>
      <c r="X49" s="157" t="s">
        <v>3143</v>
      </c>
      <c r="Y49" s="157" t="s">
        <v>2973</v>
      </c>
      <c r="Z49" s="157" t="s">
        <v>2863</v>
      </c>
      <c r="AA49" s="157" t="s">
        <v>3143</v>
      </c>
      <c r="AB49" s="157" t="s">
        <v>2973</v>
      </c>
      <c r="AC49" s="157" t="s">
        <v>2863</v>
      </c>
      <c r="AD49" s="157" t="s">
        <v>3144</v>
      </c>
      <c r="AE49" s="157" t="s">
        <v>2973</v>
      </c>
      <c r="AF49" s="157" t="s">
        <v>2863</v>
      </c>
      <c r="AG49" s="157" t="s">
        <v>3145</v>
      </c>
      <c r="AH49" s="157" t="s">
        <v>2973</v>
      </c>
      <c r="AI49" s="157" t="s">
        <v>2863</v>
      </c>
      <c r="AJ49" s="157" t="s">
        <v>3146</v>
      </c>
      <c r="AK49" s="157" t="s">
        <v>2973</v>
      </c>
      <c r="AL49" s="157" t="s">
        <v>2863</v>
      </c>
      <c r="AM49" s="157" t="s">
        <v>3147</v>
      </c>
      <c r="AN49" s="157" t="s">
        <v>2973</v>
      </c>
      <c r="AO49" s="157" t="s">
        <v>2863</v>
      </c>
      <c r="AP49" s="157" t="s">
        <v>3147</v>
      </c>
      <c r="AQ49" s="157" t="s">
        <v>2973</v>
      </c>
      <c r="AR49" s="157" t="s">
        <v>2863</v>
      </c>
      <c r="AS49" s="157" t="s">
        <v>3143</v>
      </c>
      <c r="AT49" s="157" t="s">
        <v>2973</v>
      </c>
      <c r="AU49" s="157" t="s">
        <v>2863</v>
      </c>
      <c r="AV49" s="157" t="s">
        <v>3148</v>
      </c>
      <c r="AW49" s="157" t="s">
        <v>2973</v>
      </c>
      <c r="AX49" s="157" t="s">
        <v>2863</v>
      </c>
      <c r="AY49" s="157" t="s">
        <v>3148</v>
      </c>
      <c r="AZ49" s="157" t="s">
        <v>2973</v>
      </c>
      <c r="BA49" s="157" t="s">
        <v>2863</v>
      </c>
      <c r="BB49" s="157" t="s">
        <v>3148</v>
      </c>
      <c r="BC49" s="157" t="s">
        <v>2973</v>
      </c>
      <c r="BD49" s="157" t="s">
        <v>2863</v>
      </c>
      <c r="BE49" s="157" t="s">
        <v>3148</v>
      </c>
      <c r="BF49" s="157" t="s">
        <v>2973</v>
      </c>
      <c r="BG49" s="157" t="s">
        <v>2863</v>
      </c>
      <c r="BH49" s="157" t="s">
        <v>3149</v>
      </c>
      <c r="BI49" s="157" t="s">
        <v>2973</v>
      </c>
      <c r="BJ49" s="157" t="s">
        <v>2863</v>
      </c>
      <c r="BK49" s="157" t="s">
        <v>3149</v>
      </c>
      <c r="BL49" s="157" t="s">
        <v>2973</v>
      </c>
      <c r="BM49" s="157" t="s">
        <v>2863</v>
      </c>
      <c r="BN49" s="157" t="s">
        <v>3148</v>
      </c>
      <c r="BO49" s="157" t="s">
        <v>2973</v>
      </c>
      <c r="BP49" s="157" t="s">
        <v>2863</v>
      </c>
      <c r="BQ49" s="157" t="s">
        <v>3148</v>
      </c>
      <c r="BR49" s="157" t="s">
        <v>2973</v>
      </c>
      <c r="BS49" s="157" t="s">
        <v>2863</v>
      </c>
      <c r="BT49" s="157" t="s">
        <v>3148</v>
      </c>
      <c r="BU49" s="157" t="s">
        <v>2973</v>
      </c>
      <c r="BV49" s="157" t="s">
        <v>2863</v>
      </c>
      <c r="BW49" s="157" t="s">
        <v>3148</v>
      </c>
      <c r="BX49" s="157" t="s">
        <v>2973</v>
      </c>
      <c r="BY49" s="157" t="s">
        <v>2863</v>
      </c>
      <c r="BZ49" s="157" t="s">
        <v>3150</v>
      </c>
      <c r="CA49" s="157" t="s">
        <v>2973</v>
      </c>
      <c r="CB49" s="157" t="s">
        <v>2863</v>
      </c>
      <c r="CC49" s="157" t="s">
        <v>3148</v>
      </c>
      <c r="CD49" s="157" t="s">
        <v>2973</v>
      </c>
      <c r="CE49" s="157" t="s">
        <v>2863</v>
      </c>
      <c r="CF49" s="157" t="s">
        <v>3148</v>
      </c>
      <c r="CG49" s="157" t="s">
        <v>2973</v>
      </c>
      <c r="CH49" s="157" t="s">
        <v>2863</v>
      </c>
      <c r="CI49" s="157" t="s">
        <v>3148</v>
      </c>
      <c r="CJ49" s="157" t="s">
        <v>2973</v>
      </c>
      <c r="CK49" s="157" t="s">
        <v>2863</v>
      </c>
      <c r="CL49" s="157" t="s">
        <v>3151</v>
      </c>
      <c r="CM49" s="157" t="s">
        <v>2973</v>
      </c>
      <c r="CN49" s="157" t="s">
        <v>2863</v>
      </c>
      <c r="CO49" s="157" t="s">
        <v>3148</v>
      </c>
      <c r="CP49" s="157" t="s">
        <v>2973</v>
      </c>
      <c r="CQ49" s="157" t="s">
        <v>2863</v>
      </c>
      <c r="CR49" s="157" t="s">
        <v>3152</v>
      </c>
      <c r="CS49" s="157" t="s">
        <v>2973</v>
      </c>
      <c r="CT49" s="157" t="s">
        <v>2863</v>
      </c>
      <c r="CU49" s="157" t="s">
        <v>3153</v>
      </c>
      <c r="CV49" s="157" t="s">
        <v>2973</v>
      </c>
      <c r="CW49" s="157" t="s">
        <v>2863</v>
      </c>
      <c r="CX49" s="157" t="s">
        <v>3153</v>
      </c>
      <c r="CY49" s="157" t="s">
        <v>2973</v>
      </c>
      <c r="CZ49" s="157" t="s">
        <v>2863</v>
      </c>
      <c r="DA49" s="157" t="s">
        <v>3148</v>
      </c>
      <c r="DB49" s="157" t="s">
        <v>2973</v>
      </c>
      <c r="DC49" s="157" t="s">
        <v>2863</v>
      </c>
      <c r="DD49" s="157" t="s">
        <v>3151</v>
      </c>
      <c r="DE49" s="157" t="s">
        <v>2973</v>
      </c>
      <c r="DF49" s="157" t="s">
        <v>2863</v>
      </c>
      <c r="DG49" s="157" t="s">
        <v>3154</v>
      </c>
      <c r="DH49" s="157" t="s">
        <v>2973</v>
      </c>
      <c r="DI49" s="157" t="s">
        <v>2863</v>
      </c>
      <c r="DJ49" s="157" t="s">
        <v>3155</v>
      </c>
      <c r="DK49" s="157" t="s">
        <v>2973</v>
      </c>
      <c r="DL49" s="157" t="s">
        <v>2863</v>
      </c>
      <c r="DM49" s="157" t="s">
        <v>3156</v>
      </c>
      <c r="DN49" s="157" t="s">
        <v>2973</v>
      </c>
      <c r="DO49" s="157" t="s">
        <v>2863</v>
      </c>
      <c r="DP49" s="157" t="s">
        <v>3157</v>
      </c>
      <c r="DQ49" s="157" t="s">
        <v>2973</v>
      </c>
      <c r="DR49" s="157" t="s">
        <v>2863</v>
      </c>
      <c r="DS49" s="157" t="s">
        <v>3158</v>
      </c>
      <c r="DT49" s="157" t="s">
        <v>2973</v>
      </c>
      <c r="DU49" s="157" t="s">
        <v>2863</v>
      </c>
      <c r="DV49" s="157" t="s">
        <v>2863</v>
      </c>
      <c r="DW49" s="157" t="s">
        <v>2973</v>
      </c>
      <c r="DX49" s="157" t="s">
        <v>2863</v>
      </c>
      <c r="DY49" s="157" t="s">
        <v>2863</v>
      </c>
      <c r="DZ49" s="157" t="s">
        <v>2973</v>
      </c>
      <c r="EA49" s="157" t="s">
        <v>2863</v>
      </c>
      <c r="EB49" s="157" t="s">
        <v>2863</v>
      </c>
      <c r="EC49" s="157" t="s">
        <v>2973</v>
      </c>
      <c r="ED49" s="157" t="s">
        <v>2863</v>
      </c>
      <c r="EE49" s="157" t="s">
        <v>2863</v>
      </c>
      <c r="EF49" s="157" t="s">
        <v>2973</v>
      </c>
      <c r="EG49" s="157" t="s">
        <v>2863</v>
      </c>
      <c r="EH49" s="157" t="s">
        <v>2863</v>
      </c>
      <c r="EI49" s="157" t="s">
        <v>2973</v>
      </c>
      <c r="EJ49" s="157" t="s">
        <v>2863</v>
      </c>
      <c r="EK49" s="157" t="s">
        <v>2863</v>
      </c>
      <c r="EL49" s="157" t="s">
        <v>2973</v>
      </c>
      <c r="EM49" s="157" t="s">
        <v>2863</v>
      </c>
      <c r="EN49" s="157" t="s">
        <v>2863</v>
      </c>
      <c r="EO49" s="157" t="s">
        <v>2973</v>
      </c>
      <c r="EP49" s="157" t="s">
        <v>2863</v>
      </c>
      <c r="EQ49" s="157" t="s">
        <v>2863</v>
      </c>
      <c r="ER49" s="157" t="s">
        <v>2973</v>
      </c>
      <c r="ES49" s="157" t="s">
        <v>2863</v>
      </c>
      <c r="ET49" s="157" t="s">
        <v>2863</v>
      </c>
    </row>
    <row r="50" spans="1:150" x14ac:dyDescent="0.3">
      <c r="A50" s="1"/>
      <c r="B50" s="158" t="s">
        <v>3159</v>
      </c>
      <c r="C50" s="158" t="s">
        <v>156</v>
      </c>
      <c r="D50" s="158" t="s">
        <v>157</v>
      </c>
      <c r="E50" s="158" t="s">
        <v>3160</v>
      </c>
      <c r="F50" s="158" t="s">
        <v>3161</v>
      </c>
      <c r="G50" s="159" t="s">
        <v>2973</v>
      </c>
      <c r="H50" s="159" t="s">
        <v>2863</v>
      </c>
      <c r="I50" s="159" t="s">
        <v>2863</v>
      </c>
      <c r="J50" s="159" t="s">
        <v>2973</v>
      </c>
      <c r="K50" s="159" t="s">
        <v>2863</v>
      </c>
      <c r="L50" s="159" t="s">
        <v>3140</v>
      </c>
      <c r="M50" s="159" t="s">
        <v>2973</v>
      </c>
      <c r="N50" s="159" t="s">
        <v>2863</v>
      </c>
      <c r="O50" s="159" t="s">
        <v>2863</v>
      </c>
      <c r="P50" s="159" t="s">
        <v>2973</v>
      </c>
      <c r="Q50" s="159" t="s">
        <v>2863</v>
      </c>
      <c r="R50" s="159" t="s">
        <v>3162</v>
      </c>
      <c r="S50" s="159" t="s">
        <v>2973</v>
      </c>
      <c r="T50" s="159" t="s">
        <v>2863</v>
      </c>
      <c r="U50" s="159" t="s">
        <v>3163</v>
      </c>
      <c r="V50" s="159" t="s">
        <v>2973</v>
      </c>
      <c r="W50" s="159" t="s">
        <v>2863</v>
      </c>
      <c r="X50" s="159" t="s">
        <v>3164</v>
      </c>
      <c r="Y50" s="159" t="s">
        <v>2973</v>
      </c>
      <c r="Z50" s="159" t="s">
        <v>2863</v>
      </c>
      <c r="AA50" s="159" t="s">
        <v>3165</v>
      </c>
      <c r="AB50" s="159" t="s">
        <v>2973</v>
      </c>
      <c r="AC50" s="159" t="s">
        <v>2863</v>
      </c>
      <c r="AD50" s="159" t="s">
        <v>3166</v>
      </c>
      <c r="AE50" s="159" t="s">
        <v>2973</v>
      </c>
      <c r="AF50" s="159" t="s">
        <v>2863</v>
      </c>
      <c r="AG50" s="159" t="s">
        <v>3167</v>
      </c>
      <c r="AH50" s="159" t="s">
        <v>2973</v>
      </c>
      <c r="AI50" s="159" t="s">
        <v>2863</v>
      </c>
      <c r="AJ50" s="159" t="s">
        <v>2863</v>
      </c>
      <c r="AK50" s="159" t="s">
        <v>2973</v>
      </c>
      <c r="AL50" s="159" t="s">
        <v>2863</v>
      </c>
      <c r="AM50" s="159" t="s">
        <v>3147</v>
      </c>
      <c r="AN50" s="159" t="s">
        <v>2973</v>
      </c>
      <c r="AO50" s="159" t="s">
        <v>2863</v>
      </c>
      <c r="AP50" s="159" t="s">
        <v>3147</v>
      </c>
      <c r="AQ50" s="159" t="s">
        <v>2973</v>
      </c>
      <c r="AR50" s="159" t="s">
        <v>2863</v>
      </c>
      <c r="AS50" s="159" t="s">
        <v>3164</v>
      </c>
      <c r="AT50" s="159" t="s">
        <v>2973</v>
      </c>
      <c r="AU50" s="159" t="s">
        <v>2863</v>
      </c>
      <c r="AV50" s="159" t="s">
        <v>3168</v>
      </c>
      <c r="AW50" s="159" t="s">
        <v>2973</v>
      </c>
      <c r="AX50" s="159" t="s">
        <v>2863</v>
      </c>
      <c r="AY50" s="159" t="s">
        <v>3168</v>
      </c>
      <c r="AZ50" s="159" t="s">
        <v>2973</v>
      </c>
      <c r="BA50" s="159" t="s">
        <v>2863</v>
      </c>
      <c r="BB50" s="159" t="s">
        <v>3168</v>
      </c>
      <c r="BC50" s="159" t="s">
        <v>2973</v>
      </c>
      <c r="BD50" s="159" t="s">
        <v>2863</v>
      </c>
      <c r="BE50" s="159" t="s">
        <v>3168</v>
      </c>
      <c r="BF50" s="159" t="s">
        <v>2973</v>
      </c>
      <c r="BG50" s="159" t="s">
        <v>2863</v>
      </c>
      <c r="BH50" s="159" t="s">
        <v>3168</v>
      </c>
      <c r="BI50" s="159" t="s">
        <v>2973</v>
      </c>
      <c r="BJ50" s="159" t="s">
        <v>2863</v>
      </c>
      <c r="BK50" s="159" t="s">
        <v>3168</v>
      </c>
      <c r="BL50" s="159" t="s">
        <v>2973</v>
      </c>
      <c r="BM50" s="159" t="s">
        <v>2863</v>
      </c>
      <c r="BN50" s="159" t="s">
        <v>3169</v>
      </c>
      <c r="BO50" s="159" t="s">
        <v>2973</v>
      </c>
      <c r="BP50" s="159" t="s">
        <v>2863</v>
      </c>
      <c r="BQ50" s="159" t="s">
        <v>3169</v>
      </c>
      <c r="BR50" s="159" t="s">
        <v>2973</v>
      </c>
      <c r="BS50" s="159" t="s">
        <v>2863</v>
      </c>
      <c r="BT50" s="159" t="s">
        <v>3169</v>
      </c>
      <c r="BU50" s="159" t="s">
        <v>2973</v>
      </c>
      <c r="BV50" s="159" t="s">
        <v>2863</v>
      </c>
      <c r="BW50" s="159" t="s">
        <v>3169</v>
      </c>
      <c r="BX50" s="159" t="s">
        <v>2973</v>
      </c>
      <c r="BY50" s="159" t="s">
        <v>2863</v>
      </c>
      <c r="BZ50" s="159" t="s">
        <v>3170</v>
      </c>
      <c r="CA50" s="159" t="s">
        <v>2973</v>
      </c>
      <c r="CB50" s="159" t="s">
        <v>2863</v>
      </c>
      <c r="CC50" s="159" t="s">
        <v>3168</v>
      </c>
      <c r="CD50" s="159" t="s">
        <v>2973</v>
      </c>
      <c r="CE50" s="159" t="s">
        <v>2863</v>
      </c>
      <c r="CF50" s="159" t="s">
        <v>3169</v>
      </c>
      <c r="CG50" s="159" t="s">
        <v>2973</v>
      </c>
      <c r="CH50" s="159" t="s">
        <v>2863</v>
      </c>
      <c r="CI50" s="159" t="s">
        <v>3169</v>
      </c>
      <c r="CJ50" s="159" t="s">
        <v>2973</v>
      </c>
      <c r="CK50" s="159" t="s">
        <v>2863</v>
      </c>
      <c r="CL50" s="159" t="s">
        <v>3171</v>
      </c>
      <c r="CM50" s="159" t="s">
        <v>2973</v>
      </c>
      <c r="CN50" s="159" t="s">
        <v>2863</v>
      </c>
      <c r="CO50" s="159" t="s">
        <v>3168</v>
      </c>
      <c r="CP50" s="159" t="s">
        <v>2973</v>
      </c>
      <c r="CQ50" s="159" t="s">
        <v>2863</v>
      </c>
      <c r="CR50" s="159" t="s">
        <v>3172</v>
      </c>
      <c r="CS50" s="159" t="s">
        <v>2973</v>
      </c>
      <c r="CT50" s="159" t="s">
        <v>2863</v>
      </c>
      <c r="CU50" s="159" t="s">
        <v>3171</v>
      </c>
      <c r="CV50" s="159" t="s">
        <v>2973</v>
      </c>
      <c r="CW50" s="159" t="s">
        <v>2863</v>
      </c>
      <c r="CX50" s="159" t="s">
        <v>3171</v>
      </c>
      <c r="CY50" s="159" t="s">
        <v>2973</v>
      </c>
      <c r="CZ50" s="159" t="s">
        <v>2863</v>
      </c>
      <c r="DA50" s="159" t="s">
        <v>3169</v>
      </c>
      <c r="DB50" s="159" t="s">
        <v>2973</v>
      </c>
      <c r="DC50" s="159" t="s">
        <v>2863</v>
      </c>
      <c r="DD50" s="159" t="s">
        <v>3171</v>
      </c>
      <c r="DE50" s="159" t="s">
        <v>2973</v>
      </c>
      <c r="DF50" s="159" t="s">
        <v>2863</v>
      </c>
      <c r="DG50" s="159" t="s">
        <v>2863</v>
      </c>
      <c r="DH50" s="159" t="s">
        <v>2973</v>
      </c>
      <c r="DI50" s="159" t="s">
        <v>2863</v>
      </c>
      <c r="DJ50" s="159" t="s">
        <v>2863</v>
      </c>
      <c r="DK50" s="159" t="s">
        <v>2973</v>
      </c>
      <c r="DL50" s="159" t="s">
        <v>2863</v>
      </c>
      <c r="DM50" s="159" t="s">
        <v>3156</v>
      </c>
      <c r="DN50" s="159" t="s">
        <v>2973</v>
      </c>
      <c r="DO50" s="159" t="s">
        <v>2863</v>
      </c>
      <c r="DP50" s="159" t="s">
        <v>3157</v>
      </c>
      <c r="DQ50" s="159" t="s">
        <v>2973</v>
      </c>
      <c r="DR50" s="159" t="s">
        <v>2863</v>
      </c>
      <c r="DS50" s="159" t="s">
        <v>2863</v>
      </c>
      <c r="DT50" s="159" t="s">
        <v>2973</v>
      </c>
      <c r="DU50" s="159" t="s">
        <v>2863</v>
      </c>
      <c r="DV50" s="159" t="s">
        <v>2863</v>
      </c>
      <c r="DW50" s="159" t="s">
        <v>2973</v>
      </c>
      <c r="DX50" s="159" t="s">
        <v>2863</v>
      </c>
      <c r="DY50" s="159" t="s">
        <v>2863</v>
      </c>
      <c r="DZ50" s="159" t="s">
        <v>2973</v>
      </c>
      <c r="EA50" s="159" t="s">
        <v>2863</v>
      </c>
      <c r="EB50" s="159" t="s">
        <v>2863</v>
      </c>
      <c r="EC50" s="159" t="s">
        <v>2973</v>
      </c>
      <c r="ED50" s="159" t="s">
        <v>2863</v>
      </c>
      <c r="EE50" s="159" t="s">
        <v>2863</v>
      </c>
      <c r="EF50" s="159" t="s">
        <v>2973</v>
      </c>
      <c r="EG50" s="159" t="s">
        <v>2863</v>
      </c>
      <c r="EH50" s="159" t="s">
        <v>2863</v>
      </c>
      <c r="EI50" s="159" t="s">
        <v>2973</v>
      </c>
      <c r="EJ50" s="159" t="s">
        <v>2863</v>
      </c>
      <c r="EK50" s="159" t="s">
        <v>2863</v>
      </c>
      <c r="EL50" s="159" t="s">
        <v>2973</v>
      </c>
      <c r="EM50" s="159" t="s">
        <v>2863</v>
      </c>
      <c r="EN50" s="159" t="s">
        <v>2863</v>
      </c>
      <c r="EO50" s="159" t="s">
        <v>2973</v>
      </c>
      <c r="EP50" s="159" t="s">
        <v>2863</v>
      </c>
      <c r="EQ50" s="159" t="s">
        <v>2863</v>
      </c>
      <c r="ER50" s="159" t="s">
        <v>2973</v>
      </c>
      <c r="ES50" s="159" t="s">
        <v>2863</v>
      </c>
      <c r="ET50" s="159" t="s">
        <v>2863</v>
      </c>
    </row>
    <row r="51" spans="1:150" x14ac:dyDescent="0.3">
      <c r="A51" s="1"/>
      <c r="B51" s="158" t="s">
        <v>3173</v>
      </c>
      <c r="C51" s="158" t="s">
        <v>156</v>
      </c>
      <c r="D51" s="158" t="s">
        <v>157</v>
      </c>
      <c r="E51" s="158" t="s">
        <v>3174</v>
      </c>
      <c r="F51" s="158" t="s">
        <v>3175</v>
      </c>
      <c r="G51" s="159" t="s">
        <v>2973</v>
      </c>
      <c r="H51" s="159" t="s">
        <v>2863</v>
      </c>
      <c r="I51" s="159" t="s">
        <v>2863</v>
      </c>
      <c r="J51" s="159" t="s">
        <v>2973</v>
      </c>
      <c r="K51" s="159" t="s">
        <v>2863</v>
      </c>
      <c r="L51" s="159" t="s">
        <v>2863</v>
      </c>
      <c r="M51" s="159" t="s">
        <v>2973</v>
      </c>
      <c r="N51" s="159" t="s">
        <v>2863</v>
      </c>
      <c r="O51" s="159" t="s">
        <v>2863</v>
      </c>
      <c r="P51" s="159" t="s">
        <v>2973</v>
      </c>
      <c r="Q51" s="159" t="s">
        <v>2863</v>
      </c>
      <c r="R51" s="159" t="s">
        <v>2863</v>
      </c>
      <c r="S51" s="159" t="s">
        <v>2973</v>
      </c>
      <c r="T51" s="159" t="s">
        <v>2863</v>
      </c>
      <c r="U51" s="159" t="s">
        <v>2863</v>
      </c>
      <c r="V51" s="159" t="s">
        <v>2973</v>
      </c>
      <c r="W51" s="159" t="s">
        <v>2863</v>
      </c>
      <c r="X51" s="159" t="s">
        <v>2863</v>
      </c>
      <c r="Y51" s="159" t="s">
        <v>2973</v>
      </c>
      <c r="Z51" s="159" t="s">
        <v>2863</v>
      </c>
      <c r="AA51" s="159" t="s">
        <v>2863</v>
      </c>
      <c r="AB51" s="159" t="s">
        <v>2973</v>
      </c>
      <c r="AC51" s="159" t="s">
        <v>2863</v>
      </c>
      <c r="AD51" s="159" t="s">
        <v>2863</v>
      </c>
      <c r="AE51" s="159" t="s">
        <v>2973</v>
      </c>
      <c r="AF51" s="159" t="s">
        <v>2863</v>
      </c>
      <c r="AG51" s="159" t="s">
        <v>2863</v>
      </c>
      <c r="AH51" s="159" t="s">
        <v>2973</v>
      </c>
      <c r="AI51" s="159" t="s">
        <v>2863</v>
      </c>
      <c r="AJ51" s="159" t="s">
        <v>2863</v>
      </c>
      <c r="AK51" s="159" t="s">
        <v>2973</v>
      </c>
      <c r="AL51" s="159" t="s">
        <v>2863</v>
      </c>
      <c r="AM51" s="159" t="s">
        <v>2863</v>
      </c>
      <c r="AN51" s="159" t="s">
        <v>2973</v>
      </c>
      <c r="AO51" s="159" t="s">
        <v>2863</v>
      </c>
      <c r="AP51" s="159" t="s">
        <v>2863</v>
      </c>
      <c r="AQ51" s="159" t="s">
        <v>2973</v>
      </c>
      <c r="AR51" s="159" t="s">
        <v>2863</v>
      </c>
      <c r="AS51" s="159" t="s">
        <v>2863</v>
      </c>
      <c r="AT51" s="159" t="s">
        <v>2973</v>
      </c>
      <c r="AU51" s="159" t="s">
        <v>2863</v>
      </c>
      <c r="AV51" s="159" t="s">
        <v>2863</v>
      </c>
      <c r="AW51" s="159" t="s">
        <v>2973</v>
      </c>
      <c r="AX51" s="159" t="s">
        <v>2863</v>
      </c>
      <c r="AY51" s="159" t="s">
        <v>2863</v>
      </c>
      <c r="AZ51" s="159" t="s">
        <v>2973</v>
      </c>
      <c r="BA51" s="159" t="s">
        <v>2863</v>
      </c>
      <c r="BB51" s="159" t="s">
        <v>2863</v>
      </c>
      <c r="BC51" s="159" t="s">
        <v>2973</v>
      </c>
      <c r="BD51" s="159" t="s">
        <v>2863</v>
      </c>
      <c r="BE51" s="159" t="s">
        <v>2863</v>
      </c>
      <c r="BF51" s="159" t="s">
        <v>2973</v>
      </c>
      <c r="BG51" s="159" t="s">
        <v>2863</v>
      </c>
      <c r="BH51" s="159" t="s">
        <v>2863</v>
      </c>
      <c r="BI51" s="159" t="s">
        <v>2973</v>
      </c>
      <c r="BJ51" s="159" t="s">
        <v>2863</v>
      </c>
      <c r="BK51" s="159" t="s">
        <v>2863</v>
      </c>
      <c r="BL51" s="159" t="s">
        <v>2973</v>
      </c>
      <c r="BM51" s="159" t="s">
        <v>2863</v>
      </c>
      <c r="BN51" s="159" t="s">
        <v>2863</v>
      </c>
      <c r="BO51" s="159" t="s">
        <v>2973</v>
      </c>
      <c r="BP51" s="159" t="s">
        <v>2863</v>
      </c>
      <c r="BQ51" s="159" t="s">
        <v>2863</v>
      </c>
      <c r="BR51" s="159" t="s">
        <v>2973</v>
      </c>
      <c r="BS51" s="159" t="s">
        <v>2863</v>
      </c>
      <c r="BT51" s="159" t="s">
        <v>2863</v>
      </c>
      <c r="BU51" s="159" t="s">
        <v>2973</v>
      </c>
      <c r="BV51" s="159" t="s">
        <v>2863</v>
      </c>
      <c r="BW51" s="159" t="s">
        <v>2863</v>
      </c>
      <c r="BX51" s="159" t="s">
        <v>2973</v>
      </c>
      <c r="BY51" s="159" t="s">
        <v>2863</v>
      </c>
      <c r="BZ51" s="159" t="s">
        <v>2863</v>
      </c>
      <c r="CA51" s="159" t="s">
        <v>2973</v>
      </c>
      <c r="CB51" s="159" t="s">
        <v>2863</v>
      </c>
      <c r="CC51" s="159" t="s">
        <v>2863</v>
      </c>
      <c r="CD51" s="159" t="s">
        <v>2973</v>
      </c>
      <c r="CE51" s="159" t="s">
        <v>2863</v>
      </c>
      <c r="CF51" s="159" t="s">
        <v>2863</v>
      </c>
      <c r="CG51" s="159" t="s">
        <v>2973</v>
      </c>
      <c r="CH51" s="159" t="s">
        <v>2863</v>
      </c>
      <c r="CI51" s="159" t="s">
        <v>2863</v>
      </c>
      <c r="CJ51" s="159" t="s">
        <v>2973</v>
      </c>
      <c r="CK51" s="159" t="s">
        <v>2863</v>
      </c>
      <c r="CL51" s="159" t="s">
        <v>2863</v>
      </c>
      <c r="CM51" s="159" t="s">
        <v>2973</v>
      </c>
      <c r="CN51" s="159" t="s">
        <v>2863</v>
      </c>
      <c r="CO51" s="159" t="s">
        <v>2863</v>
      </c>
      <c r="CP51" s="159" t="s">
        <v>2973</v>
      </c>
      <c r="CQ51" s="159" t="s">
        <v>2863</v>
      </c>
      <c r="CR51" s="159" t="s">
        <v>2863</v>
      </c>
      <c r="CS51" s="159" t="s">
        <v>2973</v>
      </c>
      <c r="CT51" s="159" t="s">
        <v>2863</v>
      </c>
      <c r="CU51" s="159" t="s">
        <v>2863</v>
      </c>
      <c r="CV51" s="159" t="s">
        <v>2973</v>
      </c>
      <c r="CW51" s="159" t="s">
        <v>2863</v>
      </c>
      <c r="CX51" s="159" t="s">
        <v>2863</v>
      </c>
      <c r="CY51" s="159" t="s">
        <v>2973</v>
      </c>
      <c r="CZ51" s="159" t="s">
        <v>2863</v>
      </c>
      <c r="DA51" s="159" t="s">
        <v>2863</v>
      </c>
      <c r="DB51" s="159" t="s">
        <v>2973</v>
      </c>
      <c r="DC51" s="159" t="s">
        <v>2863</v>
      </c>
      <c r="DD51" s="159" t="s">
        <v>2863</v>
      </c>
      <c r="DE51" s="159" t="s">
        <v>2973</v>
      </c>
      <c r="DF51" s="159" t="s">
        <v>2863</v>
      </c>
      <c r="DG51" s="159" t="s">
        <v>2863</v>
      </c>
      <c r="DH51" s="159" t="s">
        <v>2973</v>
      </c>
      <c r="DI51" s="159" t="s">
        <v>2863</v>
      </c>
      <c r="DJ51" s="159" t="s">
        <v>2863</v>
      </c>
      <c r="DK51" s="159" t="s">
        <v>2973</v>
      </c>
      <c r="DL51" s="159" t="s">
        <v>2863</v>
      </c>
      <c r="DM51" s="159" t="s">
        <v>2863</v>
      </c>
      <c r="DN51" s="159" t="s">
        <v>2973</v>
      </c>
      <c r="DO51" s="159" t="s">
        <v>2863</v>
      </c>
      <c r="DP51" s="159" t="s">
        <v>2863</v>
      </c>
      <c r="DQ51" s="159" t="s">
        <v>2973</v>
      </c>
      <c r="DR51" s="159" t="s">
        <v>2863</v>
      </c>
      <c r="DS51" s="159" t="s">
        <v>2863</v>
      </c>
      <c r="DT51" s="159" t="s">
        <v>2973</v>
      </c>
      <c r="DU51" s="159" t="s">
        <v>2863</v>
      </c>
      <c r="DV51" s="159" t="s">
        <v>2863</v>
      </c>
      <c r="DW51" s="159" t="s">
        <v>2973</v>
      </c>
      <c r="DX51" s="159" t="s">
        <v>2863</v>
      </c>
      <c r="DY51" s="159" t="s">
        <v>2863</v>
      </c>
      <c r="DZ51" s="159" t="s">
        <v>2973</v>
      </c>
      <c r="EA51" s="159" t="s">
        <v>2863</v>
      </c>
      <c r="EB51" s="159" t="s">
        <v>2863</v>
      </c>
      <c r="EC51" s="159" t="s">
        <v>2973</v>
      </c>
      <c r="ED51" s="159" t="s">
        <v>2863</v>
      </c>
      <c r="EE51" s="159" t="s">
        <v>2863</v>
      </c>
      <c r="EF51" s="159" t="s">
        <v>2973</v>
      </c>
      <c r="EG51" s="159" t="s">
        <v>2863</v>
      </c>
      <c r="EH51" s="159" t="s">
        <v>2863</v>
      </c>
      <c r="EI51" s="159" t="s">
        <v>2973</v>
      </c>
      <c r="EJ51" s="159" t="s">
        <v>2863</v>
      </c>
      <c r="EK51" s="159" t="s">
        <v>2863</v>
      </c>
      <c r="EL51" s="159" t="s">
        <v>2973</v>
      </c>
      <c r="EM51" s="159" t="s">
        <v>2863</v>
      </c>
      <c r="EN51" s="159" t="s">
        <v>2863</v>
      </c>
      <c r="EO51" s="159" t="s">
        <v>2973</v>
      </c>
      <c r="EP51" s="159" t="s">
        <v>2863</v>
      </c>
      <c r="EQ51" s="159" t="s">
        <v>2863</v>
      </c>
      <c r="ER51" s="159" t="s">
        <v>2973</v>
      </c>
      <c r="ES51" s="159" t="s">
        <v>2863</v>
      </c>
      <c r="ET51" s="159" t="s">
        <v>2863</v>
      </c>
    </row>
    <row r="52" spans="1:150" x14ac:dyDescent="0.3">
      <c r="A52" s="1"/>
      <c r="B52" s="158" t="s">
        <v>3176</v>
      </c>
      <c r="C52" s="158" t="s">
        <v>156</v>
      </c>
      <c r="D52" s="158" t="s">
        <v>157</v>
      </c>
      <c r="E52" s="158" t="s">
        <v>3177</v>
      </c>
      <c r="F52" s="158" t="s">
        <v>3178</v>
      </c>
      <c r="G52" s="159" t="s">
        <v>2973</v>
      </c>
      <c r="H52" s="159" t="s">
        <v>2863</v>
      </c>
      <c r="I52" s="159" t="s">
        <v>3139</v>
      </c>
      <c r="J52" s="159" t="s">
        <v>2973</v>
      </c>
      <c r="K52" s="159" t="s">
        <v>2863</v>
      </c>
      <c r="L52" s="159" t="s">
        <v>2863</v>
      </c>
      <c r="M52" s="159" t="s">
        <v>2973</v>
      </c>
      <c r="N52" s="159" t="s">
        <v>2863</v>
      </c>
      <c r="O52" s="159" t="s">
        <v>3139</v>
      </c>
      <c r="P52" s="159" t="s">
        <v>2973</v>
      </c>
      <c r="Q52" s="159" t="s">
        <v>2863</v>
      </c>
      <c r="R52" s="159" t="s">
        <v>3179</v>
      </c>
      <c r="S52" s="159" t="s">
        <v>2973</v>
      </c>
      <c r="T52" s="159" t="s">
        <v>2863</v>
      </c>
      <c r="U52" s="159" t="s">
        <v>3180</v>
      </c>
      <c r="V52" s="159" t="s">
        <v>2973</v>
      </c>
      <c r="W52" s="159" t="s">
        <v>2863</v>
      </c>
      <c r="X52" s="159" t="s">
        <v>3181</v>
      </c>
      <c r="Y52" s="159" t="s">
        <v>2973</v>
      </c>
      <c r="Z52" s="159" t="s">
        <v>2863</v>
      </c>
      <c r="AA52" s="159" t="s">
        <v>3181</v>
      </c>
      <c r="AB52" s="159" t="s">
        <v>2973</v>
      </c>
      <c r="AC52" s="159" t="s">
        <v>2863</v>
      </c>
      <c r="AD52" s="159" t="s">
        <v>3182</v>
      </c>
      <c r="AE52" s="159" t="s">
        <v>2973</v>
      </c>
      <c r="AF52" s="159" t="s">
        <v>2863</v>
      </c>
      <c r="AG52" s="159" t="s">
        <v>3183</v>
      </c>
      <c r="AH52" s="159" t="s">
        <v>2973</v>
      </c>
      <c r="AI52" s="159" t="s">
        <v>2863</v>
      </c>
      <c r="AJ52" s="159" t="s">
        <v>3146</v>
      </c>
      <c r="AK52" s="159" t="s">
        <v>2973</v>
      </c>
      <c r="AL52" s="159" t="s">
        <v>2863</v>
      </c>
      <c r="AM52" s="159" t="s">
        <v>2863</v>
      </c>
      <c r="AN52" s="159" t="s">
        <v>2973</v>
      </c>
      <c r="AO52" s="159" t="s">
        <v>2863</v>
      </c>
      <c r="AP52" s="159" t="s">
        <v>2863</v>
      </c>
      <c r="AQ52" s="159" t="s">
        <v>2973</v>
      </c>
      <c r="AR52" s="159" t="s">
        <v>2863</v>
      </c>
      <c r="AS52" s="159" t="s">
        <v>3181</v>
      </c>
      <c r="AT52" s="159" t="s">
        <v>2973</v>
      </c>
      <c r="AU52" s="159" t="s">
        <v>2863</v>
      </c>
      <c r="AV52" s="159" t="s">
        <v>3184</v>
      </c>
      <c r="AW52" s="159" t="s">
        <v>2973</v>
      </c>
      <c r="AX52" s="159" t="s">
        <v>2863</v>
      </c>
      <c r="AY52" s="159" t="s">
        <v>3184</v>
      </c>
      <c r="AZ52" s="159" t="s">
        <v>2973</v>
      </c>
      <c r="BA52" s="159" t="s">
        <v>2863</v>
      </c>
      <c r="BB52" s="159" t="s">
        <v>3184</v>
      </c>
      <c r="BC52" s="159" t="s">
        <v>2973</v>
      </c>
      <c r="BD52" s="159" t="s">
        <v>2863</v>
      </c>
      <c r="BE52" s="159" t="s">
        <v>3184</v>
      </c>
      <c r="BF52" s="159" t="s">
        <v>2973</v>
      </c>
      <c r="BG52" s="159" t="s">
        <v>2863</v>
      </c>
      <c r="BH52" s="159" t="s">
        <v>3184</v>
      </c>
      <c r="BI52" s="159" t="s">
        <v>2973</v>
      </c>
      <c r="BJ52" s="159" t="s">
        <v>2863</v>
      </c>
      <c r="BK52" s="159" t="s">
        <v>3184</v>
      </c>
      <c r="BL52" s="159" t="s">
        <v>2973</v>
      </c>
      <c r="BM52" s="159" t="s">
        <v>2863</v>
      </c>
      <c r="BN52" s="159" t="s">
        <v>3184</v>
      </c>
      <c r="BO52" s="159" t="s">
        <v>2973</v>
      </c>
      <c r="BP52" s="159" t="s">
        <v>2863</v>
      </c>
      <c r="BQ52" s="159" t="s">
        <v>3184</v>
      </c>
      <c r="BR52" s="159" t="s">
        <v>2973</v>
      </c>
      <c r="BS52" s="159" t="s">
        <v>2863</v>
      </c>
      <c r="BT52" s="159" t="s">
        <v>3184</v>
      </c>
      <c r="BU52" s="159" t="s">
        <v>2973</v>
      </c>
      <c r="BV52" s="159" t="s">
        <v>2863</v>
      </c>
      <c r="BW52" s="159" t="s">
        <v>3184</v>
      </c>
      <c r="BX52" s="159" t="s">
        <v>2973</v>
      </c>
      <c r="BY52" s="159" t="s">
        <v>2863</v>
      </c>
      <c r="BZ52" s="159" t="s">
        <v>3185</v>
      </c>
      <c r="CA52" s="159" t="s">
        <v>2973</v>
      </c>
      <c r="CB52" s="159" t="s">
        <v>2863</v>
      </c>
      <c r="CC52" s="159" t="s">
        <v>3186</v>
      </c>
      <c r="CD52" s="159" t="s">
        <v>2973</v>
      </c>
      <c r="CE52" s="159" t="s">
        <v>2863</v>
      </c>
      <c r="CF52" s="159" t="s">
        <v>3184</v>
      </c>
      <c r="CG52" s="159" t="s">
        <v>2973</v>
      </c>
      <c r="CH52" s="159" t="s">
        <v>2863</v>
      </c>
      <c r="CI52" s="159" t="s">
        <v>3184</v>
      </c>
      <c r="CJ52" s="159" t="s">
        <v>2973</v>
      </c>
      <c r="CK52" s="159" t="s">
        <v>2863</v>
      </c>
      <c r="CL52" s="159" t="s">
        <v>3187</v>
      </c>
      <c r="CM52" s="159" t="s">
        <v>2973</v>
      </c>
      <c r="CN52" s="159" t="s">
        <v>2863</v>
      </c>
      <c r="CO52" s="159" t="s">
        <v>3186</v>
      </c>
      <c r="CP52" s="159" t="s">
        <v>2973</v>
      </c>
      <c r="CQ52" s="159" t="s">
        <v>2863</v>
      </c>
      <c r="CR52" s="159" t="s">
        <v>3188</v>
      </c>
      <c r="CS52" s="159" t="s">
        <v>2973</v>
      </c>
      <c r="CT52" s="159" t="s">
        <v>2863</v>
      </c>
      <c r="CU52" s="159" t="s">
        <v>3187</v>
      </c>
      <c r="CV52" s="159" t="s">
        <v>2973</v>
      </c>
      <c r="CW52" s="159" t="s">
        <v>2863</v>
      </c>
      <c r="CX52" s="159" t="s">
        <v>3187</v>
      </c>
      <c r="CY52" s="159" t="s">
        <v>2973</v>
      </c>
      <c r="CZ52" s="159" t="s">
        <v>2863</v>
      </c>
      <c r="DA52" s="159" t="s">
        <v>3184</v>
      </c>
      <c r="DB52" s="159" t="s">
        <v>2973</v>
      </c>
      <c r="DC52" s="159" t="s">
        <v>2863</v>
      </c>
      <c r="DD52" s="159" t="s">
        <v>3189</v>
      </c>
      <c r="DE52" s="159" t="s">
        <v>2973</v>
      </c>
      <c r="DF52" s="159" t="s">
        <v>2863</v>
      </c>
      <c r="DG52" s="159" t="s">
        <v>3154</v>
      </c>
      <c r="DH52" s="159" t="s">
        <v>2973</v>
      </c>
      <c r="DI52" s="159" t="s">
        <v>2863</v>
      </c>
      <c r="DJ52" s="159" t="s">
        <v>3155</v>
      </c>
      <c r="DK52" s="159" t="s">
        <v>2973</v>
      </c>
      <c r="DL52" s="159" t="s">
        <v>2863</v>
      </c>
      <c r="DM52" s="159" t="s">
        <v>2863</v>
      </c>
      <c r="DN52" s="159" t="s">
        <v>2973</v>
      </c>
      <c r="DO52" s="159" t="s">
        <v>2863</v>
      </c>
      <c r="DP52" s="159" t="s">
        <v>2863</v>
      </c>
      <c r="DQ52" s="159" t="s">
        <v>2973</v>
      </c>
      <c r="DR52" s="159" t="s">
        <v>2863</v>
      </c>
      <c r="DS52" s="159" t="s">
        <v>3158</v>
      </c>
      <c r="DT52" s="159" t="s">
        <v>2973</v>
      </c>
      <c r="DU52" s="159" t="s">
        <v>2863</v>
      </c>
      <c r="DV52" s="159" t="s">
        <v>2863</v>
      </c>
      <c r="DW52" s="159" t="s">
        <v>2973</v>
      </c>
      <c r="DX52" s="159" t="s">
        <v>2863</v>
      </c>
      <c r="DY52" s="159" t="s">
        <v>2863</v>
      </c>
      <c r="DZ52" s="159" t="s">
        <v>2973</v>
      </c>
      <c r="EA52" s="159" t="s">
        <v>2863</v>
      </c>
      <c r="EB52" s="159" t="s">
        <v>2863</v>
      </c>
      <c r="EC52" s="159" t="s">
        <v>2973</v>
      </c>
      <c r="ED52" s="159" t="s">
        <v>2863</v>
      </c>
      <c r="EE52" s="159" t="s">
        <v>2863</v>
      </c>
      <c r="EF52" s="159" t="s">
        <v>2973</v>
      </c>
      <c r="EG52" s="159" t="s">
        <v>2863</v>
      </c>
      <c r="EH52" s="159" t="s">
        <v>2863</v>
      </c>
      <c r="EI52" s="159" t="s">
        <v>2973</v>
      </c>
      <c r="EJ52" s="159" t="s">
        <v>2863</v>
      </c>
      <c r="EK52" s="159" t="s">
        <v>2863</v>
      </c>
      <c r="EL52" s="159" t="s">
        <v>2973</v>
      </c>
      <c r="EM52" s="159" t="s">
        <v>2863</v>
      </c>
      <c r="EN52" s="159" t="s">
        <v>2863</v>
      </c>
      <c r="EO52" s="159" t="s">
        <v>2973</v>
      </c>
      <c r="EP52" s="159" t="s">
        <v>2863</v>
      </c>
      <c r="EQ52" s="159" t="s">
        <v>2863</v>
      </c>
      <c r="ER52" s="159" t="s">
        <v>2973</v>
      </c>
      <c r="ES52" s="159" t="s">
        <v>2863</v>
      </c>
      <c r="ET52" s="159" t="s">
        <v>2863</v>
      </c>
    </row>
    <row r="53" spans="1:150" x14ac:dyDescent="0.3">
      <c r="A53" s="1"/>
      <c r="B53" s="158" t="s">
        <v>3190</v>
      </c>
      <c r="C53" s="158" t="s">
        <v>156</v>
      </c>
      <c r="D53" s="158" t="s">
        <v>157</v>
      </c>
      <c r="E53" s="158" t="s">
        <v>3191</v>
      </c>
      <c r="F53" s="158" t="s">
        <v>3192</v>
      </c>
      <c r="G53" s="159" t="s">
        <v>2973</v>
      </c>
      <c r="H53" s="159" t="s">
        <v>2863</v>
      </c>
      <c r="I53" s="159" t="s">
        <v>2863</v>
      </c>
      <c r="J53" s="159" t="s">
        <v>2973</v>
      </c>
      <c r="K53" s="159" t="s">
        <v>2863</v>
      </c>
      <c r="L53" s="159" t="s">
        <v>2863</v>
      </c>
      <c r="M53" s="159" t="s">
        <v>2973</v>
      </c>
      <c r="N53" s="159" t="s">
        <v>2863</v>
      </c>
      <c r="O53" s="159" t="s">
        <v>2863</v>
      </c>
      <c r="P53" s="159" t="s">
        <v>2973</v>
      </c>
      <c r="Q53" s="159" t="s">
        <v>2863</v>
      </c>
      <c r="R53" s="159" t="s">
        <v>2863</v>
      </c>
      <c r="S53" s="159" t="s">
        <v>2973</v>
      </c>
      <c r="T53" s="159" t="s">
        <v>2863</v>
      </c>
      <c r="U53" s="159" t="s">
        <v>2863</v>
      </c>
      <c r="V53" s="159" t="s">
        <v>2973</v>
      </c>
      <c r="W53" s="159" t="s">
        <v>2863</v>
      </c>
      <c r="X53" s="159" t="s">
        <v>2863</v>
      </c>
      <c r="Y53" s="159" t="s">
        <v>2973</v>
      </c>
      <c r="Z53" s="159" t="s">
        <v>2863</v>
      </c>
      <c r="AA53" s="159" t="s">
        <v>2863</v>
      </c>
      <c r="AB53" s="159" t="s">
        <v>2973</v>
      </c>
      <c r="AC53" s="159" t="s">
        <v>2863</v>
      </c>
      <c r="AD53" s="159" t="s">
        <v>2863</v>
      </c>
      <c r="AE53" s="159" t="s">
        <v>2973</v>
      </c>
      <c r="AF53" s="159" t="s">
        <v>2863</v>
      </c>
      <c r="AG53" s="159" t="s">
        <v>2863</v>
      </c>
      <c r="AH53" s="159" t="s">
        <v>2973</v>
      </c>
      <c r="AI53" s="159" t="s">
        <v>2863</v>
      </c>
      <c r="AJ53" s="159" t="s">
        <v>2863</v>
      </c>
      <c r="AK53" s="159" t="s">
        <v>2973</v>
      </c>
      <c r="AL53" s="159" t="s">
        <v>2863</v>
      </c>
      <c r="AM53" s="159" t="s">
        <v>2863</v>
      </c>
      <c r="AN53" s="159" t="s">
        <v>2973</v>
      </c>
      <c r="AO53" s="159" t="s">
        <v>2863</v>
      </c>
      <c r="AP53" s="159" t="s">
        <v>2863</v>
      </c>
      <c r="AQ53" s="159" t="s">
        <v>2973</v>
      </c>
      <c r="AR53" s="159" t="s">
        <v>2863</v>
      </c>
      <c r="AS53" s="159" t="s">
        <v>2863</v>
      </c>
      <c r="AT53" s="159" t="s">
        <v>2973</v>
      </c>
      <c r="AU53" s="159" t="s">
        <v>2863</v>
      </c>
      <c r="AV53" s="159" t="s">
        <v>2863</v>
      </c>
      <c r="AW53" s="159" t="s">
        <v>2973</v>
      </c>
      <c r="AX53" s="159" t="s">
        <v>2863</v>
      </c>
      <c r="AY53" s="159" t="s">
        <v>2863</v>
      </c>
      <c r="AZ53" s="159" t="s">
        <v>2973</v>
      </c>
      <c r="BA53" s="159" t="s">
        <v>2863</v>
      </c>
      <c r="BB53" s="159" t="s">
        <v>2863</v>
      </c>
      <c r="BC53" s="159" t="s">
        <v>2973</v>
      </c>
      <c r="BD53" s="159" t="s">
        <v>2863</v>
      </c>
      <c r="BE53" s="159" t="s">
        <v>2863</v>
      </c>
      <c r="BF53" s="159" t="s">
        <v>2973</v>
      </c>
      <c r="BG53" s="159" t="s">
        <v>2863</v>
      </c>
      <c r="BH53" s="159" t="s">
        <v>2863</v>
      </c>
      <c r="BI53" s="159" t="s">
        <v>2973</v>
      </c>
      <c r="BJ53" s="159" t="s">
        <v>2863</v>
      </c>
      <c r="BK53" s="159" t="s">
        <v>2863</v>
      </c>
      <c r="BL53" s="159" t="s">
        <v>2973</v>
      </c>
      <c r="BM53" s="159" t="s">
        <v>2863</v>
      </c>
      <c r="BN53" s="159" t="s">
        <v>2863</v>
      </c>
      <c r="BO53" s="159" t="s">
        <v>2973</v>
      </c>
      <c r="BP53" s="159" t="s">
        <v>2863</v>
      </c>
      <c r="BQ53" s="159" t="s">
        <v>2863</v>
      </c>
      <c r="BR53" s="159" t="s">
        <v>2973</v>
      </c>
      <c r="BS53" s="159" t="s">
        <v>2863</v>
      </c>
      <c r="BT53" s="159" t="s">
        <v>2863</v>
      </c>
      <c r="BU53" s="159" t="s">
        <v>2973</v>
      </c>
      <c r="BV53" s="159" t="s">
        <v>2863</v>
      </c>
      <c r="BW53" s="159" t="s">
        <v>2863</v>
      </c>
      <c r="BX53" s="159" t="s">
        <v>2973</v>
      </c>
      <c r="BY53" s="159" t="s">
        <v>2863</v>
      </c>
      <c r="BZ53" s="159" t="s">
        <v>2863</v>
      </c>
      <c r="CA53" s="159" t="s">
        <v>2973</v>
      </c>
      <c r="CB53" s="159" t="s">
        <v>2863</v>
      </c>
      <c r="CC53" s="159" t="s">
        <v>2863</v>
      </c>
      <c r="CD53" s="159" t="s">
        <v>2973</v>
      </c>
      <c r="CE53" s="159" t="s">
        <v>2863</v>
      </c>
      <c r="CF53" s="159" t="s">
        <v>2863</v>
      </c>
      <c r="CG53" s="159" t="s">
        <v>2973</v>
      </c>
      <c r="CH53" s="159" t="s">
        <v>2863</v>
      </c>
      <c r="CI53" s="159" t="s">
        <v>2863</v>
      </c>
      <c r="CJ53" s="159" t="s">
        <v>2973</v>
      </c>
      <c r="CK53" s="159" t="s">
        <v>2863</v>
      </c>
      <c r="CL53" s="159" t="s">
        <v>2863</v>
      </c>
      <c r="CM53" s="159" t="s">
        <v>2973</v>
      </c>
      <c r="CN53" s="159" t="s">
        <v>2863</v>
      </c>
      <c r="CO53" s="159" t="s">
        <v>2863</v>
      </c>
      <c r="CP53" s="159" t="s">
        <v>2973</v>
      </c>
      <c r="CQ53" s="159" t="s">
        <v>2863</v>
      </c>
      <c r="CR53" s="159" t="s">
        <v>2863</v>
      </c>
      <c r="CS53" s="159" t="s">
        <v>2973</v>
      </c>
      <c r="CT53" s="159" t="s">
        <v>2863</v>
      </c>
      <c r="CU53" s="159" t="s">
        <v>2863</v>
      </c>
      <c r="CV53" s="159" t="s">
        <v>2973</v>
      </c>
      <c r="CW53" s="159" t="s">
        <v>2863</v>
      </c>
      <c r="CX53" s="159" t="s">
        <v>2863</v>
      </c>
      <c r="CY53" s="159" t="s">
        <v>2973</v>
      </c>
      <c r="CZ53" s="159" t="s">
        <v>2863</v>
      </c>
      <c r="DA53" s="159" t="s">
        <v>2863</v>
      </c>
      <c r="DB53" s="159" t="s">
        <v>2973</v>
      </c>
      <c r="DC53" s="159" t="s">
        <v>2863</v>
      </c>
      <c r="DD53" s="159" t="s">
        <v>2863</v>
      </c>
      <c r="DE53" s="159" t="s">
        <v>2973</v>
      </c>
      <c r="DF53" s="159" t="s">
        <v>2863</v>
      </c>
      <c r="DG53" s="159" t="s">
        <v>2863</v>
      </c>
      <c r="DH53" s="159" t="s">
        <v>2973</v>
      </c>
      <c r="DI53" s="159" t="s">
        <v>2863</v>
      </c>
      <c r="DJ53" s="159" t="s">
        <v>2863</v>
      </c>
      <c r="DK53" s="159" t="s">
        <v>2973</v>
      </c>
      <c r="DL53" s="159" t="s">
        <v>2863</v>
      </c>
      <c r="DM53" s="159" t="s">
        <v>2863</v>
      </c>
      <c r="DN53" s="159" t="s">
        <v>2973</v>
      </c>
      <c r="DO53" s="159" t="s">
        <v>2863</v>
      </c>
      <c r="DP53" s="159" t="s">
        <v>2863</v>
      </c>
      <c r="DQ53" s="159" t="s">
        <v>2973</v>
      </c>
      <c r="DR53" s="159" t="s">
        <v>2863</v>
      </c>
      <c r="DS53" s="159" t="s">
        <v>2863</v>
      </c>
      <c r="DT53" s="159" t="s">
        <v>2973</v>
      </c>
      <c r="DU53" s="159" t="s">
        <v>2863</v>
      </c>
      <c r="DV53" s="159" t="s">
        <v>2863</v>
      </c>
      <c r="DW53" s="159" t="s">
        <v>2973</v>
      </c>
      <c r="DX53" s="159" t="s">
        <v>2863</v>
      </c>
      <c r="DY53" s="159" t="s">
        <v>2863</v>
      </c>
      <c r="DZ53" s="159" t="s">
        <v>2973</v>
      </c>
      <c r="EA53" s="159" t="s">
        <v>2863</v>
      </c>
      <c r="EB53" s="159" t="s">
        <v>2863</v>
      </c>
      <c r="EC53" s="159" t="s">
        <v>2973</v>
      </c>
      <c r="ED53" s="159" t="s">
        <v>2863</v>
      </c>
      <c r="EE53" s="159" t="s">
        <v>2863</v>
      </c>
      <c r="EF53" s="159" t="s">
        <v>2973</v>
      </c>
      <c r="EG53" s="159" t="s">
        <v>2863</v>
      </c>
      <c r="EH53" s="159" t="s">
        <v>2863</v>
      </c>
      <c r="EI53" s="159" t="s">
        <v>2973</v>
      </c>
      <c r="EJ53" s="159" t="s">
        <v>2863</v>
      </c>
      <c r="EK53" s="159" t="s">
        <v>2863</v>
      </c>
      <c r="EL53" s="159" t="s">
        <v>2973</v>
      </c>
      <c r="EM53" s="159" t="s">
        <v>2863</v>
      </c>
      <c r="EN53" s="159" t="s">
        <v>2863</v>
      </c>
      <c r="EO53" s="159" t="s">
        <v>2973</v>
      </c>
      <c r="EP53" s="159" t="s">
        <v>2863</v>
      </c>
      <c r="EQ53" s="159" t="s">
        <v>2863</v>
      </c>
      <c r="ER53" s="159" t="s">
        <v>2973</v>
      </c>
      <c r="ES53" s="159" t="s">
        <v>2863</v>
      </c>
      <c r="ET53" s="159" t="s">
        <v>2863</v>
      </c>
    </row>
    <row r="54" spans="1:150" x14ac:dyDescent="0.3">
      <c r="A54" s="1"/>
      <c r="B54" s="157" t="s">
        <v>3193</v>
      </c>
      <c r="C54" s="157" t="s">
        <v>156</v>
      </c>
      <c r="D54" s="157" t="s">
        <v>160</v>
      </c>
      <c r="E54" s="157" t="s">
        <v>3194</v>
      </c>
      <c r="F54" s="157" t="s">
        <v>3195</v>
      </c>
      <c r="G54" s="157" t="s">
        <v>2973</v>
      </c>
      <c r="H54" s="157" t="s">
        <v>2863</v>
      </c>
      <c r="I54" s="157" t="s">
        <v>3196</v>
      </c>
      <c r="J54" s="157" t="s">
        <v>2973</v>
      </c>
      <c r="K54" s="157" t="s">
        <v>2863</v>
      </c>
      <c r="L54" s="157" t="s">
        <v>2863</v>
      </c>
      <c r="M54" s="157" t="s">
        <v>2973</v>
      </c>
      <c r="N54" s="157" t="s">
        <v>2863</v>
      </c>
      <c r="O54" s="157" t="s">
        <v>3196</v>
      </c>
      <c r="P54" s="157" t="s">
        <v>2973</v>
      </c>
      <c r="Q54" s="157" t="s">
        <v>2863</v>
      </c>
      <c r="R54" s="157" t="s">
        <v>3197</v>
      </c>
      <c r="S54" s="157" t="s">
        <v>2973</v>
      </c>
      <c r="T54" s="157" t="s">
        <v>2863</v>
      </c>
      <c r="U54" s="157" t="s">
        <v>3198</v>
      </c>
      <c r="V54" s="157" t="s">
        <v>2973</v>
      </c>
      <c r="W54" s="157" t="s">
        <v>2863</v>
      </c>
      <c r="X54" s="157" t="s">
        <v>3115</v>
      </c>
      <c r="Y54" s="157" t="s">
        <v>2973</v>
      </c>
      <c r="Z54" s="157" t="s">
        <v>2863</v>
      </c>
      <c r="AA54" s="157" t="s">
        <v>3115</v>
      </c>
      <c r="AB54" s="157" t="s">
        <v>2973</v>
      </c>
      <c r="AC54" s="157" t="s">
        <v>2863</v>
      </c>
      <c r="AD54" s="157" t="s">
        <v>3199</v>
      </c>
      <c r="AE54" s="157" t="s">
        <v>2973</v>
      </c>
      <c r="AF54" s="157" t="s">
        <v>2863</v>
      </c>
      <c r="AG54" s="157" t="s">
        <v>3200</v>
      </c>
      <c r="AH54" s="157" t="s">
        <v>2973</v>
      </c>
      <c r="AI54" s="157" t="s">
        <v>2863</v>
      </c>
      <c r="AJ54" s="157" t="s">
        <v>2863</v>
      </c>
      <c r="AK54" s="157" t="s">
        <v>2973</v>
      </c>
      <c r="AL54" s="157" t="s">
        <v>2863</v>
      </c>
      <c r="AM54" s="157" t="s">
        <v>3201</v>
      </c>
      <c r="AN54" s="157" t="s">
        <v>2973</v>
      </c>
      <c r="AO54" s="157" t="s">
        <v>2863</v>
      </c>
      <c r="AP54" s="157" t="s">
        <v>3201</v>
      </c>
      <c r="AQ54" s="157" t="s">
        <v>2973</v>
      </c>
      <c r="AR54" s="157" t="s">
        <v>2863</v>
      </c>
      <c r="AS54" s="157" t="s">
        <v>3055</v>
      </c>
      <c r="AT54" s="157" t="s">
        <v>2973</v>
      </c>
      <c r="AU54" s="157" t="s">
        <v>2863</v>
      </c>
      <c r="AV54" s="157" t="s">
        <v>3055</v>
      </c>
      <c r="AW54" s="157" t="s">
        <v>2973</v>
      </c>
      <c r="AX54" s="157" t="s">
        <v>2863</v>
      </c>
      <c r="AY54" s="157" t="s">
        <v>3055</v>
      </c>
      <c r="AZ54" s="157" t="s">
        <v>2973</v>
      </c>
      <c r="BA54" s="157" t="s">
        <v>2863</v>
      </c>
      <c r="BB54" s="157" t="s">
        <v>3055</v>
      </c>
      <c r="BC54" s="157" t="s">
        <v>2973</v>
      </c>
      <c r="BD54" s="157" t="s">
        <v>2863</v>
      </c>
      <c r="BE54" s="157" t="s">
        <v>3055</v>
      </c>
      <c r="BF54" s="157" t="s">
        <v>2973</v>
      </c>
      <c r="BG54" s="157" t="s">
        <v>2863</v>
      </c>
      <c r="BH54" s="157" t="s">
        <v>3055</v>
      </c>
      <c r="BI54" s="157" t="s">
        <v>2973</v>
      </c>
      <c r="BJ54" s="157" t="s">
        <v>2863</v>
      </c>
      <c r="BK54" s="157" t="s">
        <v>3055</v>
      </c>
      <c r="BL54" s="157" t="s">
        <v>2973</v>
      </c>
      <c r="BM54" s="157" t="s">
        <v>2863</v>
      </c>
      <c r="BN54" s="157" t="s">
        <v>3055</v>
      </c>
      <c r="BO54" s="157" t="s">
        <v>2973</v>
      </c>
      <c r="BP54" s="157" t="s">
        <v>2863</v>
      </c>
      <c r="BQ54" s="157" t="s">
        <v>3055</v>
      </c>
      <c r="BR54" s="157" t="s">
        <v>2973</v>
      </c>
      <c r="BS54" s="157" t="s">
        <v>2863</v>
      </c>
      <c r="BT54" s="157" t="s">
        <v>3055</v>
      </c>
      <c r="BU54" s="157" t="s">
        <v>2973</v>
      </c>
      <c r="BV54" s="157" t="s">
        <v>2863</v>
      </c>
      <c r="BW54" s="157" t="s">
        <v>2863</v>
      </c>
      <c r="BX54" s="157" t="s">
        <v>2973</v>
      </c>
      <c r="BY54" s="157" t="s">
        <v>2863</v>
      </c>
      <c r="BZ54" s="157" t="s">
        <v>2863</v>
      </c>
      <c r="CA54" s="157" t="s">
        <v>2973</v>
      </c>
      <c r="CB54" s="157" t="s">
        <v>2863</v>
      </c>
      <c r="CC54" s="157" t="s">
        <v>3055</v>
      </c>
      <c r="CD54" s="157" t="s">
        <v>2973</v>
      </c>
      <c r="CE54" s="157" t="s">
        <v>2863</v>
      </c>
      <c r="CF54" s="157" t="s">
        <v>3055</v>
      </c>
      <c r="CG54" s="157" t="s">
        <v>2973</v>
      </c>
      <c r="CH54" s="157" t="s">
        <v>2863</v>
      </c>
      <c r="CI54" s="157" t="s">
        <v>2863</v>
      </c>
      <c r="CJ54" s="157" t="s">
        <v>2973</v>
      </c>
      <c r="CK54" s="157" t="s">
        <v>2863</v>
      </c>
      <c r="CL54" s="157" t="s">
        <v>3055</v>
      </c>
      <c r="CM54" s="157" t="s">
        <v>2973</v>
      </c>
      <c r="CN54" s="157" t="s">
        <v>2863</v>
      </c>
      <c r="CO54" s="157" t="s">
        <v>3055</v>
      </c>
      <c r="CP54" s="157" t="s">
        <v>2973</v>
      </c>
      <c r="CQ54" s="157" t="s">
        <v>2863</v>
      </c>
      <c r="CR54" s="157" t="s">
        <v>3055</v>
      </c>
      <c r="CS54" s="157" t="s">
        <v>2973</v>
      </c>
      <c r="CT54" s="157" t="s">
        <v>2863</v>
      </c>
      <c r="CU54" s="157" t="s">
        <v>3055</v>
      </c>
      <c r="CV54" s="157" t="s">
        <v>2973</v>
      </c>
      <c r="CW54" s="157" t="s">
        <v>2863</v>
      </c>
      <c r="CX54" s="157" t="s">
        <v>3055</v>
      </c>
      <c r="CY54" s="157" t="s">
        <v>2973</v>
      </c>
      <c r="CZ54" s="157" t="s">
        <v>2863</v>
      </c>
      <c r="DA54" s="157" t="s">
        <v>3055</v>
      </c>
      <c r="DB54" s="157" t="s">
        <v>2973</v>
      </c>
      <c r="DC54" s="157" t="s">
        <v>2863</v>
      </c>
      <c r="DD54" s="157" t="s">
        <v>3055</v>
      </c>
      <c r="DE54" s="157" t="s">
        <v>2973</v>
      </c>
      <c r="DF54" s="157" t="s">
        <v>2863</v>
      </c>
      <c r="DG54" s="157" t="s">
        <v>2863</v>
      </c>
      <c r="DH54" s="157" t="s">
        <v>2973</v>
      </c>
      <c r="DI54" s="157" t="s">
        <v>2863</v>
      </c>
      <c r="DJ54" s="157" t="s">
        <v>2863</v>
      </c>
      <c r="DK54" s="157" t="s">
        <v>2973</v>
      </c>
      <c r="DL54" s="157" t="s">
        <v>2863</v>
      </c>
      <c r="DM54" s="157" t="s">
        <v>2863</v>
      </c>
      <c r="DN54" s="157" t="s">
        <v>2973</v>
      </c>
      <c r="DO54" s="157" t="s">
        <v>2863</v>
      </c>
      <c r="DP54" s="157" t="s">
        <v>2863</v>
      </c>
      <c r="DQ54" s="157" t="s">
        <v>2973</v>
      </c>
      <c r="DR54" s="157" t="s">
        <v>2863</v>
      </c>
      <c r="DS54" s="157" t="s">
        <v>2863</v>
      </c>
      <c r="DT54" s="157" t="s">
        <v>2973</v>
      </c>
      <c r="DU54" s="157" t="s">
        <v>2863</v>
      </c>
      <c r="DV54" s="157" t="s">
        <v>2863</v>
      </c>
      <c r="DW54" s="157" t="s">
        <v>2973</v>
      </c>
      <c r="DX54" s="157" t="s">
        <v>2863</v>
      </c>
      <c r="DY54" s="157" t="s">
        <v>2863</v>
      </c>
      <c r="DZ54" s="157" t="s">
        <v>2973</v>
      </c>
      <c r="EA54" s="157" t="s">
        <v>2863</v>
      </c>
      <c r="EB54" s="157" t="s">
        <v>2863</v>
      </c>
      <c r="EC54" s="157" t="s">
        <v>2973</v>
      </c>
      <c r="ED54" s="157" t="s">
        <v>2863</v>
      </c>
      <c r="EE54" s="157" t="s">
        <v>2863</v>
      </c>
      <c r="EF54" s="157" t="s">
        <v>2973</v>
      </c>
      <c r="EG54" s="157" t="s">
        <v>2863</v>
      </c>
      <c r="EH54" s="157" t="s">
        <v>2863</v>
      </c>
      <c r="EI54" s="157" t="s">
        <v>2973</v>
      </c>
      <c r="EJ54" s="157" t="s">
        <v>2863</v>
      </c>
      <c r="EK54" s="157" t="s">
        <v>2863</v>
      </c>
      <c r="EL54" s="157" t="s">
        <v>2973</v>
      </c>
      <c r="EM54" s="157" t="s">
        <v>2863</v>
      </c>
      <c r="EN54" s="157" t="s">
        <v>2863</v>
      </c>
      <c r="EO54" s="157" t="s">
        <v>2973</v>
      </c>
      <c r="EP54" s="157" t="s">
        <v>2863</v>
      </c>
      <c r="EQ54" s="157" t="s">
        <v>2863</v>
      </c>
      <c r="ER54" s="157" t="s">
        <v>2973</v>
      </c>
      <c r="ES54" s="157" t="s">
        <v>2863</v>
      </c>
      <c r="ET54" s="157" t="s">
        <v>2863</v>
      </c>
    </row>
    <row r="55" spans="1:150" x14ac:dyDescent="0.3">
      <c r="A55" s="1"/>
      <c r="B55" s="158" t="s">
        <v>3202</v>
      </c>
      <c r="C55" s="158" t="s">
        <v>156</v>
      </c>
      <c r="D55" s="158" t="s">
        <v>160</v>
      </c>
      <c r="E55" s="158" t="s">
        <v>3203</v>
      </c>
      <c r="F55" s="158" t="s">
        <v>3204</v>
      </c>
      <c r="G55" s="159" t="s">
        <v>2973</v>
      </c>
      <c r="H55" s="159" t="s">
        <v>2863</v>
      </c>
      <c r="I55" s="159" t="s">
        <v>3196</v>
      </c>
      <c r="J55" s="159" t="s">
        <v>2973</v>
      </c>
      <c r="K55" s="159" t="s">
        <v>2863</v>
      </c>
      <c r="L55" s="159" t="s">
        <v>2863</v>
      </c>
      <c r="M55" s="159" t="s">
        <v>2973</v>
      </c>
      <c r="N55" s="159" t="s">
        <v>2863</v>
      </c>
      <c r="O55" s="159" t="s">
        <v>3196</v>
      </c>
      <c r="P55" s="159" t="s">
        <v>2973</v>
      </c>
      <c r="Q55" s="159" t="s">
        <v>2863</v>
      </c>
      <c r="R55" s="159" t="s">
        <v>3197</v>
      </c>
      <c r="S55" s="159" t="s">
        <v>2973</v>
      </c>
      <c r="T55" s="159" t="s">
        <v>2863</v>
      </c>
      <c r="U55" s="159" t="s">
        <v>3198</v>
      </c>
      <c r="V55" s="159" t="s">
        <v>2973</v>
      </c>
      <c r="W55" s="159" t="s">
        <v>2863</v>
      </c>
      <c r="X55" s="159" t="s">
        <v>3115</v>
      </c>
      <c r="Y55" s="159" t="s">
        <v>2973</v>
      </c>
      <c r="Z55" s="159" t="s">
        <v>2863</v>
      </c>
      <c r="AA55" s="159" t="s">
        <v>3115</v>
      </c>
      <c r="AB55" s="159" t="s">
        <v>2973</v>
      </c>
      <c r="AC55" s="159" t="s">
        <v>2863</v>
      </c>
      <c r="AD55" s="159" t="s">
        <v>3199</v>
      </c>
      <c r="AE55" s="159" t="s">
        <v>2973</v>
      </c>
      <c r="AF55" s="159" t="s">
        <v>2863</v>
      </c>
      <c r="AG55" s="159" t="s">
        <v>3200</v>
      </c>
      <c r="AH55" s="159" t="s">
        <v>2973</v>
      </c>
      <c r="AI55" s="159" t="s">
        <v>2863</v>
      </c>
      <c r="AJ55" s="159" t="s">
        <v>2863</v>
      </c>
      <c r="AK55" s="159" t="s">
        <v>2973</v>
      </c>
      <c r="AL55" s="159" t="s">
        <v>2863</v>
      </c>
      <c r="AM55" s="159" t="s">
        <v>3201</v>
      </c>
      <c r="AN55" s="159" t="s">
        <v>2973</v>
      </c>
      <c r="AO55" s="159" t="s">
        <v>2863</v>
      </c>
      <c r="AP55" s="159" t="s">
        <v>3201</v>
      </c>
      <c r="AQ55" s="159" t="s">
        <v>2973</v>
      </c>
      <c r="AR55" s="159" t="s">
        <v>2863</v>
      </c>
      <c r="AS55" s="159" t="s">
        <v>3055</v>
      </c>
      <c r="AT55" s="159" t="s">
        <v>2973</v>
      </c>
      <c r="AU55" s="159" t="s">
        <v>2863</v>
      </c>
      <c r="AV55" s="159" t="s">
        <v>3055</v>
      </c>
      <c r="AW55" s="159" t="s">
        <v>2973</v>
      </c>
      <c r="AX55" s="159" t="s">
        <v>2863</v>
      </c>
      <c r="AY55" s="159" t="s">
        <v>3055</v>
      </c>
      <c r="AZ55" s="159" t="s">
        <v>2973</v>
      </c>
      <c r="BA55" s="159" t="s">
        <v>2863</v>
      </c>
      <c r="BB55" s="159" t="s">
        <v>3055</v>
      </c>
      <c r="BC55" s="159" t="s">
        <v>2973</v>
      </c>
      <c r="BD55" s="159" t="s">
        <v>2863</v>
      </c>
      <c r="BE55" s="159" t="s">
        <v>3055</v>
      </c>
      <c r="BF55" s="159" t="s">
        <v>2973</v>
      </c>
      <c r="BG55" s="159" t="s">
        <v>2863</v>
      </c>
      <c r="BH55" s="159" t="s">
        <v>3055</v>
      </c>
      <c r="BI55" s="159" t="s">
        <v>2973</v>
      </c>
      <c r="BJ55" s="159" t="s">
        <v>2863</v>
      </c>
      <c r="BK55" s="159" t="s">
        <v>3055</v>
      </c>
      <c r="BL55" s="159" t="s">
        <v>2973</v>
      </c>
      <c r="BM55" s="159" t="s">
        <v>2863</v>
      </c>
      <c r="BN55" s="159" t="s">
        <v>3055</v>
      </c>
      <c r="BO55" s="159" t="s">
        <v>2973</v>
      </c>
      <c r="BP55" s="159" t="s">
        <v>2863</v>
      </c>
      <c r="BQ55" s="159" t="s">
        <v>3055</v>
      </c>
      <c r="BR55" s="159" t="s">
        <v>2973</v>
      </c>
      <c r="BS55" s="159" t="s">
        <v>2863</v>
      </c>
      <c r="BT55" s="159" t="s">
        <v>3055</v>
      </c>
      <c r="BU55" s="159" t="s">
        <v>2973</v>
      </c>
      <c r="BV55" s="159" t="s">
        <v>2863</v>
      </c>
      <c r="BW55" s="159" t="s">
        <v>2863</v>
      </c>
      <c r="BX55" s="159" t="s">
        <v>2973</v>
      </c>
      <c r="BY55" s="159" t="s">
        <v>2863</v>
      </c>
      <c r="BZ55" s="159" t="s">
        <v>2863</v>
      </c>
      <c r="CA55" s="159" t="s">
        <v>2973</v>
      </c>
      <c r="CB55" s="159" t="s">
        <v>2863</v>
      </c>
      <c r="CC55" s="159" t="s">
        <v>3055</v>
      </c>
      <c r="CD55" s="159" t="s">
        <v>2973</v>
      </c>
      <c r="CE55" s="159" t="s">
        <v>2863</v>
      </c>
      <c r="CF55" s="159" t="s">
        <v>3055</v>
      </c>
      <c r="CG55" s="159" t="s">
        <v>2973</v>
      </c>
      <c r="CH55" s="159" t="s">
        <v>2863</v>
      </c>
      <c r="CI55" s="159" t="s">
        <v>2863</v>
      </c>
      <c r="CJ55" s="159" t="s">
        <v>2973</v>
      </c>
      <c r="CK55" s="159" t="s">
        <v>2863</v>
      </c>
      <c r="CL55" s="159" t="s">
        <v>3055</v>
      </c>
      <c r="CM55" s="159" t="s">
        <v>2973</v>
      </c>
      <c r="CN55" s="159" t="s">
        <v>2863</v>
      </c>
      <c r="CO55" s="159" t="s">
        <v>3055</v>
      </c>
      <c r="CP55" s="159" t="s">
        <v>2973</v>
      </c>
      <c r="CQ55" s="159" t="s">
        <v>2863</v>
      </c>
      <c r="CR55" s="159" t="s">
        <v>3055</v>
      </c>
      <c r="CS55" s="159" t="s">
        <v>2973</v>
      </c>
      <c r="CT55" s="159" t="s">
        <v>2863</v>
      </c>
      <c r="CU55" s="159" t="s">
        <v>3055</v>
      </c>
      <c r="CV55" s="159" t="s">
        <v>2973</v>
      </c>
      <c r="CW55" s="159" t="s">
        <v>2863</v>
      </c>
      <c r="CX55" s="159" t="s">
        <v>3055</v>
      </c>
      <c r="CY55" s="159" t="s">
        <v>2973</v>
      </c>
      <c r="CZ55" s="159" t="s">
        <v>2863</v>
      </c>
      <c r="DA55" s="159" t="s">
        <v>3055</v>
      </c>
      <c r="DB55" s="159" t="s">
        <v>2973</v>
      </c>
      <c r="DC55" s="159" t="s">
        <v>2863</v>
      </c>
      <c r="DD55" s="159" t="s">
        <v>3055</v>
      </c>
      <c r="DE55" s="159" t="s">
        <v>2973</v>
      </c>
      <c r="DF55" s="159" t="s">
        <v>2863</v>
      </c>
      <c r="DG55" s="159" t="s">
        <v>2863</v>
      </c>
      <c r="DH55" s="159" t="s">
        <v>2973</v>
      </c>
      <c r="DI55" s="159" t="s">
        <v>2863</v>
      </c>
      <c r="DJ55" s="159" t="s">
        <v>2863</v>
      </c>
      <c r="DK55" s="159" t="s">
        <v>2973</v>
      </c>
      <c r="DL55" s="159" t="s">
        <v>2863</v>
      </c>
      <c r="DM55" s="159" t="s">
        <v>2863</v>
      </c>
      <c r="DN55" s="159" t="s">
        <v>2973</v>
      </c>
      <c r="DO55" s="159" t="s">
        <v>2863</v>
      </c>
      <c r="DP55" s="159" t="s">
        <v>2863</v>
      </c>
      <c r="DQ55" s="159" t="s">
        <v>2973</v>
      </c>
      <c r="DR55" s="159" t="s">
        <v>2863</v>
      </c>
      <c r="DS55" s="159" t="s">
        <v>2863</v>
      </c>
      <c r="DT55" s="159" t="s">
        <v>2973</v>
      </c>
      <c r="DU55" s="159" t="s">
        <v>2863</v>
      </c>
      <c r="DV55" s="159" t="s">
        <v>2863</v>
      </c>
      <c r="DW55" s="159" t="s">
        <v>2973</v>
      </c>
      <c r="DX55" s="159" t="s">
        <v>2863</v>
      </c>
      <c r="DY55" s="159" t="s">
        <v>2863</v>
      </c>
      <c r="DZ55" s="159" t="s">
        <v>2973</v>
      </c>
      <c r="EA55" s="159" t="s">
        <v>2863</v>
      </c>
      <c r="EB55" s="159" t="s">
        <v>2863</v>
      </c>
      <c r="EC55" s="159" t="s">
        <v>2973</v>
      </c>
      <c r="ED55" s="159" t="s">
        <v>2863</v>
      </c>
      <c r="EE55" s="159" t="s">
        <v>2863</v>
      </c>
      <c r="EF55" s="159" t="s">
        <v>2973</v>
      </c>
      <c r="EG55" s="159" t="s">
        <v>2863</v>
      </c>
      <c r="EH55" s="159" t="s">
        <v>2863</v>
      </c>
      <c r="EI55" s="159" t="s">
        <v>2973</v>
      </c>
      <c r="EJ55" s="159" t="s">
        <v>2863</v>
      </c>
      <c r="EK55" s="159" t="s">
        <v>2863</v>
      </c>
      <c r="EL55" s="159" t="s">
        <v>2973</v>
      </c>
      <c r="EM55" s="159" t="s">
        <v>2863</v>
      </c>
      <c r="EN55" s="159" t="s">
        <v>2863</v>
      </c>
      <c r="EO55" s="159" t="s">
        <v>2973</v>
      </c>
      <c r="EP55" s="159" t="s">
        <v>2863</v>
      </c>
      <c r="EQ55" s="159" t="s">
        <v>2863</v>
      </c>
      <c r="ER55" s="159" t="s">
        <v>2973</v>
      </c>
      <c r="ES55" s="159" t="s">
        <v>2863</v>
      </c>
      <c r="ET55" s="159" t="s">
        <v>2863</v>
      </c>
    </row>
    <row r="56" spans="1:150" x14ac:dyDescent="0.3">
      <c r="A56" s="1"/>
      <c r="B56" s="158" t="s">
        <v>3205</v>
      </c>
      <c r="C56" s="158" t="s">
        <v>156</v>
      </c>
      <c r="D56" s="158" t="s">
        <v>160</v>
      </c>
      <c r="E56" s="158" t="s">
        <v>3206</v>
      </c>
      <c r="F56" s="158" t="s">
        <v>3207</v>
      </c>
      <c r="G56" s="159" t="s">
        <v>2973</v>
      </c>
      <c r="H56" s="159" t="s">
        <v>2863</v>
      </c>
      <c r="I56" s="159" t="s">
        <v>2863</v>
      </c>
      <c r="J56" s="159" t="s">
        <v>2973</v>
      </c>
      <c r="K56" s="159" t="s">
        <v>2863</v>
      </c>
      <c r="L56" s="159" t="s">
        <v>2863</v>
      </c>
      <c r="M56" s="159" t="s">
        <v>2973</v>
      </c>
      <c r="N56" s="159" t="s">
        <v>2863</v>
      </c>
      <c r="O56" s="159" t="s">
        <v>2863</v>
      </c>
      <c r="P56" s="159" t="s">
        <v>2973</v>
      </c>
      <c r="Q56" s="159" t="s">
        <v>2863</v>
      </c>
      <c r="R56" s="159" t="s">
        <v>2863</v>
      </c>
      <c r="S56" s="159" t="s">
        <v>2973</v>
      </c>
      <c r="T56" s="159" t="s">
        <v>2863</v>
      </c>
      <c r="U56" s="159" t="s">
        <v>2863</v>
      </c>
      <c r="V56" s="159" t="s">
        <v>2973</v>
      </c>
      <c r="W56" s="159" t="s">
        <v>2863</v>
      </c>
      <c r="X56" s="159" t="s">
        <v>2863</v>
      </c>
      <c r="Y56" s="159" t="s">
        <v>2973</v>
      </c>
      <c r="Z56" s="159" t="s">
        <v>2863</v>
      </c>
      <c r="AA56" s="159" t="s">
        <v>2863</v>
      </c>
      <c r="AB56" s="159" t="s">
        <v>2973</v>
      </c>
      <c r="AC56" s="159" t="s">
        <v>2863</v>
      </c>
      <c r="AD56" s="159" t="s">
        <v>2863</v>
      </c>
      <c r="AE56" s="159" t="s">
        <v>2973</v>
      </c>
      <c r="AF56" s="159" t="s">
        <v>2863</v>
      </c>
      <c r="AG56" s="159" t="s">
        <v>2863</v>
      </c>
      <c r="AH56" s="159" t="s">
        <v>2973</v>
      </c>
      <c r="AI56" s="159" t="s">
        <v>2863</v>
      </c>
      <c r="AJ56" s="159" t="s">
        <v>2863</v>
      </c>
      <c r="AK56" s="159" t="s">
        <v>2973</v>
      </c>
      <c r="AL56" s="159" t="s">
        <v>2863</v>
      </c>
      <c r="AM56" s="159" t="s">
        <v>2863</v>
      </c>
      <c r="AN56" s="159" t="s">
        <v>2973</v>
      </c>
      <c r="AO56" s="159" t="s">
        <v>2863</v>
      </c>
      <c r="AP56" s="159" t="s">
        <v>2863</v>
      </c>
      <c r="AQ56" s="159" t="s">
        <v>2973</v>
      </c>
      <c r="AR56" s="159" t="s">
        <v>2863</v>
      </c>
      <c r="AS56" s="159" t="s">
        <v>2863</v>
      </c>
      <c r="AT56" s="159" t="s">
        <v>2973</v>
      </c>
      <c r="AU56" s="159" t="s">
        <v>2863</v>
      </c>
      <c r="AV56" s="159" t="s">
        <v>2863</v>
      </c>
      <c r="AW56" s="159" t="s">
        <v>2973</v>
      </c>
      <c r="AX56" s="159" t="s">
        <v>2863</v>
      </c>
      <c r="AY56" s="159" t="s">
        <v>2863</v>
      </c>
      <c r="AZ56" s="159" t="s">
        <v>2973</v>
      </c>
      <c r="BA56" s="159" t="s">
        <v>2863</v>
      </c>
      <c r="BB56" s="159" t="s">
        <v>2863</v>
      </c>
      <c r="BC56" s="159" t="s">
        <v>2973</v>
      </c>
      <c r="BD56" s="159" t="s">
        <v>2863</v>
      </c>
      <c r="BE56" s="159" t="s">
        <v>2863</v>
      </c>
      <c r="BF56" s="159" t="s">
        <v>2973</v>
      </c>
      <c r="BG56" s="159" t="s">
        <v>2863</v>
      </c>
      <c r="BH56" s="159" t="s">
        <v>2863</v>
      </c>
      <c r="BI56" s="159" t="s">
        <v>2973</v>
      </c>
      <c r="BJ56" s="159" t="s">
        <v>2863</v>
      </c>
      <c r="BK56" s="159" t="s">
        <v>2863</v>
      </c>
      <c r="BL56" s="159" t="s">
        <v>2973</v>
      </c>
      <c r="BM56" s="159" t="s">
        <v>2863</v>
      </c>
      <c r="BN56" s="159" t="s">
        <v>2863</v>
      </c>
      <c r="BO56" s="159" t="s">
        <v>2973</v>
      </c>
      <c r="BP56" s="159" t="s">
        <v>2863</v>
      </c>
      <c r="BQ56" s="159" t="s">
        <v>2863</v>
      </c>
      <c r="BR56" s="159" t="s">
        <v>2973</v>
      </c>
      <c r="BS56" s="159" t="s">
        <v>2863</v>
      </c>
      <c r="BT56" s="159" t="s">
        <v>2863</v>
      </c>
      <c r="BU56" s="159" t="s">
        <v>2973</v>
      </c>
      <c r="BV56" s="159" t="s">
        <v>2863</v>
      </c>
      <c r="BW56" s="159" t="s">
        <v>2863</v>
      </c>
      <c r="BX56" s="159" t="s">
        <v>2973</v>
      </c>
      <c r="BY56" s="159" t="s">
        <v>2863</v>
      </c>
      <c r="BZ56" s="159" t="s">
        <v>2863</v>
      </c>
      <c r="CA56" s="159" t="s">
        <v>2973</v>
      </c>
      <c r="CB56" s="159" t="s">
        <v>2863</v>
      </c>
      <c r="CC56" s="159" t="s">
        <v>2863</v>
      </c>
      <c r="CD56" s="159" t="s">
        <v>2973</v>
      </c>
      <c r="CE56" s="159" t="s">
        <v>2863</v>
      </c>
      <c r="CF56" s="159" t="s">
        <v>2863</v>
      </c>
      <c r="CG56" s="159" t="s">
        <v>2973</v>
      </c>
      <c r="CH56" s="159" t="s">
        <v>2863</v>
      </c>
      <c r="CI56" s="159" t="s">
        <v>2863</v>
      </c>
      <c r="CJ56" s="159" t="s">
        <v>2973</v>
      </c>
      <c r="CK56" s="159" t="s">
        <v>2863</v>
      </c>
      <c r="CL56" s="159" t="s">
        <v>2863</v>
      </c>
      <c r="CM56" s="159" t="s">
        <v>2973</v>
      </c>
      <c r="CN56" s="159" t="s">
        <v>2863</v>
      </c>
      <c r="CO56" s="159" t="s">
        <v>2863</v>
      </c>
      <c r="CP56" s="159" t="s">
        <v>2973</v>
      </c>
      <c r="CQ56" s="159" t="s">
        <v>2863</v>
      </c>
      <c r="CR56" s="159" t="s">
        <v>2863</v>
      </c>
      <c r="CS56" s="159" t="s">
        <v>2973</v>
      </c>
      <c r="CT56" s="159" t="s">
        <v>2863</v>
      </c>
      <c r="CU56" s="159" t="s">
        <v>2863</v>
      </c>
      <c r="CV56" s="159" t="s">
        <v>2973</v>
      </c>
      <c r="CW56" s="159" t="s">
        <v>2863</v>
      </c>
      <c r="CX56" s="159" t="s">
        <v>2863</v>
      </c>
      <c r="CY56" s="159" t="s">
        <v>2973</v>
      </c>
      <c r="CZ56" s="159" t="s">
        <v>2863</v>
      </c>
      <c r="DA56" s="159" t="s">
        <v>2863</v>
      </c>
      <c r="DB56" s="159" t="s">
        <v>2973</v>
      </c>
      <c r="DC56" s="159" t="s">
        <v>2863</v>
      </c>
      <c r="DD56" s="159" t="s">
        <v>2863</v>
      </c>
      <c r="DE56" s="159" t="s">
        <v>2973</v>
      </c>
      <c r="DF56" s="159" t="s">
        <v>2863</v>
      </c>
      <c r="DG56" s="159" t="s">
        <v>2863</v>
      </c>
      <c r="DH56" s="159" t="s">
        <v>2973</v>
      </c>
      <c r="DI56" s="159" t="s">
        <v>2863</v>
      </c>
      <c r="DJ56" s="159" t="s">
        <v>2863</v>
      </c>
      <c r="DK56" s="159" t="s">
        <v>2973</v>
      </c>
      <c r="DL56" s="159" t="s">
        <v>2863</v>
      </c>
      <c r="DM56" s="159" t="s">
        <v>2863</v>
      </c>
      <c r="DN56" s="159" t="s">
        <v>2973</v>
      </c>
      <c r="DO56" s="159" t="s">
        <v>2863</v>
      </c>
      <c r="DP56" s="159" t="s">
        <v>2863</v>
      </c>
      <c r="DQ56" s="159" t="s">
        <v>2973</v>
      </c>
      <c r="DR56" s="159" t="s">
        <v>2863</v>
      </c>
      <c r="DS56" s="159" t="s">
        <v>2863</v>
      </c>
      <c r="DT56" s="159" t="s">
        <v>2973</v>
      </c>
      <c r="DU56" s="159" t="s">
        <v>2863</v>
      </c>
      <c r="DV56" s="159" t="s">
        <v>2863</v>
      </c>
      <c r="DW56" s="159" t="s">
        <v>2973</v>
      </c>
      <c r="DX56" s="159" t="s">
        <v>2863</v>
      </c>
      <c r="DY56" s="159" t="s">
        <v>2863</v>
      </c>
      <c r="DZ56" s="159" t="s">
        <v>2973</v>
      </c>
      <c r="EA56" s="159" t="s">
        <v>2863</v>
      </c>
      <c r="EB56" s="159" t="s">
        <v>2863</v>
      </c>
      <c r="EC56" s="159" t="s">
        <v>2973</v>
      </c>
      <c r="ED56" s="159" t="s">
        <v>2863</v>
      </c>
      <c r="EE56" s="159" t="s">
        <v>2863</v>
      </c>
      <c r="EF56" s="159" t="s">
        <v>2973</v>
      </c>
      <c r="EG56" s="159" t="s">
        <v>2863</v>
      </c>
      <c r="EH56" s="159" t="s">
        <v>2863</v>
      </c>
      <c r="EI56" s="159" t="s">
        <v>2973</v>
      </c>
      <c r="EJ56" s="159" t="s">
        <v>2863</v>
      </c>
      <c r="EK56" s="159" t="s">
        <v>2863</v>
      </c>
      <c r="EL56" s="159" t="s">
        <v>2973</v>
      </c>
      <c r="EM56" s="159" t="s">
        <v>2863</v>
      </c>
      <c r="EN56" s="159" t="s">
        <v>2863</v>
      </c>
      <c r="EO56" s="159" t="s">
        <v>2973</v>
      </c>
      <c r="EP56" s="159" t="s">
        <v>2863</v>
      </c>
      <c r="EQ56" s="159" t="s">
        <v>2863</v>
      </c>
      <c r="ER56" s="159" t="s">
        <v>2973</v>
      </c>
      <c r="ES56" s="159" t="s">
        <v>2863</v>
      </c>
      <c r="ET56" s="159" t="s">
        <v>2863</v>
      </c>
    </row>
    <row r="57" spans="1:150" x14ac:dyDescent="0.3">
      <c r="A57" s="1"/>
      <c r="B57" s="157" t="s">
        <v>3208</v>
      </c>
      <c r="C57" s="157" t="s">
        <v>105</v>
      </c>
      <c r="D57" s="157" t="s">
        <v>3209</v>
      </c>
      <c r="E57" s="157" t="s">
        <v>3210</v>
      </c>
      <c r="F57" s="157" t="s">
        <v>3211</v>
      </c>
      <c r="G57" s="157" t="s">
        <v>2973</v>
      </c>
      <c r="H57" s="157" t="s">
        <v>2863</v>
      </c>
      <c r="I57" s="157" t="s">
        <v>2863</v>
      </c>
      <c r="J57" s="157" t="s">
        <v>2973</v>
      </c>
      <c r="K57" s="157" t="s">
        <v>2863</v>
      </c>
      <c r="L57" s="157" t="s">
        <v>2863</v>
      </c>
      <c r="M57" s="157" t="s">
        <v>2973</v>
      </c>
      <c r="N57" s="157" t="s">
        <v>2863</v>
      </c>
      <c r="O57" s="157" t="s">
        <v>2863</v>
      </c>
      <c r="P57" s="157" t="s">
        <v>2973</v>
      </c>
      <c r="Q57" s="157" t="s">
        <v>2863</v>
      </c>
      <c r="R57" s="157" t="s">
        <v>2863</v>
      </c>
      <c r="S57" s="157" t="s">
        <v>2973</v>
      </c>
      <c r="T57" s="157" t="s">
        <v>2863</v>
      </c>
      <c r="U57" s="157" t="s">
        <v>2863</v>
      </c>
      <c r="V57" s="157" t="s">
        <v>2973</v>
      </c>
      <c r="W57" s="157" t="s">
        <v>2863</v>
      </c>
      <c r="X57" s="157" t="s">
        <v>2863</v>
      </c>
      <c r="Y57" s="157" t="s">
        <v>2973</v>
      </c>
      <c r="Z57" s="157" t="s">
        <v>2863</v>
      </c>
      <c r="AA57" s="157" t="s">
        <v>2863</v>
      </c>
      <c r="AB57" s="157" t="s">
        <v>2973</v>
      </c>
      <c r="AC57" s="157" t="s">
        <v>2863</v>
      </c>
      <c r="AD57" s="157" t="s">
        <v>2863</v>
      </c>
      <c r="AE57" s="157" t="s">
        <v>2973</v>
      </c>
      <c r="AF57" s="157" t="s">
        <v>2863</v>
      </c>
      <c r="AG57" s="157" t="s">
        <v>2863</v>
      </c>
      <c r="AH57" s="157" t="s">
        <v>2973</v>
      </c>
      <c r="AI57" s="157" t="s">
        <v>2863</v>
      </c>
      <c r="AJ57" s="157" t="s">
        <v>2863</v>
      </c>
      <c r="AK57" s="157" t="s">
        <v>2973</v>
      </c>
      <c r="AL57" s="157" t="s">
        <v>2863</v>
      </c>
      <c r="AM57" s="157" t="s">
        <v>2863</v>
      </c>
      <c r="AN57" s="157" t="s">
        <v>2973</v>
      </c>
      <c r="AO57" s="157" t="s">
        <v>2863</v>
      </c>
      <c r="AP57" s="157" t="s">
        <v>2863</v>
      </c>
      <c r="AQ57" s="157" t="s">
        <v>2973</v>
      </c>
      <c r="AR57" s="157" t="s">
        <v>2863</v>
      </c>
      <c r="AS57" s="157" t="s">
        <v>2863</v>
      </c>
      <c r="AT57" s="157" t="s">
        <v>2973</v>
      </c>
      <c r="AU57" s="157" t="s">
        <v>2863</v>
      </c>
      <c r="AV57" s="157" t="s">
        <v>2863</v>
      </c>
      <c r="AW57" s="157" t="s">
        <v>2973</v>
      </c>
      <c r="AX57" s="157" t="s">
        <v>2863</v>
      </c>
      <c r="AY57" s="157" t="s">
        <v>2863</v>
      </c>
      <c r="AZ57" s="157" t="s">
        <v>2973</v>
      </c>
      <c r="BA57" s="157" t="s">
        <v>2863</v>
      </c>
      <c r="BB57" s="157" t="s">
        <v>2863</v>
      </c>
      <c r="BC57" s="157" t="s">
        <v>2973</v>
      </c>
      <c r="BD57" s="157" t="s">
        <v>2863</v>
      </c>
      <c r="BE57" s="157" t="s">
        <v>2863</v>
      </c>
      <c r="BF57" s="157" t="s">
        <v>2973</v>
      </c>
      <c r="BG57" s="157" t="s">
        <v>2863</v>
      </c>
      <c r="BH57" s="157" t="s">
        <v>2863</v>
      </c>
      <c r="BI57" s="157" t="s">
        <v>2973</v>
      </c>
      <c r="BJ57" s="157" t="s">
        <v>2863</v>
      </c>
      <c r="BK57" s="157" t="s">
        <v>2863</v>
      </c>
      <c r="BL57" s="157" t="s">
        <v>2973</v>
      </c>
      <c r="BM57" s="157" t="s">
        <v>2863</v>
      </c>
      <c r="BN57" s="157" t="s">
        <v>2863</v>
      </c>
      <c r="BO57" s="157" t="s">
        <v>2973</v>
      </c>
      <c r="BP57" s="157" t="s">
        <v>2863</v>
      </c>
      <c r="BQ57" s="157" t="s">
        <v>2863</v>
      </c>
      <c r="BR57" s="157" t="s">
        <v>2973</v>
      </c>
      <c r="BS57" s="157" t="s">
        <v>2863</v>
      </c>
      <c r="BT57" s="157" t="s">
        <v>2863</v>
      </c>
      <c r="BU57" s="157" t="s">
        <v>2973</v>
      </c>
      <c r="BV57" s="157" t="s">
        <v>2863</v>
      </c>
      <c r="BW57" s="157" t="s">
        <v>2863</v>
      </c>
      <c r="BX57" s="157" t="s">
        <v>2973</v>
      </c>
      <c r="BY57" s="157" t="s">
        <v>2863</v>
      </c>
      <c r="BZ57" s="157" t="s">
        <v>2863</v>
      </c>
      <c r="CA57" s="157" t="s">
        <v>2973</v>
      </c>
      <c r="CB57" s="157" t="s">
        <v>2863</v>
      </c>
      <c r="CC57" s="157" t="s">
        <v>2863</v>
      </c>
      <c r="CD57" s="157" t="s">
        <v>2973</v>
      </c>
      <c r="CE57" s="157" t="s">
        <v>2863</v>
      </c>
      <c r="CF57" s="157" t="s">
        <v>2863</v>
      </c>
      <c r="CG57" s="157" t="s">
        <v>2973</v>
      </c>
      <c r="CH57" s="157" t="s">
        <v>2863</v>
      </c>
      <c r="CI57" s="157" t="s">
        <v>2863</v>
      </c>
      <c r="CJ57" s="157" t="s">
        <v>2973</v>
      </c>
      <c r="CK57" s="157" t="s">
        <v>2863</v>
      </c>
      <c r="CL57" s="157" t="s">
        <v>2863</v>
      </c>
      <c r="CM57" s="157" t="s">
        <v>2973</v>
      </c>
      <c r="CN57" s="157" t="s">
        <v>2863</v>
      </c>
      <c r="CO57" s="157" t="s">
        <v>2863</v>
      </c>
      <c r="CP57" s="157" t="s">
        <v>2973</v>
      </c>
      <c r="CQ57" s="157" t="s">
        <v>2863</v>
      </c>
      <c r="CR57" s="157" t="s">
        <v>2863</v>
      </c>
      <c r="CS57" s="157" t="s">
        <v>2973</v>
      </c>
      <c r="CT57" s="157" t="s">
        <v>2863</v>
      </c>
      <c r="CU57" s="157" t="s">
        <v>2863</v>
      </c>
      <c r="CV57" s="157" t="s">
        <v>2973</v>
      </c>
      <c r="CW57" s="157" t="s">
        <v>2863</v>
      </c>
      <c r="CX57" s="157" t="s">
        <v>2863</v>
      </c>
      <c r="CY57" s="157" t="s">
        <v>2973</v>
      </c>
      <c r="CZ57" s="157" t="s">
        <v>2863</v>
      </c>
      <c r="DA57" s="157" t="s">
        <v>2863</v>
      </c>
      <c r="DB57" s="157" t="s">
        <v>2973</v>
      </c>
      <c r="DC57" s="157" t="s">
        <v>2863</v>
      </c>
      <c r="DD57" s="157" t="s">
        <v>2863</v>
      </c>
      <c r="DE57" s="157" t="s">
        <v>2973</v>
      </c>
      <c r="DF57" s="157" t="s">
        <v>2863</v>
      </c>
      <c r="DG57" s="157" t="s">
        <v>2863</v>
      </c>
      <c r="DH57" s="157" t="s">
        <v>2973</v>
      </c>
      <c r="DI57" s="157" t="s">
        <v>2863</v>
      </c>
      <c r="DJ57" s="157" t="s">
        <v>2863</v>
      </c>
      <c r="DK57" s="157" t="s">
        <v>2973</v>
      </c>
      <c r="DL57" s="157" t="s">
        <v>2863</v>
      </c>
      <c r="DM57" s="157" t="s">
        <v>2863</v>
      </c>
      <c r="DN57" s="157" t="s">
        <v>2973</v>
      </c>
      <c r="DO57" s="157" t="s">
        <v>2863</v>
      </c>
      <c r="DP57" s="157" t="s">
        <v>2863</v>
      </c>
      <c r="DQ57" s="157" t="s">
        <v>2973</v>
      </c>
      <c r="DR57" s="157" t="s">
        <v>2863</v>
      </c>
      <c r="DS57" s="157" t="s">
        <v>2863</v>
      </c>
      <c r="DT57" s="157" t="s">
        <v>2973</v>
      </c>
      <c r="DU57" s="157" t="s">
        <v>2863</v>
      </c>
      <c r="DV57" s="157" t="s">
        <v>2863</v>
      </c>
      <c r="DW57" s="157" t="s">
        <v>2973</v>
      </c>
      <c r="DX57" s="157" t="s">
        <v>2863</v>
      </c>
      <c r="DY57" s="157" t="s">
        <v>2863</v>
      </c>
      <c r="DZ57" s="157" t="s">
        <v>2973</v>
      </c>
      <c r="EA57" s="157" t="s">
        <v>2863</v>
      </c>
      <c r="EB57" s="157" t="s">
        <v>2863</v>
      </c>
      <c r="EC57" s="157" t="s">
        <v>2973</v>
      </c>
      <c r="ED57" s="157" t="s">
        <v>2863</v>
      </c>
      <c r="EE57" s="157" t="s">
        <v>2863</v>
      </c>
      <c r="EF57" s="157" t="s">
        <v>2973</v>
      </c>
      <c r="EG57" s="157" t="s">
        <v>2863</v>
      </c>
      <c r="EH57" s="157" t="s">
        <v>2863</v>
      </c>
      <c r="EI57" s="157" t="s">
        <v>2973</v>
      </c>
      <c r="EJ57" s="157" t="s">
        <v>2863</v>
      </c>
      <c r="EK57" s="157" t="s">
        <v>2863</v>
      </c>
      <c r="EL57" s="157" t="s">
        <v>2973</v>
      </c>
      <c r="EM57" s="157" t="s">
        <v>2863</v>
      </c>
      <c r="EN57" s="157" t="s">
        <v>2863</v>
      </c>
      <c r="EO57" s="157" t="s">
        <v>2973</v>
      </c>
      <c r="EP57" s="157" t="s">
        <v>2863</v>
      </c>
      <c r="EQ57" s="157" t="s">
        <v>2863</v>
      </c>
      <c r="ER57" s="157" t="s">
        <v>2973</v>
      </c>
      <c r="ES57" s="157" t="s">
        <v>2863</v>
      </c>
      <c r="ET57" s="157" t="s">
        <v>2863</v>
      </c>
    </row>
    <row r="58" spans="1:150" x14ac:dyDescent="0.3">
      <c r="A58" s="1"/>
      <c r="B58" s="158" t="s">
        <v>3212</v>
      </c>
      <c r="C58" s="158" t="s">
        <v>105</v>
      </c>
      <c r="D58" s="158" t="s">
        <v>3209</v>
      </c>
      <c r="E58" s="158" t="s">
        <v>3213</v>
      </c>
      <c r="F58" s="158" t="s">
        <v>3214</v>
      </c>
      <c r="G58" s="159" t="s">
        <v>2973</v>
      </c>
      <c r="H58" s="159" t="s">
        <v>1000</v>
      </c>
      <c r="I58" s="159" t="s">
        <v>1000</v>
      </c>
      <c r="J58" s="159" t="s">
        <v>2973</v>
      </c>
      <c r="K58" s="159" t="s">
        <v>1000</v>
      </c>
      <c r="L58" s="159" t="s">
        <v>1000</v>
      </c>
      <c r="M58" s="159" t="s">
        <v>2973</v>
      </c>
      <c r="N58" s="159" t="s">
        <v>1000</v>
      </c>
      <c r="O58" s="159" t="s">
        <v>1000</v>
      </c>
      <c r="P58" s="159" t="s">
        <v>2973</v>
      </c>
      <c r="Q58" s="159" t="s">
        <v>1000</v>
      </c>
      <c r="R58" s="159" t="s">
        <v>1000</v>
      </c>
      <c r="S58" s="159" t="s">
        <v>2973</v>
      </c>
      <c r="T58" s="159" t="s">
        <v>1000</v>
      </c>
      <c r="U58" s="159" t="s">
        <v>1000</v>
      </c>
      <c r="V58" s="159" t="s">
        <v>2973</v>
      </c>
      <c r="W58" s="159" t="s">
        <v>1000</v>
      </c>
      <c r="X58" s="159" t="s">
        <v>1000</v>
      </c>
      <c r="Y58" s="159" t="s">
        <v>2973</v>
      </c>
      <c r="Z58" s="159" t="s">
        <v>1000</v>
      </c>
      <c r="AA58" s="159" t="s">
        <v>1000</v>
      </c>
      <c r="AB58" s="159" t="s">
        <v>2973</v>
      </c>
      <c r="AC58" s="159" t="s">
        <v>1000</v>
      </c>
      <c r="AD58" s="159" t="s">
        <v>1000</v>
      </c>
      <c r="AE58" s="159" t="s">
        <v>2973</v>
      </c>
      <c r="AF58" s="159" t="s">
        <v>1000</v>
      </c>
      <c r="AG58" s="159" t="s">
        <v>1000</v>
      </c>
      <c r="AH58" s="159" t="s">
        <v>2973</v>
      </c>
      <c r="AI58" s="159" t="s">
        <v>1000</v>
      </c>
      <c r="AJ58" s="159" t="s">
        <v>1000</v>
      </c>
      <c r="AK58" s="159" t="s">
        <v>2973</v>
      </c>
      <c r="AL58" s="159" t="s">
        <v>1000</v>
      </c>
      <c r="AM58" s="159" t="s">
        <v>1000</v>
      </c>
      <c r="AN58" s="159" t="s">
        <v>2973</v>
      </c>
      <c r="AO58" s="159" t="s">
        <v>1000</v>
      </c>
      <c r="AP58" s="159" t="s">
        <v>1000</v>
      </c>
      <c r="AQ58" s="159" t="s">
        <v>2973</v>
      </c>
      <c r="AR58" s="159" t="s">
        <v>1000</v>
      </c>
      <c r="AS58" s="159" t="s">
        <v>1000</v>
      </c>
      <c r="AT58" s="159" t="s">
        <v>2973</v>
      </c>
      <c r="AU58" s="159" t="s">
        <v>1000</v>
      </c>
      <c r="AV58" s="159" t="s">
        <v>1000</v>
      </c>
      <c r="AW58" s="159" t="s">
        <v>2973</v>
      </c>
      <c r="AX58" s="159" t="s">
        <v>1000</v>
      </c>
      <c r="AY58" s="159" t="s">
        <v>1000</v>
      </c>
      <c r="AZ58" s="159" t="s">
        <v>2973</v>
      </c>
      <c r="BA58" s="159" t="s">
        <v>1000</v>
      </c>
      <c r="BB58" s="159" t="s">
        <v>1000</v>
      </c>
      <c r="BC58" s="159" t="s">
        <v>2973</v>
      </c>
      <c r="BD58" s="159" t="s">
        <v>1000</v>
      </c>
      <c r="BE58" s="159" t="s">
        <v>1000</v>
      </c>
      <c r="BF58" s="159" t="s">
        <v>2973</v>
      </c>
      <c r="BG58" s="159" t="s">
        <v>1000</v>
      </c>
      <c r="BH58" s="159" t="s">
        <v>1000</v>
      </c>
      <c r="BI58" s="159" t="s">
        <v>2973</v>
      </c>
      <c r="BJ58" s="159" t="s">
        <v>1000</v>
      </c>
      <c r="BK58" s="159" t="s">
        <v>1000</v>
      </c>
      <c r="BL58" s="159" t="s">
        <v>2973</v>
      </c>
      <c r="BM58" s="159" t="s">
        <v>1000</v>
      </c>
      <c r="BN58" s="159" t="s">
        <v>1000</v>
      </c>
      <c r="BO58" s="159" t="s">
        <v>2973</v>
      </c>
      <c r="BP58" s="159" t="s">
        <v>1000</v>
      </c>
      <c r="BQ58" s="159" t="s">
        <v>1000</v>
      </c>
      <c r="BR58" s="159" t="s">
        <v>2973</v>
      </c>
      <c r="BS58" s="159" t="s">
        <v>1000</v>
      </c>
      <c r="BT58" s="159" t="s">
        <v>1000</v>
      </c>
      <c r="BU58" s="159" t="s">
        <v>2973</v>
      </c>
      <c r="BV58" s="159" t="s">
        <v>1000</v>
      </c>
      <c r="BW58" s="159" t="s">
        <v>1000</v>
      </c>
      <c r="BX58" s="159" t="s">
        <v>2973</v>
      </c>
      <c r="BY58" s="159" t="s">
        <v>1000</v>
      </c>
      <c r="BZ58" s="159" t="s">
        <v>1000</v>
      </c>
      <c r="CA58" s="159" t="s">
        <v>2973</v>
      </c>
      <c r="CB58" s="159" t="s">
        <v>1000</v>
      </c>
      <c r="CC58" s="159" t="s">
        <v>1000</v>
      </c>
      <c r="CD58" s="159" t="s">
        <v>2973</v>
      </c>
      <c r="CE58" s="159" t="s">
        <v>1000</v>
      </c>
      <c r="CF58" s="159" t="s">
        <v>1000</v>
      </c>
      <c r="CG58" s="159" t="s">
        <v>2973</v>
      </c>
      <c r="CH58" s="159" t="s">
        <v>1000</v>
      </c>
      <c r="CI58" s="159" t="s">
        <v>1000</v>
      </c>
      <c r="CJ58" s="159" t="s">
        <v>2973</v>
      </c>
      <c r="CK58" s="159" t="s">
        <v>1000</v>
      </c>
      <c r="CL58" s="159" t="s">
        <v>1000</v>
      </c>
      <c r="CM58" s="159" t="s">
        <v>2973</v>
      </c>
      <c r="CN58" s="159" t="s">
        <v>1000</v>
      </c>
      <c r="CO58" s="159" t="s">
        <v>1000</v>
      </c>
      <c r="CP58" s="159" t="s">
        <v>2973</v>
      </c>
      <c r="CQ58" s="159" t="s">
        <v>1000</v>
      </c>
      <c r="CR58" s="159" t="s">
        <v>1000</v>
      </c>
      <c r="CS58" s="159" t="s">
        <v>2973</v>
      </c>
      <c r="CT58" s="159" t="s">
        <v>1000</v>
      </c>
      <c r="CU58" s="159" t="s">
        <v>1000</v>
      </c>
      <c r="CV58" s="159" t="s">
        <v>2973</v>
      </c>
      <c r="CW58" s="159" t="s">
        <v>1000</v>
      </c>
      <c r="CX58" s="159" t="s">
        <v>1000</v>
      </c>
      <c r="CY58" s="159" t="s">
        <v>2973</v>
      </c>
      <c r="CZ58" s="159" t="s">
        <v>1000</v>
      </c>
      <c r="DA58" s="159" t="s">
        <v>1000</v>
      </c>
      <c r="DB58" s="159" t="s">
        <v>2973</v>
      </c>
      <c r="DC58" s="159" t="s">
        <v>1000</v>
      </c>
      <c r="DD58" s="159" t="s">
        <v>1000</v>
      </c>
      <c r="DE58" s="159" t="s">
        <v>2973</v>
      </c>
      <c r="DF58" s="159" t="s">
        <v>1000</v>
      </c>
      <c r="DG58" s="159" t="s">
        <v>1000</v>
      </c>
      <c r="DH58" s="159" t="s">
        <v>2973</v>
      </c>
      <c r="DI58" s="159" t="s">
        <v>1000</v>
      </c>
      <c r="DJ58" s="159" t="s">
        <v>1000</v>
      </c>
      <c r="DK58" s="159" t="s">
        <v>2973</v>
      </c>
      <c r="DL58" s="159" t="s">
        <v>1000</v>
      </c>
      <c r="DM58" s="159" t="s">
        <v>1000</v>
      </c>
      <c r="DN58" s="159" t="s">
        <v>2973</v>
      </c>
      <c r="DO58" s="159" t="s">
        <v>1000</v>
      </c>
      <c r="DP58" s="159" t="s">
        <v>1000</v>
      </c>
      <c r="DQ58" s="159" t="s">
        <v>2973</v>
      </c>
      <c r="DR58" s="159" t="s">
        <v>1000</v>
      </c>
      <c r="DS58" s="159" t="s">
        <v>1000</v>
      </c>
      <c r="DT58" s="159" t="s">
        <v>2973</v>
      </c>
      <c r="DU58" s="159" t="s">
        <v>1000</v>
      </c>
      <c r="DV58" s="159" t="s">
        <v>1000</v>
      </c>
      <c r="DW58" s="159" t="s">
        <v>2973</v>
      </c>
      <c r="DX58" s="159" t="s">
        <v>1000</v>
      </c>
      <c r="DY58" s="159" t="s">
        <v>1000</v>
      </c>
      <c r="DZ58" s="159" t="s">
        <v>2973</v>
      </c>
      <c r="EA58" s="159" t="s">
        <v>1000</v>
      </c>
      <c r="EB58" s="159" t="s">
        <v>1000</v>
      </c>
      <c r="EC58" s="159" t="s">
        <v>2973</v>
      </c>
      <c r="ED58" s="159" t="s">
        <v>1000</v>
      </c>
      <c r="EE58" s="159" t="s">
        <v>1000</v>
      </c>
      <c r="EF58" s="159" t="s">
        <v>2973</v>
      </c>
      <c r="EG58" s="159" t="s">
        <v>1000</v>
      </c>
      <c r="EH58" s="159" t="s">
        <v>1000</v>
      </c>
      <c r="EI58" s="159" t="s">
        <v>2973</v>
      </c>
      <c r="EJ58" s="159" t="s">
        <v>1000</v>
      </c>
      <c r="EK58" s="159" t="s">
        <v>1000</v>
      </c>
      <c r="EL58" s="159" t="s">
        <v>2973</v>
      </c>
      <c r="EM58" s="159" t="s">
        <v>1000</v>
      </c>
      <c r="EN58" s="159" t="s">
        <v>1000</v>
      </c>
      <c r="EO58" s="159" t="s">
        <v>2973</v>
      </c>
      <c r="EP58" s="159" t="s">
        <v>1000</v>
      </c>
      <c r="EQ58" s="159" t="s">
        <v>1000</v>
      </c>
      <c r="ER58" s="159" t="s">
        <v>2973</v>
      </c>
      <c r="ES58" s="159" t="s">
        <v>1000</v>
      </c>
      <c r="ET58" s="159" t="s">
        <v>1000</v>
      </c>
    </row>
    <row r="59" spans="1:150" x14ac:dyDescent="0.3">
      <c r="A59" s="1"/>
      <c r="B59" s="158" t="s">
        <v>3215</v>
      </c>
      <c r="C59" s="158" t="s">
        <v>105</v>
      </c>
      <c r="D59" s="158" t="s">
        <v>3209</v>
      </c>
      <c r="E59" s="158" t="s">
        <v>3216</v>
      </c>
      <c r="F59" s="158" t="s">
        <v>3217</v>
      </c>
      <c r="G59" s="159" t="s">
        <v>2973</v>
      </c>
      <c r="H59" s="159" t="s">
        <v>1000</v>
      </c>
      <c r="I59" s="159" t="s">
        <v>1000</v>
      </c>
      <c r="J59" s="159" t="s">
        <v>2973</v>
      </c>
      <c r="K59" s="159" t="s">
        <v>1000</v>
      </c>
      <c r="L59" s="159" t="s">
        <v>1000</v>
      </c>
      <c r="M59" s="159" t="s">
        <v>2973</v>
      </c>
      <c r="N59" s="159" t="s">
        <v>1000</v>
      </c>
      <c r="O59" s="159" t="s">
        <v>1000</v>
      </c>
      <c r="P59" s="159" t="s">
        <v>2973</v>
      </c>
      <c r="Q59" s="159" t="s">
        <v>1000</v>
      </c>
      <c r="R59" s="159" t="s">
        <v>1000</v>
      </c>
      <c r="S59" s="159" t="s">
        <v>2973</v>
      </c>
      <c r="T59" s="159" t="s">
        <v>1000</v>
      </c>
      <c r="U59" s="159" t="s">
        <v>1000</v>
      </c>
      <c r="V59" s="159" t="s">
        <v>2973</v>
      </c>
      <c r="W59" s="159" t="s">
        <v>1000</v>
      </c>
      <c r="X59" s="159" t="s">
        <v>1000</v>
      </c>
      <c r="Y59" s="159" t="s">
        <v>2973</v>
      </c>
      <c r="Z59" s="159" t="s">
        <v>1000</v>
      </c>
      <c r="AA59" s="159" t="s">
        <v>1000</v>
      </c>
      <c r="AB59" s="159" t="s">
        <v>2973</v>
      </c>
      <c r="AC59" s="159" t="s">
        <v>1000</v>
      </c>
      <c r="AD59" s="159" t="s">
        <v>1000</v>
      </c>
      <c r="AE59" s="159" t="s">
        <v>2973</v>
      </c>
      <c r="AF59" s="159" t="s">
        <v>1000</v>
      </c>
      <c r="AG59" s="159" t="s">
        <v>1000</v>
      </c>
      <c r="AH59" s="159" t="s">
        <v>2973</v>
      </c>
      <c r="AI59" s="159" t="s">
        <v>1000</v>
      </c>
      <c r="AJ59" s="159" t="s">
        <v>1000</v>
      </c>
      <c r="AK59" s="159" t="s">
        <v>2973</v>
      </c>
      <c r="AL59" s="159" t="s">
        <v>1000</v>
      </c>
      <c r="AM59" s="159" t="s">
        <v>1000</v>
      </c>
      <c r="AN59" s="159" t="s">
        <v>2973</v>
      </c>
      <c r="AO59" s="159" t="s">
        <v>1000</v>
      </c>
      <c r="AP59" s="159" t="s">
        <v>1000</v>
      </c>
      <c r="AQ59" s="159" t="s">
        <v>2973</v>
      </c>
      <c r="AR59" s="159" t="s">
        <v>1000</v>
      </c>
      <c r="AS59" s="159" t="s">
        <v>1000</v>
      </c>
      <c r="AT59" s="159" t="s">
        <v>2973</v>
      </c>
      <c r="AU59" s="159" t="s">
        <v>1000</v>
      </c>
      <c r="AV59" s="159" t="s">
        <v>1000</v>
      </c>
      <c r="AW59" s="159" t="s">
        <v>2973</v>
      </c>
      <c r="AX59" s="159" t="s">
        <v>1000</v>
      </c>
      <c r="AY59" s="159" t="s">
        <v>1000</v>
      </c>
      <c r="AZ59" s="159" t="s">
        <v>2973</v>
      </c>
      <c r="BA59" s="159" t="s">
        <v>1000</v>
      </c>
      <c r="BB59" s="159" t="s">
        <v>1000</v>
      </c>
      <c r="BC59" s="159" t="s">
        <v>2973</v>
      </c>
      <c r="BD59" s="159" t="s">
        <v>1000</v>
      </c>
      <c r="BE59" s="159" t="s">
        <v>1000</v>
      </c>
      <c r="BF59" s="159" t="s">
        <v>2973</v>
      </c>
      <c r="BG59" s="159" t="s">
        <v>1000</v>
      </c>
      <c r="BH59" s="159" t="s">
        <v>1000</v>
      </c>
      <c r="BI59" s="159" t="s">
        <v>2973</v>
      </c>
      <c r="BJ59" s="159" t="s">
        <v>1000</v>
      </c>
      <c r="BK59" s="159" t="s">
        <v>1000</v>
      </c>
      <c r="BL59" s="159" t="s">
        <v>2973</v>
      </c>
      <c r="BM59" s="159" t="s">
        <v>1000</v>
      </c>
      <c r="BN59" s="159" t="s">
        <v>1000</v>
      </c>
      <c r="BO59" s="159" t="s">
        <v>2973</v>
      </c>
      <c r="BP59" s="159" t="s">
        <v>1000</v>
      </c>
      <c r="BQ59" s="159" t="s">
        <v>1000</v>
      </c>
      <c r="BR59" s="159" t="s">
        <v>2973</v>
      </c>
      <c r="BS59" s="159" t="s">
        <v>1000</v>
      </c>
      <c r="BT59" s="159" t="s">
        <v>1000</v>
      </c>
      <c r="BU59" s="159" t="s">
        <v>2973</v>
      </c>
      <c r="BV59" s="159" t="s">
        <v>1000</v>
      </c>
      <c r="BW59" s="159" t="s">
        <v>1000</v>
      </c>
      <c r="BX59" s="159" t="s">
        <v>2973</v>
      </c>
      <c r="BY59" s="159" t="s">
        <v>1000</v>
      </c>
      <c r="BZ59" s="159" t="s">
        <v>1000</v>
      </c>
      <c r="CA59" s="159" t="s">
        <v>2973</v>
      </c>
      <c r="CB59" s="159" t="s">
        <v>1000</v>
      </c>
      <c r="CC59" s="159" t="s">
        <v>1000</v>
      </c>
      <c r="CD59" s="159" t="s">
        <v>2973</v>
      </c>
      <c r="CE59" s="159" t="s">
        <v>1000</v>
      </c>
      <c r="CF59" s="159" t="s">
        <v>1000</v>
      </c>
      <c r="CG59" s="159" t="s">
        <v>2973</v>
      </c>
      <c r="CH59" s="159" t="s">
        <v>1000</v>
      </c>
      <c r="CI59" s="159" t="s">
        <v>1000</v>
      </c>
      <c r="CJ59" s="159" t="s">
        <v>2973</v>
      </c>
      <c r="CK59" s="159" t="s">
        <v>1000</v>
      </c>
      <c r="CL59" s="159" t="s">
        <v>1000</v>
      </c>
      <c r="CM59" s="159" t="s">
        <v>2973</v>
      </c>
      <c r="CN59" s="159" t="s">
        <v>1000</v>
      </c>
      <c r="CO59" s="159" t="s">
        <v>1000</v>
      </c>
      <c r="CP59" s="159" t="s">
        <v>2973</v>
      </c>
      <c r="CQ59" s="159" t="s">
        <v>1000</v>
      </c>
      <c r="CR59" s="159" t="s">
        <v>1000</v>
      </c>
      <c r="CS59" s="159" t="s">
        <v>2973</v>
      </c>
      <c r="CT59" s="159" t="s">
        <v>1000</v>
      </c>
      <c r="CU59" s="159" t="s">
        <v>1000</v>
      </c>
      <c r="CV59" s="159" t="s">
        <v>2973</v>
      </c>
      <c r="CW59" s="159" t="s">
        <v>1000</v>
      </c>
      <c r="CX59" s="159" t="s">
        <v>1000</v>
      </c>
      <c r="CY59" s="159" t="s">
        <v>2973</v>
      </c>
      <c r="CZ59" s="159" t="s">
        <v>1000</v>
      </c>
      <c r="DA59" s="159" t="s">
        <v>1000</v>
      </c>
      <c r="DB59" s="159" t="s">
        <v>2973</v>
      </c>
      <c r="DC59" s="159" t="s">
        <v>1000</v>
      </c>
      <c r="DD59" s="159" t="s">
        <v>1000</v>
      </c>
      <c r="DE59" s="159" t="s">
        <v>2973</v>
      </c>
      <c r="DF59" s="159" t="s">
        <v>1000</v>
      </c>
      <c r="DG59" s="159" t="s">
        <v>1000</v>
      </c>
      <c r="DH59" s="159" t="s">
        <v>2973</v>
      </c>
      <c r="DI59" s="159" t="s">
        <v>1000</v>
      </c>
      <c r="DJ59" s="159" t="s">
        <v>1000</v>
      </c>
      <c r="DK59" s="159" t="s">
        <v>2973</v>
      </c>
      <c r="DL59" s="159" t="s">
        <v>1000</v>
      </c>
      <c r="DM59" s="159" t="s">
        <v>1000</v>
      </c>
      <c r="DN59" s="159" t="s">
        <v>2973</v>
      </c>
      <c r="DO59" s="159" t="s">
        <v>1000</v>
      </c>
      <c r="DP59" s="159" t="s">
        <v>1000</v>
      </c>
      <c r="DQ59" s="159" t="s">
        <v>2973</v>
      </c>
      <c r="DR59" s="159" t="s">
        <v>1000</v>
      </c>
      <c r="DS59" s="159" t="s">
        <v>1000</v>
      </c>
      <c r="DT59" s="159" t="s">
        <v>2973</v>
      </c>
      <c r="DU59" s="159" t="s">
        <v>1000</v>
      </c>
      <c r="DV59" s="159" t="s">
        <v>1000</v>
      </c>
      <c r="DW59" s="159" t="s">
        <v>2973</v>
      </c>
      <c r="DX59" s="159" t="s">
        <v>1000</v>
      </c>
      <c r="DY59" s="159" t="s">
        <v>1000</v>
      </c>
      <c r="DZ59" s="159" t="s">
        <v>2973</v>
      </c>
      <c r="EA59" s="159" t="s">
        <v>1000</v>
      </c>
      <c r="EB59" s="159" t="s">
        <v>1000</v>
      </c>
      <c r="EC59" s="159" t="s">
        <v>2973</v>
      </c>
      <c r="ED59" s="159" t="s">
        <v>1000</v>
      </c>
      <c r="EE59" s="159" t="s">
        <v>1000</v>
      </c>
      <c r="EF59" s="159" t="s">
        <v>2973</v>
      </c>
      <c r="EG59" s="159" t="s">
        <v>1000</v>
      </c>
      <c r="EH59" s="159" t="s">
        <v>1000</v>
      </c>
      <c r="EI59" s="159" t="s">
        <v>2973</v>
      </c>
      <c r="EJ59" s="159" t="s">
        <v>1000</v>
      </c>
      <c r="EK59" s="159" t="s">
        <v>1000</v>
      </c>
      <c r="EL59" s="159" t="s">
        <v>2973</v>
      </c>
      <c r="EM59" s="159" t="s">
        <v>1000</v>
      </c>
      <c r="EN59" s="159" t="s">
        <v>1000</v>
      </c>
      <c r="EO59" s="159" t="s">
        <v>2973</v>
      </c>
      <c r="EP59" s="159" t="s">
        <v>1000</v>
      </c>
      <c r="EQ59" s="159" t="s">
        <v>1000</v>
      </c>
      <c r="ER59" s="159" t="s">
        <v>2973</v>
      </c>
      <c r="ES59" s="159" t="s">
        <v>1000</v>
      </c>
      <c r="ET59" s="159" t="s">
        <v>1000</v>
      </c>
    </row>
    <row r="60" spans="1:150" x14ac:dyDescent="0.3">
      <c r="A60" s="1"/>
      <c r="B60" s="158" t="s">
        <v>3218</v>
      </c>
      <c r="C60" s="158" t="s">
        <v>105</v>
      </c>
      <c r="D60" s="158" t="s">
        <v>3209</v>
      </c>
      <c r="E60" s="158" t="s">
        <v>3219</v>
      </c>
      <c r="F60" s="158" t="s">
        <v>3220</v>
      </c>
      <c r="G60" s="159" t="s">
        <v>2973</v>
      </c>
      <c r="H60" s="159" t="s">
        <v>1000</v>
      </c>
      <c r="I60" s="159" t="s">
        <v>1000</v>
      </c>
      <c r="J60" s="159" t="s">
        <v>2973</v>
      </c>
      <c r="K60" s="159" t="s">
        <v>1000</v>
      </c>
      <c r="L60" s="159" t="s">
        <v>1000</v>
      </c>
      <c r="M60" s="159" t="s">
        <v>2973</v>
      </c>
      <c r="N60" s="159" t="s">
        <v>1000</v>
      </c>
      <c r="O60" s="159" t="s">
        <v>1000</v>
      </c>
      <c r="P60" s="159" t="s">
        <v>2973</v>
      </c>
      <c r="Q60" s="159" t="s">
        <v>1000</v>
      </c>
      <c r="R60" s="159" t="s">
        <v>1000</v>
      </c>
      <c r="S60" s="159" t="s">
        <v>2973</v>
      </c>
      <c r="T60" s="159" t="s">
        <v>1000</v>
      </c>
      <c r="U60" s="159" t="s">
        <v>1000</v>
      </c>
      <c r="V60" s="159" t="s">
        <v>2973</v>
      </c>
      <c r="W60" s="159" t="s">
        <v>1000</v>
      </c>
      <c r="X60" s="159" t="s">
        <v>1000</v>
      </c>
      <c r="Y60" s="159" t="s">
        <v>2973</v>
      </c>
      <c r="Z60" s="159" t="s">
        <v>1000</v>
      </c>
      <c r="AA60" s="159" t="s">
        <v>1000</v>
      </c>
      <c r="AB60" s="159" t="s">
        <v>2973</v>
      </c>
      <c r="AC60" s="159" t="s">
        <v>1000</v>
      </c>
      <c r="AD60" s="159" t="s">
        <v>1000</v>
      </c>
      <c r="AE60" s="159" t="s">
        <v>2973</v>
      </c>
      <c r="AF60" s="159" t="s">
        <v>1000</v>
      </c>
      <c r="AG60" s="159" t="s">
        <v>1000</v>
      </c>
      <c r="AH60" s="159" t="s">
        <v>2973</v>
      </c>
      <c r="AI60" s="159" t="s">
        <v>1000</v>
      </c>
      <c r="AJ60" s="159" t="s">
        <v>1000</v>
      </c>
      <c r="AK60" s="159" t="s">
        <v>2973</v>
      </c>
      <c r="AL60" s="159" t="s">
        <v>1000</v>
      </c>
      <c r="AM60" s="159" t="s">
        <v>1000</v>
      </c>
      <c r="AN60" s="159" t="s">
        <v>2973</v>
      </c>
      <c r="AO60" s="159" t="s">
        <v>1000</v>
      </c>
      <c r="AP60" s="159" t="s">
        <v>1000</v>
      </c>
      <c r="AQ60" s="159" t="s">
        <v>2973</v>
      </c>
      <c r="AR60" s="159" t="s">
        <v>1000</v>
      </c>
      <c r="AS60" s="159" t="s">
        <v>1000</v>
      </c>
      <c r="AT60" s="159" t="s">
        <v>2973</v>
      </c>
      <c r="AU60" s="159" t="s">
        <v>1000</v>
      </c>
      <c r="AV60" s="159" t="s">
        <v>1000</v>
      </c>
      <c r="AW60" s="159" t="s">
        <v>2973</v>
      </c>
      <c r="AX60" s="159" t="s">
        <v>1000</v>
      </c>
      <c r="AY60" s="159" t="s">
        <v>1000</v>
      </c>
      <c r="AZ60" s="159" t="s">
        <v>2973</v>
      </c>
      <c r="BA60" s="159" t="s">
        <v>1000</v>
      </c>
      <c r="BB60" s="159" t="s">
        <v>1000</v>
      </c>
      <c r="BC60" s="159" t="s">
        <v>2973</v>
      </c>
      <c r="BD60" s="159" t="s">
        <v>1000</v>
      </c>
      <c r="BE60" s="159" t="s">
        <v>1000</v>
      </c>
      <c r="BF60" s="159" t="s">
        <v>2973</v>
      </c>
      <c r="BG60" s="159" t="s">
        <v>1000</v>
      </c>
      <c r="BH60" s="159" t="s">
        <v>1000</v>
      </c>
      <c r="BI60" s="159" t="s">
        <v>2973</v>
      </c>
      <c r="BJ60" s="159" t="s">
        <v>1000</v>
      </c>
      <c r="BK60" s="159" t="s">
        <v>1000</v>
      </c>
      <c r="BL60" s="159" t="s">
        <v>2973</v>
      </c>
      <c r="BM60" s="159" t="s">
        <v>1000</v>
      </c>
      <c r="BN60" s="159" t="s">
        <v>1000</v>
      </c>
      <c r="BO60" s="159" t="s">
        <v>2973</v>
      </c>
      <c r="BP60" s="159" t="s">
        <v>1000</v>
      </c>
      <c r="BQ60" s="159" t="s">
        <v>1000</v>
      </c>
      <c r="BR60" s="159" t="s">
        <v>2973</v>
      </c>
      <c r="BS60" s="159" t="s">
        <v>1000</v>
      </c>
      <c r="BT60" s="159" t="s">
        <v>1000</v>
      </c>
      <c r="BU60" s="159" t="s">
        <v>2973</v>
      </c>
      <c r="BV60" s="159" t="s">
        <v>1000</v>
      </c>
      <c r="BW60" s="159" t="s">
        <v>1000</v>
      </c>
      <c r="BX60" s="159" t="s">
        <v>2973</v>
      </c>
      <c r="BY60" s="159" t="s">
        <v>1000</v>
      </c>
      <c r="BZ60" s="159" t="s">
        <v>1000</v>
      </c>
      <c r="CA60" s="159" t="s">
        <v>2973</v>
      </c>
      <c r="CB60" s="159" t="s">
        <v>1000</v>
      </c>
      <c r="CC60" s="159" t="s">
        <v>1000</v>
      </c>
      <c r="CD60" s="159" t="s">
        <v>2973</v>
      </c>
      <c r="CE60" s="159" t="s">
        <v>1000</v>
      </c>
      <c r="CF60" s="159" t="s">
        <v>1000</v>
      </c>
      <c r="CG60" s="159" t="s">
        <v>2973</v>
      </c>
      <c r="CH60" s="159" t="s">
        <v>1000</v>
      </c>
      <c r="CI60" s="159" t="s">
        <v>1000</v>
      </c>
      <c r="CJ60" s="159" t="s">
        <v>2973</v>
      </c>
      <c r="CK60" s="159" t="s">
        <v>1000</v>
      </c>
      <c r="CL60" s="159" t="s">
        <v>1000</v>
      </c>
      <c r="CM60" s="159" t="s">
        <v>2973</v>
      </c>
      <c r="CN60" s="159" t="s">
        <v>1000</v>
      </c>
      <c r="CO60" s="159" t="s">
        <v>1000</v>
      </c>
      <c r="CP60" s="159" t="s">
        <v>2973</v>
      </c>
      <c r="CQ60" s="159" t="s">
        <v>1000</v>
      </c>
      <c r="CR60" s="159" t="s">
        <v>1000</v>
      </c>
      <c r="CS60" s="159" t="s">
        <v>2973</v>
      </c>
      <c r="CT60" s="159" t="s">
        <v>1000</v>
      </c>
      <c r="CU60" s="159" t="s">
        <v>1000</v>
      </c>
      <c r="CV60" s="159" t="s">
        <v>2973</v>
      </c>
      <c r="CW60" s="159" t="s">
        <v>1000</v>
      </c>
      <c r="CX60" s="159" t="s">
        <v>1000</v>
      </c>
      <c r="CY60" s="159" t="s">
        <v>2973</v>
      </c>
      <c r="CZ60" s="159" t="s">
        <v>1000</v>
      </c>
      <c r="DA60" s="159" t="s">
        <v>1000</v>
      </c>
      <c r="DB60" s="159" t="s">
        <v>2973</v>
      </c>
      <c r="DC60" s="159" t="s">
        <v>1000</v>
      </c>
      <c r="DD60" s="159" t="s">
        <v>1000</v>
      </c>
      <c r="DE60" s="159" t="s">
        <v>2973</v>
      </c>
      <c r="DF60" s="159" t="s">
        <v>1000</v>
      </c>
      <c r="DG60" s="159" t="s">
        <v>1000</v>
      </c>
      <c r="DH60" s="159" t="s">
        <v>2973</v>
      </c>
      <c r="DI60" s="159" t="s">
        <v>1000</v>
      </c>
      <c r="DJ60" s="159" t="s">
        <v>1000</v>
      </c>
      <c r="DK60" s="159" t="s">
        <v>2973</v>
      </c>
      <c r="DL60" s="159" t="s">
        <v>1000</v>
      </c>
      <c r="DM60" s="159" t="s">
        <v>1000</v>
      </c>
      <c r="DN60" s="159" t="s">
        <v>2973</v>
      </c>
      <c r="DO60" s="159" t="s">
        <v>1000</v>
      </c>
      <c r="DP60" s="159" t="s">
        <v>1000</v>
      </c>
      <c r="DQ60" s="159" t="s">
        <v>2973</v>
      </c>
      <c r="DR60" s="159" t="s">
        <v>1000</v>
      </c>
      <c r="DS60" s="159" t="s">
        <v>1000</v>
      </c>
      <c r="DT60" s="159" t="s">
        <v>2973</v>
      </c>
      <c r="DU60" s="159" t="s">
        <v>1000</v>
      </c>
      <c r="DV60" s="159" t="s">
        <v>1000</v>
      </c>
      <c r="DW60" s="159" t="s">
        <v>2973</v>
      </c>
      <c r="DX60" s="159" t="s">
        <v>1000</v>
      </c>
      <c r="DY60" s="159" t="s">
        <v>1000</v>
      </c>
      <c r="DZ60" s="159" t="s">
        <v>2973</v>
      </c>
      <c r="EA60" s="159" t="s">
        <v>1000</v>
      </c>
      <c r="EB60" s="159" t="s">
        <v>1000</v>
      </c>
      <c r="EC60" s="159" t="s">
        <v>2973</v>
      </c>
      <c r="ED60" s="159" t="s">
        <v>1000</v>
      </c>
      <c r="EE60" s="159" t="s">
        <v>1000</v>
      </c>
      <c r="EF60" s="159" t="s">
        <v>2973</v>
      </c>
      <c r="EG60" s="159" t="s">
        <v>1000</v>
      </c>
      <c r="EH60" s="159" t="s">
        <v>1000</v>
      </c>
      <c r="EI60" s="159" t="s">
        <v>2973</v>
      </c>
      <c r="EJ60" s="159" t="s">
        <v>1000</v>
      </c>
      <c r="EK60" s="159" t="s">
        <v>1000</v>
      </c>
      <c r="EL60" s="159" t="s">
        <v>2973</v>
      </c>
      <c r="EM60" s="159" t="s">
        <v>1000</v>
      </c>
      <c r="EN60" s="159" t="s">
        <v>1000</v>
      </c>
      <c r="EO60" s="159" t="s">
        <v>2973</v>
      </c>
      <c r="EP60" s="159" t="s">
        <v>1000</v>
      </c>
      <c r="EQ60" s="159" t="s">
        <v>1000</v>
      </c>
      <c r="ER60" s="159" t="s">
        <v>2973</v>
      </c>
      <c r="ES60" s="159" t="s">
        <v>1000</v>
      </c>
      <c r="ET60" s="159" t="s">
        <v>1000</v>
      </c>
    </row>
    <row r="61" spans="1:150" x14ac:dyDescent="0.3">
      <c r="A61" s="1"/>
      <c r="B61" s="158" t="s">
        <v>3221</v>
      </c>
      <c r="C61" s="158" t="s">
        <v>105</v>
      </c>
      <c r="D61" s="158" t="s">
        <v>3209</v>
      </c>
      <c r="E61" s="158" t="s">
        <v>3222</v>
      </c>
      <c r="F61" s="158" t="s">
        <v>3223</v>
      </c>
      <c r="G61" s="159" t="s">
        <v>2973</v>
      </c>
      <c r="H61" s="159" t="s">
        <v>2863</v>
      </c>
      <c r="I61" s="159" t="s">
        <v>2863</v>
      </c>
      <c r="J61" s="159" t="s">
        <v>2973</v>
      </c>
      <c r="K61" s="159" t="s">
        <v>2863</v>
      </c>
      <c r="L61" s="159" t="s">
        <v>2863</v>
      </c>
      <c r="M61" s="159" t="s">
        <v>2973</v>
      </c>
      <c r="N61" s="159" t="s">
        <v>2863</v>
      </c>
      <c r="O61" s="159" t="s">
        <v>2863</v>
      </c>
      <c r="P61" s="159" t="s">
        <v>2973</v>
      </c>
      <c r="Q61" s="159" t="s">
        <v>2863</v>
      </c>
      <c r="R61" s="159" t="s">
        <v>2863</v>
      </c>
      <c r="S61" s="159" t="s">
        <v>2973</v>
      </c>
      <c r="T61" s="159" t="s">
        <v>2863</v>
      </c>
      <c r="U61" s="159" t="s">
        <v>2863</v>
      </c>
      <c r="V61" s="159" t="s">
        <v>2973</v>
      </c>
      <c r="W61" s="159" t="s">
        <v>2863</v>
      </c>
      <c r="X61" s="159" t="s">
        <v>2863</v>
      </c>
      <c r="Y61" s="159" t="s">
        <v>2973</v>
      </c>
      <c r="Z61" s="159" t="s">
        <v>2863</v>
      </c>
      <c r="AA61" s="159" t="s">
        <v>2863</v>
      </c>
      <c r="AB61" s="159" t="s">
        <v>2973</v>
      </c>
      <c r="AC61" s="159" t="s">
        <v>2863</v>
      </c>
      <c r="AD61" s="159" t="s">
        <v>2863</v>
      </c>
      <c r="AE61" s="159" t="s">
        <v>2973</v>
      </c>
      <c r="AF61" s="159" t="s">
        <v>2863</v>
      </c>
      <c r="AG61" s="159" t="s">
        <v>2863</v>
      </c>
      <c r="AH61" s="159" t="s">
        <v>2973</v>
      </c>
      <c r="AI61" s="159" t="s">
        <v>2863</v>
      </c>
      <c r="AJ61" s="159" t="s">
        <v>2863</v>
      </c>
      <c r="AK61" s="159" t="s">
        <v>2973</v>
      </c>
      <c r="AL61" s="159" t="s">
        <v>2863</v>
      </c>
      <c r="AM61" s="159" t="s">
        <v>2863</v>
      </c>
      <c r="AN61" s="159" t="s">
        <v>2973</v>
      </c>
      <c r="AO61" s="159" t="s">
        <v>2863</v>
      </c>
      <c r="AP61" s="159" t="s">
        <v>2863</v>
      </c>
      <c r="AQ61" s="159" t="s">
        <v>2973</v>
      </c>
      <c r="AR61" s="159" t="s">
        <v>2863</v>
      </c>
      <c r="AS61" s="159" t="s">
        <v>2863</v>
      </c>
      <c r="AT61" s="159" t="s">
        <v>2973</v>
      </c>
      <c r="AU61" s="159" t="s">
        <v>2863</v>
      </c>
      <c r="AV61" s="159" t="s">
        <v>2863</v>
      </c>
      <c r="AW61" s="159" t="s">
        <v>2973</v>
      </c>
      <c r="AX61" s="159" t="s">
        <v>2863</v>
      </c>
      <c r="AY61" s="159" t="s">
        <v>2863</v>
      </c>
      <c r="AZ61" s="159" t="s">
        <v>2973</v>
      </c>
      <c r="BA61" s="159" t="s">
        <v>2863</v>
      </c>
      <c r="BB61" s="159" t="s">
        <v>2863</v>
      </c>
      <c r="BC61" s="159" t="s">
        <v>2973</v>
      </c>
      <c r="BD61" s="159" t="s">
        <v>2863</v>
      </c>
      <c r="BE61" s="159" t="s">
        <v>2863</v>
      </c>
      <c r="BF61" s="159" t="s">
        <v>2973</v>
      </c>
      <c r="BG61" s="159" t="s">
        <v>2863</v>
      </c>
      <c r="BH61" s="159" t="s">
        <v>2863</v>
      </c>
      <c r="BI61" s="159" t="s">
        <v>2973</v>
      </c>
      <c r="BJ61" s="159" t="s">
        <v>2863</v>
      </c>
      <c r="BK61" s="159" t="s">
        <v>2863</v>
      </c>
      <c r="BL61" s="159" t="s">
        <v>2973</v>
      </c>
      <c r="BM61" s="159" t="s">
        <v>2863</v>
      </c>
      <c r="BN61" s="159" t="s">
        <v>2863</v>
      </c>
      <c r="BO61" s="159" t="s">
        <v>2973</v>
      </c>
      <c r="BP61" s="159" t="s">
        <v>2863</v>
      </c>
      <c r="BQ61" s="159" t="s">
        <v>2863</v>
      </c>
      <c r="BR61" s="159" t="s">
        <v>2973</v>
      </c>
      <c r="BS61" s="159" t="s">
        <v>2863</v>
      </c>
      <c r="BT61" s="159" t="s">
        <v>2863</v>
      </c>
      <c r="BU61" s="159" t="s">
        <v>2973</v>
      </c>
      <c r="BV61" s="159" t="s">
        <v>2863</v>
      </c>
      <c r="BW61" s="159" t="s">
        <v>2863</v>
      </c>
      <c r="BX61" s="159" t="s">
        <v>2973</v>
      </c>
      <c r="BY61" s="159" t="s">
        <v>2863</v>
      </c>
      <c r="BZ61" s="159" t="s">
        <v>2863</v>
      </c>
      <c r="CA61" s="159" t="s">
        <v>2973</v>
      </c>
      <c r="CB61" s="159" t="s">
        <v>2863</v>
      </c>
      <c r="CC61" s="159" t="s">
        <v>2863</v>
      </c>
      <c r="CD61" s="159" t="s">
        <v>2973</v>
      </c>
      <c r="CE61" s="159" t="s">
        <v>2863</v>
      </c>
      <c r="CF61" s="159" t="s">
        <v>2863</v>
      </c>
      <c r="CG61" s="159" t="s">
        <v>2973</v>
      </c>
      <c r="CH61" s="159" t="s">
        <v>2863</v>
      </c>
      <c r="CI61" s="159" t="s">
        <v>2863</v>
      </c>
      <c r="CJ61" s="159" t="s">
        <v>2973</v>
      </c>
      <c r="CK61" s="159" t="s">
        <v>2863</v>
      </c>
      <c r="CL61" s="159" t="s">
        <v>2863</v>
      </c>
      <c r="CM61" s="159" t="s">
        <v>2973</v>
      </c>
      <c r="CN61" s="159" t="s">
        <v>2863</v>
      </c>
      <c r="CO61" s="159" t="s">
        <v>2863</v>
      </c>
      <c r="CP61" s="159" t="s">
        <v>2973</v>
      </c>
      <c r="CQ61" s="159" t="s">
        <v>2863</v>
      </c>
      <c r="CR61" s="159" t="s">
        <v>2863</v>
      </c>
      <c r="CS61" s="159" t="s">
        <v>2973</v>
      </c>
      <c r="CT61" s="159" t="s">
        <v>2863</v>
      </c>
      <c r="CU61" s="159" t="s">
        <v>2863</v>
      </c>
      <c r="CV61" s="159" t="s">
        <v>2973</v>
      </c>
      <c r="CW61" s="159" t="s">
        <v>2863</v>
      </c>
      <c r="CX61" s="159" t="s">
        <v>2863</v>
      </c>
      <c r="CY61" s="159" t="s">
        <v>2973</v>
      </c>
      <c r="CZ61" s="159" t="s">
        <v>2863</v>
      </c>
      <c r="DA61" s="159" t="s">
        <v>2863</v>
      </c>
      <c r="DB61" s="159" t="s">
        <v>2973</v>
      </c>
      <c r="DC61" s="159" t="s">
        <v>2863</v>
      </c>
      <c r="DD61" s="159" t="s">
        <v>2863</v>
      </c>
      <c r="DE61" s="159" t="s">
        <v>2973</v>
      </c>
      <c r="DF61" s="159" t="s">
        <v>2863</v>
      </c>
      <c r="DG61" s="159" t="s">
        <v>2863</v>
      </c>
      <c r="DH61" s="159" t="s">
        <v>2973</v>
      </c>
      <c r="DI61" s="159" t="s">
        <v>2863</v>
      </c>
      <c r="DJ61" s="159" t="s">
        <v>2863</v>
      </c>
      <c r="DK61" s="159" t="s">
        <v>2973</v>
      </c>
      <c r="DL61" s="159" t="s">
        <v>2863</v>
      </c>
      <c r="DM61" s="159" t="s">
        <v>2863</v>
      </c>
      <c r="DN61" s="159" t="s">
        <v>2973</v>
      </c>
      <c r="DO61" s="159" t="s">
        <v>2863</v>
      </c>
      <c r="DP61" s="159" t="s">
        <v>2863</v>
      </c>
      <c r="DQ61" s="159" t="s">
        <v>2973</v>
      </c>
      <c r="DR61" s="159" t="s">
        <v>2863</v>
      </c>
      <c r="DS61" s="159" t="s">
        <v>2863</v>
      </c>
      <c r="DT61" s="159" t="s">
        <v>2973</v>
      </c>
      <c r="DU61" s="159" t="s">
        <v>2863</v>
      </c>
      <c r="DV61" s="159" t="s">
        <v>2863</v>
      </c>
      <c r="DW61" s="159" t="s">
        <v>2973</v>
      </c>
      <c r="DX61" s="159" t="s">
        <v>2863</v>
      </c>
      <c r="DY61" s="159" t="s">
        <v>2863</v>
      </c>
      <c r="DZ61" s="159" t="s">
        <v>2973</v>
      </c>
      <c r="EA61" s="159" t="s">
        <v>2863</v>
      </c>
      <c r="EB61" s="159" t="s">
        <v>2863</v>
      </c>
      <c r="EC61" s="159" t="s">
        <v>2973</v>
      </c>
      <c r="ED61" s="159" t="s">
        <v>2863</v>
      </c>
      <c r="EE61" s="159" t="s">
        <v>2863</v>
      </c>
      <c r="EF61" s="159" t="s">
        <v>2973</v>
      </c>
      <c r="EG61" s="159" t="s">
        <v>2863</v>
      </c>
      <c r="EH61" s="159" t="s">
        <v>2863</v>
      </c>
      <c r="EI61" s="159" t="s">
        <v>2973</v>
      </c>
      <c r="EJ61" s="159" t="s">
        <v>2863</v>
      </c>
      <c r="EK61" s="159" t="s">
        <v>2863</v>
      </c>
      <c r="EL61" s="159" t="s">
        <v>2973</v>
      </c>
      <c r="EM61" s="159" t="s">
        <v>2863</v>
      </c>
      <c r="EN61" s="159" t="s">
        <v>2863</v>
      </c>
      <c r="EO61" s="159" t="s">
        <v>2973</v>
      </c>
      <c r="EP61" s="159" t="s">
        <v>2863</v>
      </c>
      <c r="EQ61" s="159" t="s">
        <v>2863</v>
      </c>
      <c r="ER61" s="159" t="s">
        <v>2973</v>
      </c>
      <c r="ES61" s="159" t="s">
        <v>2863</v>
      </c>
      <c r="ET61" s="159" t="s">
        <v>2863</v>
      </c>
    </row>
    <row r="62" spans="1:150" x14ac:dyDescent="0.3">
      <c r="A62" s="1"/>
      <c r="B62" s="157" t="s">
        <v>3224</v>
      </c>
      <c r="C62" s="157" t="s">
        <v>117</v>
      </c>
      <c r="D62" s="157" t="s">
        <v>118</v>
      </c>
      <c r="E62" s="157" t="s">
        <v>3225</v>
      </c>
      <c r="F62" s="157" t="s">
        <v>3226</v>
      </c>
      <c r="G62" s="157" t="s">
        <v>2973</v>
      </c>
      <c r="H62" s="157" t="s">
        <v>2863</v>
      </c>
      <c r="I62" s="157" t="s">
        <v>2863</v>
      </c>
      <c r="J62" s="157" t="s">
        <v>2973</v>
      </c>
      <c r="K62" s="157" t="s">
        <v>2863</v>
      </c>
      <c r="L62" s="157" t="s">
        <v>2863</v>
      </c>
      <c r="M62" s="157" t="s">
        <v>2973</v>
      </c>
      <c r="N62" s="157" t="s">
        <v>2863</v>
      </c>
      <c r="O62" s="157" t="s">
        <v>2863</v>
      </c>
      <c r="P62" s="157" t="s">
        <v>2973</v>
      </c>
      <c r="Q62" s="157" t="s">
        <v>2863</v>
      </c>
      <c r="R62" s="157" t="s">
        <v>2863</v>
      </c>
      <c r="S62" s="157" t="s">
        <v>2973</v>
      </c>
      <c r="T62" s="157" t="s">
        <v>2863</v>
      </c>
      <c r="U62" s="157" t="s">
        <v>2863</v>
      </c>
      <c r="V62" s="157" t="s">
        <v>2973</v>
      </c>
      <c r="W62" s="157" t="s">
        <v>2863</v>
      </c>
      <c r="X62" s="157" t="s">
        <v>2863</v>
      </c>
      <c r="Y62" s="157" t="s">
        <v>2973</v>
      </c>
      <c r="Z62" s="157" t="s">
        <v>2863</v>
      </c>
      <c r="AA62" s="157" t="s">
        <v>2863</v>
      </c>
      <c r="AB62" s="157" t="s">
        <v>2973</v>
      </c>
      <c r="AC62" s="157" t="s">
        <v>2863</v>
      </c>
      <c r="AD62" s="157" t="s">
        <v>2863</v>
      </c>
      <c r="AE62" s="157" t="s">
        <v>2973</v>
      </c>
      <c r="AF62" s="157" t="s">
        <v>2863</v>
      </c>
      <c r="AG62" s="157" t="s">
        <v>2863</v>
      </c>
      <c r="AH62" s="157" t="s">
        <v>2973</v>
      </c>
      <c r="AI62" s="157" t="s">
        <v>2863</v>
      </c>
      <c r="AJ62" s="157" t="s">
        <v>2863</v>
      </c>
      <c r="AK62" s="157" t="s">
        <v>2973</v>
      </c>
      <c r="AL62" s="157" t="s">
        <v>2863</v>
      </c>
      <c r="AM62" s="157" t="s">
        <v>2863</v>
      </c>
      <c r="AN62" s="157" t="s">
        <v>2973</v>
      </c>
      <c r="AO62" s="157" t="s">
        <v>2863</v>
      </c>
      <c r="AP62" s="157" t="s">
        <v>2863</v>
      </c>
      <c r="AQ62" s="157" t="s">
        <v>2973</v>
      </c>
      <c r="AR62" s="157" t="s">
        <v>2863</v>
      </c>
      <c r="AS62" s="157" t="s">
        <v>3055</v>
      </c>
      <c r="AT62" s="157" t="s">
        <v>2973</v>
      </c>
      <c r="AU62" s="157" t="s">
        <v>2863</v>
      </c>
      <c r="AV62" s="157" t="s">
        <v>3055</v>
      </c>
      <c r="AW62" s="157" t="s">
        <v>2973</v>
      </c>
      <c r="AX62" s="157" t="s">
        <v>2863</v>
      </c>
      <c r="AY62" s="157" t="s">
        <v>3055</v>
      </c>
      <c r="AZ62" s="157" t="s">
        <v>2973</v>
      </c>
      <c r="BA62" s="157" t="s">
        <v>2863</v>
      </c>
      <c r="BB62" s="157" t="s">
        <v>3055</v>
      </c>
      <c r="BC62" s="157" t="s">
        <v>2973</v>
      </c>
      <c r="BD62" s="157" t="s">
        <v>2863</v>
      </c>
      <c r="BE62" s="157" t="s">
        <v>3055</v>
      </c>
      <c r="BF62" s="157" t="s">
        <v>2973</v>
      </c>
      <c r="BG62" s="157" t="s">
        <v>2863</v>
      </c>
      <c r="BH62" s="157" t="s">
        <v>3055</v>
      </c>
      <c r="BI62" s="157" t="s">
        <v>2973</v>
      </c>
      <c r="BJ62" s="157" t="s">
        <v>2863</v>
      </c>
      <c r="BK62" s="157" t="s">
        <v>3055</v>
      </c>
      <c r="BL62" s="157" t="s">
        <v>2973</v>
      </c>
      <c r="BM62" s="157" t="s">
        <v>2863</v>
      </c>
      <c r="BN62" s="157" t="s">
        <v>3055</v>
      </c>
      <c r="BO62" s="157" t="s">
        <v>2973</v>
      </c>
      <c r="BP62" s="157" t="s">
        <v>2863</v>
      </c>
      <c r="BQ62" s="157" t="s">
        <v>3055</v>
      </c>
      <c r="BR62" s="157" t="s">
        <v>2973</v>
      </c>
      <c r="BS62" s="157" t="s">
        <v>2863</v>
      </c>
      <c r="BT62" s="157" t="s">
        <v>3055</v>
      </c>
      <c r="BU62" s="157" t="s">
        <v>2973</v>
      </c>
      <c r="BV62" s="157" t="s">
        <v>2863</v>
      </c>
      <c r="BW62" s="157" t="s">
        <v>3055</v>
      </c>
      <c r="BX62" s="157" t="s">
        <v>2973</v>
      </c>
      <c r="BY62" s="157" t="s">
        <v>2863</v>
      </c>
      <c r="BZ62" s="157" t="s">
        <v>3055</v>
      </c>
      <c r="CA62" s="157" t="s">
        <v>2973</v>
      </c>
      <c r="CB62" s="157" t="s">
        <v>2863</v>
      </c>
      <c r="CC62" s="157" t="s">
        <v>2863</v>
      </c>
      <c r="CD62" s="157" t="s">
        <v>2973</v>
      </c>
      <c r="CE62" s="157" t="s">
        <v>2863</v>
      </c>
      <c r="CF62" s="157" t="s">
        <v>2863</v>
      </c>
      <c r="CG62" s="157" t="s">
        <v>2973</v>
      </c>
      <c r="CH62" s="157" t="s">
        <v>2863</v>
      </c>
      <c r="CI62" s="157" t="s">
        <v>3055</v>
      </c>
      <c r="CJ62" s="157" t="s">
        <v>2973</v>
      </c>
      <c r="CK62" s="157" t="s">
        <v>2863</v>
      </c>
      <c r="CL62" s="157" t="s">
        <v>3055</v>
      </c>
      <c r="CM62" s="157" t="s">
        <v>2973</v>
      </c>
      <c r="CN62" s="157" t="s">
        <v>2863</v>
      </c>
      <c r="CO62" s="157" t="s">
        <v>3055</v>
      </c>
      <c r="CP62" s="157" t="s">
        <v>2973</v>
      </c>
      <c r="CQ62" s="157" t="s">
        <v>2863</v>
      </c>
      <c r="CR62" s="157" t="s">
        <v>3055</v>
      </c>
      <c r="CS62" s="157" t="s">
        <v>2973</v>
      </c>
      <c r="CT62" s="157" t="s">
        <v>2863</v>
      </c>
      <c r="CU62" s="157" t="s">
        <v>3055</v>
      </c>
      <c r="CV62" s="157" t="s">
        <v>2973</v>
      </c>
      <c r="CW62" s="157" t="s">
        <v>2863</v>
      </c>
      <c r="CX62" s="157" t="s">
        <v>3055</v>
      </c>
      <c r="CY62" s="157" t="s">
        <v>2973</v>
      </c>
      <c r="CZ62" s="157" t="s">
        <v>2863</v>
      </c>
      <c r="DA62" s="157" t="s">
        <v>3055</v>
      </c>
      <c r="DB62" s="157" t="s">
        <v>2973</v>
      </c>
      <c r="DC62" s="157" t="s">
        <v>2863</v>
      </c>
      <c r="DD62" s="157" t="s">
        <v>3055</v>
      </c>
      <c r="DE62" s="157" t="s">
        <v>2973</v>
      </c>
      <c r="DF62" s="157" t="s">
        <v>2863</v>
      </c>
      <c r="DG62" s="157" t="s">
        <v>2863</v>
      </c>
      <c r="DH62" s="157" t="s">
        <v>2973</v>
      </c>
      <c r="DI62" s="157" t="s">
        <v>2863</v>
      </c>
      <c r="DJ62" s="157" t="s">
        <v>2863</v>
      </c>
      <c r="DK62" s="157" t="s">
        <v>2973</v>
      </c>
      <c r="DL62" s="157" t="s">
        <v>2863</v>
      </c>
      <c r="DM62" s="157" t="s">
        <v>2863</v>
      </c>
      <c r="DN62" s="157" t="s">
        <v>2973</v>
      </c>
      <c r="DO62" s="157" t="s">
        <v>2863</v>
      </c>
      <c r="DP62" s="157" t="s">
        <v>2863</v>
      </c>
      <c r="DQ62" s="157" t="s">
        <v>2973</v>
      </c>
      <c r="DR62" s="157" t="s">
        <v>2863</v>
      </c>
      <c r="DS62" s="157" t="s">
        <v>2863</v>
      </c>
      <c r="DT62" s="157" t="s">
        <v>2973</v>
      </c>
      <c r="DU62" s="157" t="s">
        <v>2863</v>
      </c>
      <c r="DV62" s="157" t="s">
        <v>2863</v>
      </c>
      <c r="DW62" s="157" t="s">
        <v>2973</v>
      </c>
      <c r="DX62" s="157" t="s">
        <v>2863</v>
      </c>
      <c r="DY62" s="157" t="s">
        <v>2863</v>
      </c>
      <c r="DZ62" s="157" t="s">
        <v>2973</v>
      </c>
      <c r="EA62" s="157" t="s">
        <v>2863</v>
      </c>
      <c r="EB62" s="157" t="s">
        <v>2863</v>
      </c>
      <c r="EC62" s="157" t="s">
        <v>2973</v>
      </c>
      <c r="ED62" s="157" t="s">
        <v>2863</v>
      </c>
      <c r="EE62" s="157" t="s">
        <v>2863</v>
      </c>
      <c r="EF62" s="157" t="s">
        <v>2973</v>
      </c>
      <c r="EG62" s="157" t="s">
        <v>2863</v>
      </c>
      <c r="EH62" s="157" t="s">
        <v>2863</v>
      </c>
      <c r="EI62" s="157" t="s">
        <v>2973</v>
      </c>
      <c r="EJ62" s="157" t="s">
        <v>2863</v>
      </c>
      <c r="EK62" s="157" t="s">
        <v>2863</v>
      </c>
      <c r="EL62" s="157" t="s">
        <v>2973</v>
      </c>
      <c r="EM62" s="157" t="s">
        <v>2863</v>
      </c>
      <c r="EN62" s="157" t="s">
        <v>2863</v>
      </c>
      <c r="EO62" s="157" t="s">
        <v>2973</v>
      </c>
      <c r="EP62" s="157" t="s">
        <v>2863</v>
      </c>
      <c r="EQ62" s="157" t="s">
        <v>2863</v>
      </c>
      <c r="ER62" s="157" t="s">
        <v>2973</v>
      </c>
      <c r="ES62" s="157" t="s">
        <v>2863</v>
      </c>
      <c r="ET62" s="157" t="s">
        <v>2863</v>
      </c>
    </row>
    <row r="63" spans="1:150" x14ac:dyDescent="0.3">
      <c r="A63" s="1"/>
      <c r="B63" s="158" t="s">
        <v>3227</v>
      </c>
      <c r="C63" s="158" t="s">
        <v>117</v>
      </c>
      <c r="D63" s="158" t="s">
        <v>118</v>
      </c>
      <c r="E63" s="158" t="s">
        <v>3228</v>
      </c>
      <c r="F63" s="158" t="s">
        <v>3229</v>
      </c>
      <c r="G63" s="159" t="s">
        <v>2973</v>
      </c>
      <c r="H63" s="159" t="s">
        <v>2863</v>
      </c>
      <c r="I63" s="159" t="s">
        <v>2863</v>
      </c>
      <c r="J63" s="159" t="s">
        <v>2973</v>
      </c>
      <c r="K63" s="159" t="s">
        <v>2863</v>
      </c>
      <c r="L63" s="159" t="s">
        <v>2863</v>
      </c>
      <c r="M63" s="159" t="s">
        <v>2973</v>
      </c>
      <c r="N63" s="159" t="s">
        <v>2863</v>
      </c>
      <c r="O63" s="159" t="s">
        <v>2863</v>
      </c>
      <c r="P63" s="159" t="s">
        <v>2973</v>
      </c>
      <c r="Q63" s="159" t="s">
        <v>2863</v>
      </c>
      <c r="R63" s="159" t="s">
        <v>2863</v>
      </c>
      <c r="S63" s="159" t="s">
        <v>2973</v>
      </c>
      <c r="T63" s="159" t="s">
        <v>2863</v>
      </c>
      <c r="U63" s="159" t="s">
        <v>2863</v>
      </c>
      <c r="V63" s="159" t="s">
        <v>2973</v>
      </c>
      <c r="W63" s="159" t="s">
        <v>2863</v>
      </c>
      <c r="X63" s="159" t="s">
        <v>2863</v>
      </c>
      <c r="Y63" s="159" t="s">
        <v>2973</v>
      </c>
      <c r="Z63" s="159" t="s">
        <v>2863</v>
      </c>
      <c r="AA63" s="159" t="s">
        <v>2863</v>
      </c>
      <c r="AB63" s="159" t="s">
        <v>2973</v>
      </c>
      <c r="AC63" s="159" t="s">
        <v>2863</v>
      </c>
      <c r="AD63" s="159" t="s">
        <v>2863</v>
      </c>
      <c r="AE63" s="159" t="s">
        <v>2973</v>
      </c>
      <c r="AF63" s="159" t="s">
        <v>2863</v>
      </c>
      <c r="AG63" s="159" t="s">
        <v>2863</v>
      </c>
      <c r="AH63" s="159" t="s">
        <v>2973</v>
      </c>
      <c r="AI63" s="159" t="s">
        <v>2863</v>
      </c>
      <c r="AJ63" s="159" t="s">
        <v>2863</v>
      </c>
      <c r="AK63" s="159" t="s">
        <v>2973</v>
      </c>
      <c r="AL63" s="159" t="s">
        <v>2863</v>
      </c>
      <c r="AM63" s="159" t="s">
        <v>2863</v>
      </c>
      <c r="AN63" s="159" t="s">
        <v>2973</v>
      </c>
      <c r="AO63" s="159" t="s">
        <v>2863</v>
      </c>
      <c r="AP63" s="159" t="s">
        <v>2863</v>
      </c>
      <c r="AQ63" s="159" t="s">
        <v>2973</v>
      </c>
      <c r="AR63" s="159" t="s">
        <v>2863</v>
      </c>
      <c r="AS63" s="159" t="s">
        <v>2863</v>
      </c>
      <c r="AT63" s="159" t="s">
        <v>2973</v>
      </c>
      <c r="AU63" s="159" t="s">
        <v>2863</v>
      </c>
      <c r="AV63" s="159" t="s">
        <v>2863</v>
      </c>
      <c r="AW63" s="159" t="s">
        <v>2973</v>
      </c>
      <c r="AX63" s="159" t="s">
        <v>2863</v>
      </c>
      <c r="AY63" s="159" t="s">
        <v>2863</v>
      </c>
      <c r="AZ63" s="159" t="s">
        <v>2973</v>
      </c>
      <c r="BA63" s="159" t="s">
        <v>2863</v>
      </c>
      <c r="BB63" s="159" t="s">
        <v>2863</v>
      </c>
      <c r="BC63" s="159" t="s">
        <v>2973</v>
      </c>
      <c r="BD63" s="159" t="s">
        <v>2863</v>
      </c>
      <c r="BE63" s="159" t="s">
        <v>2863</v>
      </c>
      <c r="BF63" s="159" t="s">
        <v>2973</v>
      </c>
      <c r="BG63" s="159" t="s">
        <v>2863</v>
      </c>
      <c r="BH63" s="159" t="s">
        <v>2863</v>
      </c>
      <c r="BI63" s="159" t="s">
        <v>2973</v>
      </c>
      <c r="BJ63" s="159" t="s">
        <v>2863</v>
      </c>
      <c r="BK63" s="159" t="s">
        <v>2863</v>
      </c>
      <c r="BL63" s="159" t="s">
        <v>2973</v>
      </c>
      <c r="BM63" s="159" t="s">
        <v>2863</v>
      </c>
      <c r="BN63" s="159" t="s">
        <v>2863</v>
      </c>
      <c r="BO63" s="159" t="s">
        <v>2973</v>
      </c>
      <c r="BP63" s="159" t="s">
        <v>2863</v>
      </c>
      <c r="BQ63" s="159" t="s">
        <v>2863</v>
      </c>
      <c r="BR63" s="159" t="s">
        <v>2973</v>
      </c>
      <c r="BS63" s="159" t="s">
        <v>2863</v>
      </c>
      <c r="BT63" s="159" t="s">
        <v>2863</v>
      </c>
      <c r="BU63" s="159" t="s">
        <v>2973</v>
      </c>
      <c r="BV63" s="159" t="s">
        <v>2863</v>
      </c>
      <c r="BW63" s="159" t="s">
        <v>2863</v>
      </c>
      <c r="BX63" s="159" t="s">
        <v>2973</v>
      </c>
      <c r="BY63" s="159" t="s">
        <v>2863</v>
      </c>
      <c r="BZ63" s="159" t="s">
        <v>2863</v>
      </c>
      <c r="CA63" s="159" t="s">
        <v>2973</v>
      </c>
      <c r="CB63" s="159" t="s">
        <v>2863</v>
      </c>
      <c r="CC63" s="159" t="s">
        <v>2863</v>
      </c>
      <c r="CD63" s="159" t="s">
        <v>2973</v>
      </c>
      <c r="CE63" s="159" t="s">
        <v>2863</v>
      </c>
      <c r="CF63" s="159" t="s">
        <v>2863</v>
      </c>
      <c r="CG63" s="159" t="s">
        <v>2973</v>
      </c>
      <c r="CH63" s="159" t="s">
        <v>2863</v>
      </c>
      <c r="CI63" s="159" t="s">
        <v>2863</v>
      </c>
      <c r="CJ63" s="159" t="s">
        <v>2973</v>
      </c>
      <c r="CK63" s="159" t="s">
        <v>2863</v>
      </c>
      <c r="CL63" s="159" t="s">
        <v>2863</v>
      </c>
      <c r="CM63" s="159" t="s">
        <v>2973</v>
      </c>
      <c r="CN63" s="159" t="s">
        <v>2863</v>
      </c>
      <c r="CO63" s="159" t="s">
        <v>2863</v>
      </c>
      <c r="CP63" s="159" t="s">
        <v>2973</v>
      </c>
      <c r="CQ63" s="159" t="s">
        <v>2863</v>
      </c>
      <c r="CR63" s="159" t="s">
        <v>2863</v>
      </c>
      <c r="CS63" s="159" t="s">
        <v>2973</v>
      </c>
      <c r="CT63" s="159" t="s">
        <v>2863</v>
      </c>
      <c r="CU63" s="159" t="s">
        <v>2863</v>
      </c>
      <c r="CV63" s="159" t="s">
        <v>2973</v>
      </c>
      <c r="CW63" s="159" t="s">
        <v>2863</v>
      </c>
      <c r="CX63" s="159" t="s">
        <v>2863</v>
      </c>
      <c r="CY63" s="159" t="s">
        <v>2973</v>
      </c>
      <c r="CZ63" s="159" t="s">
        <v>2863</v>
      </c>
      <c r="DA63" s="159" t="s">
        <v>2863</v>
      </c>
      <c r="DB63" s="159" t="s">
        <v>2973</v>
      </c>
      <c r="DC63" s="159" t="s">
        <v>2863</v>
      </c>
      <c r="DD63" s="159" t="s">
        <v>2863</v>
      </c>
      <c r="DE63" s="159" t="s">
        <v>2973</v>
      </c>
      <c r="DF63" s="159" t="s">
        <v>2863</v>
      </c>
      <c r="DG63" s="159" t="s">
        <v>2863</v>
      </c>
      <c r="DH63" s="159" t="s">
        <v>2973</v>
      </c>
      <c r="DI63" s="159" t="s">
        <v>2863</v>
      </c>
      <c r="DJ63" s="159" t="s">
        <v>2863</v>
      </c>
      <c r="DK63" s="159" t="s">
        <v>2973</v>
      </c>
      <c r="DL63" s="159" t="s">
        <v>2863</v>
      </c>
      <c r="DM63" s="159" t="s">
        <v>2863</v>
      </c>
      <c r="DN63" s="159" t="s">
        <v>2973</v>
      </c>
      <c r="DO63" s="159" t="s">
        <v>2863</v>
      </c>
      <c r="DP63" s="159" t="s">
        <v>2863</v>
      </c>
      <c r="DQ63" s="159" t="s">
        <v>2973</v>
      </c>
      <c r="DR63" s="159" t="s">
        <v>2863</v>
      </c>
      <c r="DS63" s="159" t="s">
        <v>2863</v>
      </c>
      <c r="DT63" s="159" t="s">
        <v>2973</v>
      </c>
      <c r="DU63" s="159" t="s">
        <v>2863</v>
      </c>
      <c r="DV63" s="159" t="s">
        <v>2863</v>
      </c>
      <c r="DW63" s="159" t="s">
        <v>2973</v>
      </c>
      <c r="DX63" s="159" t="s">
        <v>2863</v>
      </c>
      <c r="DY63" s="159" t="s">
        <v>2863</v>
      </c>
      <c r="DZ63" s="159" t="s">
        <v>2973</v>
      </c>
      <c r="EA63" s="159" t="s">
        <v>2863</v>
      </c>
      <c r="EB63" s="159" t="s">
        <v>2863</v>
      </c>
      <c r="EC63" s="159" t="s">
        <v>2973</v>
      </c>
      <c r="ED63" s="159" t="s">
        <v>2863</v>
      </c>
      <c r="EE63" s="159" t="s">
        <v>2863</v>
      </c>
      <c r="EF63" s="159" t="s">
        <v>2973</v>
      </c>
      <c r="EG63" s="159" t="s">
        <v>2863</v>
      </c>
      <c r="EH63" s="159" t="s">
        <v>2863</v>
      </c>
      <c r="EI63" s="159" t="s">
        <v>2973</v>
      </c>
      <c r="EJ63" s="159" t="s">
        <v>2863</v>
      </c>
      <c r="EK63" s="159" t="s">
        <v>2863</v>
      </c>
      <c r="EL63" s="159" t="s">
        <v>2973</v>
      </c>
      <c r="EM63" s="159" t="s">
        <v>2863</v>
      </c>
      <c r="EN63" s="159" t="s">
        <v>2863</v>
      </c>
      <c r="EO63" s="159" t="s">
        <v>2973</v>
      </c>
      <c r="EP63" s="159" t="s">
        <v>2863</v>
      </c>
      <c r="EQ63" s="159" t="s">
        <v>2863</v>
      </c>
      <c r="ER63" s="159" t="s">
        <v>2973</v>
      </c>
      <c r="ES63" s="159" t="s">
        <v>2863</v>
      </c>
      <c r="ET63" s="159" t="s">
        <v>2863</v>
      </c>
    </row>
    <row r="64" spans="1:150" x14ac:dyDescent="0.3">
      <c r="A64" s="1"/>
      <c r="B64" s="158" t="s">
        <v>3230</v>
      </c>
      <c r="C64" s="158" t="s">
        <v>117</v>
      </c>
      <c r="D64" s="158" t="s">
        <v>118</v>
      </c>
      <c r="E64" s="158" t="s">
        <v>3231</v>
      </c>
      <c r="F64" s="158" t="s">
        <v>3232</v>
      </c>
      <c r="G64" s="159" t="s">
        <v>2973</v>
      </c>
      <c r="H64" s="159" t="s">
        <v>2863</v>
      </c>
      <c r="I64" s="159" t="s">
        <v>2863</v>
      </c>
      <c r="J64" s="159" t="s">
        <v>2973</v>
      </c>
      <c r="K64" s="159" t="s">
        <v>2863</v>
      </c>
      <c r="L64" s="159" t="s">
        <v>2863</v>
      </c>
      <c r="M64" s="159" t="s">
        <v>2973</v>
      </c>
      <c r="N64" s="159" t="s">
        <v>2863</v>
      </c>
      <c r="O64" s="159" t="s">
        <v>2863</v>
      </c>
      <c r="P64" s="159" t="s">
        <v>2973</v>
      </c>
      <c r="Q64" s="159" t="s">
        <v>2863</v>
      </c>
      <c r="R64" s="159" t="s">
        <v>2863</v>
      </c>
      <c r="S64" s="159" t="s">
        <v>2973</v>
      </c>
      <c r="T64" s="159" t="s">
        <v>2863</v>
      </c>
      <c r="U64" s="159" t="s">
        <v>2863</v>
      </c>
      <c r="V64" s="159" t="s">
        <v>2973</v>
      </c>
      <c r="W64" s="159" t="s">
        <v>2863</v>
      </c>
      <c r="X64" s="159" t="s">
        <v>2863</v>
      </c>
      <c r="Y64" s="159" t="s">
        <v>2973</v>
      </c>
      <c r="Z64" s="159" t="s">
        <v>2863</v>
      </c>
      <c r="AA64" s="159" t="s">
        <v>2863</v>
      </c>
      <c r="AB64" s="159" t="s">
        <v>2973</v>
      </c>
      <c r="AC64" s="159" t="s">
        <v>2863</v>
      </c>
      <c r="AD64" s="159" t="s">
        <v>2863</v>
      </c>
      <c r="AE64" s="159" t="s">
        <v>2973</v>
      </c>
      <c r="AF64" s="159" t="s">
        <v>2863</v>
      </c>
      <c r="AG64" s="159" t="s">
        <v>2863</v>
      </c>
      <c r="AH64" s="159" t="s">
        <v>2973</v>
      </c>
      <c r="AI64" s="159" t="s">
        <v>2863</v>
      </c>
      <c r="AJ64" s="159" t="s">
        <v>2863</v>
      </c>
      <c r="AK64" s="159" t="s">
        <v>2973</v>
      </c>
      <c r="AL64" s="159" t="s">
        <v>2863</v>
      </c>
      <c r="AM64" s="159" t="s">
        <v>2863</v>
      </c>
      <c r="AN64" s="159" t="s">
        <v>2973</v>
      </c>
      <c r="AO64" s="159" t="s">
        <v>2863</v>
      </c>
      <c r="AP64" s="159" t="s">
        <v>2863</v>
      </c>
      <c r="AQ64" s="159" t="s">
        <v>2973</v>
      </c>
      <c r="AR64" s="159" t="s">
        <v>2863</v>
      </c>
      <c r="AS64" s="159" t="s">
        <v>3055</v>
      </c>
      <c r="AT64" s="159" t="s">
        <v>2973</v>
      </c>
      <c r="AU64" s="159" t="s">
        <v>2863</v>
      </c>
      <c r="AV64" s="159" t="s">
        <v>3055</v>
      </c>
      <c r="AW64" s="159" t="s">
        <v>2973</v>
      </c>
      <c r="AX64" s="159" t="s">
        <v>2863</v>
      </c>
      <c r="AY64" s="159" t="s">
        <v>3055</v>
      </c>
      <c r="AZ64" s="159" t="s">
        <v>2973</v>
      </c>
      <c r="BA64" s="159" t="s">
        <v>2863</v>
      </c>
      <c r="BB64" s="159" t="s">
        <v>3055</v>
      </c>
      <c r="BC64" s="159" t="s">
        <v>2973</v>
      </c>
      <c r="BD64" s="159" t="s">
        <v>2863</v>
      </c>
      <c r="BE64" s="159" t="s">
        <v>3055</v>
      </c>
      <c r="BF64" s="159" t="s">
        <v>2973</v>
      </c>
      <c r="BG64" s="159" t="s">
        <v>2863</v>
      </c>
      <c r="BH64" s="159" t="s">
        <v>3055</v>
      </c>
      <c r="BI64" s="159" t="s">
        <v>2973</v>
      </c>
      <c r="BJ64" s="159" t="s">
        <v>2863</v>
      </c>
      <c r="BK64" s="159" t="s">
        <v>3055</v>
      </c>
      <c r="BL64" s="159" t="s">
        <v>2973</v>
      </c>
      <c r="BM64" s="159" t="s">
        <v>2863</v>
      </c>
      <c r="BN64" s="159" t="s">
        <v>3055</v>
      </c>
      <c r="BO64" s="159" t="s">
        <v>2973</v>
      </c>
      <c r="BP64" s="159" t="s">
        <v>2863</v>
      </c>
      <c r="BQ64" s="159" t="s">
        <v>3055</v>
      </c>
      <c r="BR64" s="159" t="s">
        <v>2973</v>
      </c>
      <c r="BS64" s="159" t="s">
        <v>2863</v>
      </c>
      <c r="BT64" s="159" t="s">
        <v>3055</v>
      </c>
      <c r="BU64" s="159" t="s">
        <v>2973</v>
      </c>
      <c r="BV64" s="159" t="s">
        <v>2863</v>
      </c>
      <c r="BW64" s="159" t="s">
        <v>3055</v>
      </c>
      <c r="BX64" s="159" t="s">
        <v>2973</v>
      </c>
      <c r="BY64" s="159" t="s">
        <v>2863</v>
      </c>
      <c r="BZ64" s="159" t="s">
        <v>3055</v>
      </c>
      <c r="CA64" s="159" t="s">
        <v>2973</v>
      </c>
      <c r="CB64" s="159" t="s">
        <v>2863</v>
      </c>
      <c r="CC64" s="159" t="s">
        <v>2863</v>
      </c>
      <c r="CD64" s="159" t="s">
        <v>2973</v>
      </c>
      <c r="CE64" s="159" t="s">
        <v>2863</v>
      </c>
      <c r="CF64" s="159" t="s">
        <v>2863</v>
      </c>
      <c r="CG64" s="159" t="s">
        <v>2973</v>
      </c>
      <c r="CH64" s="159" t="s">
        <v>2863</v>
      </c>
      <c r="CI64" s="159" t="s">
        <v>3055</v>
      </c>
      <c r="CJ64" s="159" t="s">
        <v>2973</v>
      </c>
      <c r="CK64" s="159" t="s">
        <v>2863</v>
      </c>
      <c r="CL64" s="159" t="s">
        <v>3055</v>
      </c>
      <c r="CM64" s="159" t="s">
        <v>2973</v>
      </c>
      <c r="CN64" s="159" t="s">
        <v>2863</v>
      </c>
      <c r="CO64" s="159" t="s">
        <v>3055</v>
      </c>
      <c r="CP64" s="159" t="s">
        <v>2973</v>
      </c>
      <c r="CQ64" s="159" t="s">
        <v>2863</v>
      </c>
      <c r="CR64" s="159" t="s">
        <v>3055</v>
      </c>
      <c r="CS64" s="159" t="s">
        <v>2973</v>
      </c>
      <c r="CT64" s="159" t="s">
        <v>2863</v>
      </c>
      <c r="CU64" s="159" t="s">
        <v>3055</v>
      </c>
      <c r="CV64" s="159" t="s">
        <v>2973</v>
      </c>
      <c r="CW64" s="159" t="s">
        <v>2863</v>
      </c>
      <c r="CX64" s="159" t="s">
        <v>3055</v>
      </c>
      <c r="CY64" s="159" t="s">
        <v>2973</v>
      </c>
      <c r="CZ64" s="159" t="s">
        <v>2863</v>
      </c>
      <c r="DA64" s="159" t="s">
        <v>3055</v>
      </c>
      <c r="DB64" s="159" t="s">
        <v>2973</v>
      </c>
      <c r="DC64" s="159" t="s">
        <v>2863</v>
      </c>
      <c r="DD64" s="159" t="s">
        <v>3055</v>
      </c>
      <c r="DE64" s="159" t="s">
        <v>2973</v>
      </c>
      <c r="DF64" s="159" t="s">
        <v>2863</v>
      </c>
      <c r="DG64" s="159" t="s">
        <v>2863</v>
      </c>
      <c r="DH64" s="159" t="s">
        <v>2973</v>
      </c>
      <c r="DI64" s="159" t="s">
        <v>2863</v>
      </c>
      <c r="DJ64" s="159" t="s">
        <v>2863</v>
      </c>
      <c r="DK64" s="159" t="s">
        <v>2973</v>
      </c>
      <c r="DL64" s="159" t="s">
        <v>2863</v>
      </c>
      <c r="DM64" s="159" t="s">
        <v>2863</v>
      </c>
      <c r="DN64" s="159" t="s">
        <v>2973</v>
      </c>
      <c r="DO64" s="159" t="s">
        <v>2863</v>
      </c>
      <c r="DP64" s="159" t="s">
        <v>2863</v>
      </c>
      <c r="DQ64" s="159" t="s">
        <v>2973</v>
      </c>
      <c r="DR64" s="159" t="s">
        <v>2863</v>
      </c>
      <c r="DS64" s="159" t="s">
        <v>2863</v>
      </c>
      <c r="DT64" s="159" t="s">
        <v>2973</v>
      </c>
      <c r="DU64" s="159" t="s">
        <v>2863</v>
      </c>
      <c r="DV64" s="159" t="s">
        <v>2863</v>
      </c>
      <c r="DW64" s="159" t="s">
        <v>2973</v>
      </c>
      <c r="DX64" s="159" t="s">
        <v>2863</v>
      </c>
      <c r="DY64" s="159" t="s">
        <v>2863</v>
      </c>
      <c r="DZ64" s="159" t="s">
        <v>2973</v>
      </c>
      <c r="EA64" s="159" t="s">
        <v>2863</v>
      </c>
      <c r="EB64" s="159" t="s">
        <v>2863</v>
      </c>
      <c r="EC64" s="159" t="s">
        <v>2973</v>
      </c>
      <c r="ED64" s="159" t="s">
        <v>2863</v>
      </c>
      <c r="EE64" s="159" t="s">
        <v>2863</v>
      </c>
      <c r="EF64" s="159" t="s">
        <v>2973</v>
      </c>
      <c r="EG64" s="159" t="s">
        <v>2863</v>
      </c>
      <c r="EH64" s="159" t="s">
        <v>2863</v>
      </c>
      <c r="EI64" s="159" t="s">
        <v>2973</v>
      </c>
      <c r="EJ64" s="159" t="s">
        <v>2863</v>
      </c>
      <c r="EK64" s="159" t="s">
        <v>2863</v>
      </c>
      <c r="EL64" s="159" t="s">
        <v>2973</v>
      </c>
      <c r="EM64" s="159" t="s">
        <v>2863</v>
      </c>
      <c r="EN64" s="159" t="s">
        <v>2863</v>
      </c>
      <c r="EO64" s="159" t="s">
        <v>2973</v>
      </c>
      <c r="EP64" s="159" t="s">
        <v>2863</v>
      </c>
      <c r="EQ64" s="159" t="s">
        <v>2863</v>
      </c>
      <c r="ER64" s="159" t="s">
        <v>2973</v>
      </c>
      <c r="ES64" s="159" t="s">
        <v>2863</v>
      </c>
      <c r="ET64" s="159" t="s">
        <v>2863</v>
      </c>
    </row>
    <row r="65" spans="1:150" x14ac:dyDescent="0.3">
      <c r="A65" s="1"/>
      <c r="B65" s="158" t="s">
        <v>3233</v>
      </c>
      <c r="C65" s="158" t="s">
        <v>117</v>
      </c>
      <c r="D65" s="158" t="s">
        <v>118</v>
      </c>
      <c r="E65" s="158" t="s">
        <v>3234</v>
      </c>
      <c r="F65" s="158" t="s">
        <v>3235</v>
      </c>
      <c r="G65" s="159" t="s">
        <v>2973</v>
      </c>
      <c r="H65" s="159" t="s">
        <v>2863</v>
      </c>
      <c r="I65" s="159" t="s">
        <v>2863</v>
      </c>
      <c r="J65" s="159" t="s">
        <v>2973</v>
      </c>
      <c r="K65" s="159" t="s">
        <v>2863</v>
      </c>
      <c r="L65" s="159" t="s">
        <v>2863</v>
      </c>
      <c r="M65" s="159" t="s">
        <v>2973</v>
      </c>
      <c r="N65" s="159" t="s">
        <v>2863</v>
      </c>
      <c r="O65" s="159" t="s">
        <v>2863</v>
      </c>
      <c r="P65" s="159" t="s">
        <v>2973</v>
      </c>
      <c r="Q65" s="159" t="s">
        <v>2863</v>
      </c>
      <c r="R65" s="159" t="s">
        <v>2863</v>
      </c>
      <c r="S65" s="159" t="s">
        <v>2973</v>
      </c>
      <c r="T65" s="159" t="s">
        <v>2863</v>
      </c>
      <c r="U65" s="159" t="s">
        <v>2863</v>
      </c>
      <c r="V65" s="159" t="s">
        <v>2973</v>
      </c>
      <c r="W65" s="159" t="s">
        <v>2863</v>
      </c>
      <c r="X65" s="159" t="s">
        <v>2863</v>
      </c>
      <c r="Y65" s="159" t="s">
        <v>2973</v>
      </c>
      <c r="Z65" s="159" t="s">
        <v>2863</v>
      </c>
      <c r="AA65" s="159" t="s">
        <v>2863</v>
      </c>
      <c r="AB65" s="159" t="s">
        <v>2973</v>
      </c>
      <c r="AC65" s="159" t="s">
        <v>2863</v>
      </c>
      <c r="AD65" s="159" t="s">
        <v>2863</v>
      </c>
      <c r="AE65" s="159" t="s">
        <v>2973</v>
      </c>
      <c r="AF65" s="159" t="s">
        <v>2863</v>
      </c>
      <c r="AG65" s="159" t="s">
        <v>2863</v>
      </c>
      <c r="AH65" s="159" t="s">
        <v>2973</v>
      </c>
      <c r="AI65" s="159" t="s">
        <v>2863</v>
      </c>
      <c r="AJ65" s="159" t="s">
        <v>2863</v>
      </c>
      <c r="AK65" s="159" t="s">
        <v>2973</v>
      </c>
      <c r="AL65" s="159" t="s">
        <v>2863</v>
      </c>
      <c r="AM65" s="159" t="s">
        <v>2863</v>
      </c>
      <c r="AN65" s="159" t="s">
        <v>2973</v>
      </c>
      <c r="AO65" s="159" t="s">
        <v>2863</v>
      </c>
      <c r="AP65" s="159" t="s">
        <v>2863</v>
      </c>
      <c r="AQ65" s="159" t="s">
        <v>2973</v>
      </c>
      <c r="AR65" s="159" t="s">
        <v>2863</v>
      </c>
      <c r="AS65" s="159" t="s">
        <v>2863</v>
      </c>
      <c r="AT65" s="159" t="s">
        <v>2973</v>
      </c>
      <c r="AU65" s="159" t="s">
        <v>2863</v>
      </c>
      <c r="AV65" s="159" t="s">
        <v>2863</v>
      </c>
      <c r="AW65" s="159" t="s">
        <v>2973</v>
      </c>
      <c r="AX65" s="159" t="s">
        <v>2863</v>
      </c>
      <c r="AY65" s="159" t="s">
        <v>2863</v>
      </c>
      <c r="AZ65" s="159" t="s">
        <v>2973</v>
      </c>
      <c r="BA65" s="159" t="s">
        <v>2863</v>
      </c>
      <c r="BB65" s="159" t="s">
        <v>2863</v>
      </c>
      <c r="BC65" s="159" t="s">
        <v>2973</v>
      </c>
      <c r="BD65" s="159" t="s">
        <v>2863</v>
      </c>
      <c r="BE65" s="159" t="s">
        <v>2863</v>
      </c>
      <c r="BF65" s="159" t="s">
        <v>2973</v>
      </c>
      <c r="BG65" s="159" t="s">
        <v>2863</v>
      </c>
      <c r="BH65" s="159" t="s">
        <v>2863</v>
      </c>
      <c r="BI65" s="159" t="s">
        <v>2973</v>
      </c>
      <c r="BJ65" s="159" t="s">
        <v>2863</v>
      </c>
      <c r="BK65" s="159" t="s">
        <v>2863</v>
      </c>
      <c r="BL65" s="159" t="s">
        <v>2973</v>
      </c>
      <c r="BM65" s="159" t="s">
        <v>2863</v>
      </c>
      <c r="BN65" s="159" t="s">
        <v>2863</v>
      </c>
      <c r="BO65" s="159" t="s">
        <v>2973</v>
      </c>
      <c r="BP65" s="159" t="s">
        <v>2863</v>
      </c>
      <c r="BQ65" s="159" t="s">
        <v>2863</v>
      </c>
      <c r="BR65" s="159" t="s">
        <v>2973</v>
      </c>
      <c r="BS65" s="159" t="s">
        <v>2863</v>
      </c>
      <c r="BT65" s="159" t="s">
        <v>2863</v>
      </c>
      <c r="BU65" s="159" t="s">
        <v>2973</v>
      </c>
      <c r="BV65" s="159" t="s">
        <v>2863</v>
      </c>
      <c r="BW65" s="159" t="s">
        <v>2863</v>
      </c>
      <c r="BX65" s="159" t="s">
        <v>2973</v>
      </c>
      <c r="BY65" s="159" t="s">
        <v>2863</v>
      </c>
      <c r="BZ65" s="159" t="s">
        <v>2863</v>
      </c>
      <c r="CA65" s="159" t="s">
        <v>2973</v>
      </c>
      <c r="CB65" s="159" t="s">
        <v>2863</v>
      </c>
      <c r="CC65" s="159" t="s">
        <v>2863</v>
      </c>
      <c r="CD65" s="159" t="s">
        <v>2973</v>
      </c>
      <c r="CE65" s="159" t="s">
        <v>2863</v>
      </c>
      <c r="CF65" s="159" t="s">
        <v>2863</v>
      </c>
      <c r="CG65" s="159" t="s">
        <v>2973</v>
      </c>
      <c r="CH65" s="159" t="s">
        <v>2863</v>
      </c>
      <c r="CI65" s="159" t="s">
        <v>2863</v>
      </c>
      <c r="CJ65" s="159" t="s">
        <v>2973</v>
      </c>
      <c r="CK65" s="159" t="s">
        <v>2863</v>
      </c>
      <c r="CL65" s="159" t="s">
        <v>2863</v>
      </c>
      <c r="CM65" s="159" t="s">
        <v>2973</v>
      </c>
      <c r="CN65" s="159" t="s">
        <v>2863</v>
      </c>
      <c r="CO65" s="159" t="s">
        <v>2863</v>
      </c>
      <c r="CP65" s="159" t="s">
        <v>2973</v>
      </c>
      <c r="CQ65" s="159" t="s">
        <v>2863</v>
      </c>
      <c r="CR65" s="159" t="s">
        <v>2863</v>
      </c>
      <c r="CS65" s="159" t="s">
        <v>2973</v>
      </c>
      <c r="CT65" s="159" t="s">
        <v>2863</v>
      </c>
      <c r="CU65" s="159" t="s">
        <v>2863</v>
      </c>
      <c r="CV65" s="159" t="s">
        <v>2973</v>
      </c>
      <c r="CW65" s="159" t="s">
        <v>2863</v>
      </c>
      <c r="CX65" s="159" t="s">
        <v>2863</v>
      </c>
      <c r="CY65" s="159" t="s">
        <v>2973</v>
      </c>
      <c r="CZ65" s="159" t="s">
        <v>2863</v>
      </c>
      <c r="DA65" s="159" t="s">
        <v>2863</v>
      </c>
      <c r="DB65" s="159" t="s">
        <v>2973</v>
      </c>
      <c r="DC65" s="159" t="s">
        <v>2863</v>
      </c>
      <c r="DD65" s="159" t="s">
        <v>2863</v>
      </c>
      <c r="DE65" s="159" t="s">
        <v>2973</v>
      </c>
      <c r="DF65" s="159" t="s">
        <v>2863</v>
      </c>
      <c r="DG65" s="159" t="s">
        <v>2863</v>
      </c>
      <c r="DH65" s="159" t="s">
        <v>2973</v>
      </c>
      <c r="DI65" s="159" t="s">
        <v>2863</v>
      </c>
      <c r="DJ65" s="159" t="s">
        <v>2863</v>
      </c>
      <c r="DK65" s="159" t="s">
        <v>2973</v>
      </c>
      <c r="DL65" s="159" t="s">
        <v>2863</v>
      </c>
      <c r="DM65" s="159" t="s">
        <v>2863</v>
      </c>
      <c r="DN65" s="159" t="s">
        <v>2973</v>
      </c>
      <c r="DO65" s="159" t="s">
        <v>2863</v>
      </c>
      <c r="DP65" s="159" t="s">
        <v>2863</v>
      </c>
      <c r="DQ65" s="159" t="s">
        <v>2973</v>
      </c>
      <c r="DR65" s="159" t="s">
        <v>2863</v>
      </c>
      <c r="DS65" s="159" t="s">
        <v>2863</v>
      </c>
      <c r="DT65" s="159" t="s">
        <v>2973</v>
      </c>
      <c r="DU65" s="159" t="s">
        <v>2863</v>
      </c>
      <c r="DV65" s="159" t="s">
        <v>2863</v>
      </c>
      <c r="DW65" s="159" t="s">
        <v>2973</v>
      </c>
      <c r="DX65" s="159" t="s">
        <v>2863</v>
      </c>
      <c r="DY65" s="159" t="s">
        <v>2863</v>
      </c>
      <c r="DZ65" s="159" t="s">
        <v>2973</v>
      </c>
      <c r="EA65" s="159" t="s">
        <v>2863</v>
      </c>
      <c r="EB65" s="159" t="s">
        <v>2863</v>
      </c>
      <c r="EC65" s="159" t="s">
        <v>2973</v>
      </c>
      <c r="ED65" s="159" t="s">
        <v>2863</v>
      </c>
      <c r="EE65" s="159" t="s">
        <v>2863</v>
      </c>
      <c r="EF65" s="159" t="s">
        <v>2973</v>
      </c>
      <c r="EG65" s="159" t="s">
        <v>2863</v>
      </c>
      <c r="EH65" s="159" t="s">
        <v>2863</v>
      </c>
      <c r="EI65" s="159" t="s">
        <v>2973</v>
      </c>
      <c r="EJ65" s="159" t="s">
        <v>2863</v>
      </c>
      <c r="EK65" s="159" t="s">
        <v>2863</v>
      </c>
      <c r="EL65" s="159" t="s">
        <v>2973</v>
      </c>
      <c r="EM65" s="159" t="s">
        <v>2863</v>
      </c>
      <c r="EN65" s="159" t="s">
        <v>2863</v>
      </c>
      <c r="EO65" s="159" t="s">
        <v>2973</v>
      </c>
      <c r="EP65" s="159" t="s">
        <v>2863</v>
      </c>
      <c r="EQ65" s="159" t="s">
        <v>2863</v>
      </c>
      <c r="ER65" s="159" t="s">
        <v>2973</v>
      </c>
      <c r="ES65" s="159" t="s">
        <v>2863</v>
      </c>
      <c r="ET65" s="159" t="s">
        <v>2863</v>
      </c>
    </row>
    <row r="66" spans="1:150" x14ac:dyDescent="0.3">
      <c r="A66" s="1"/>
      <c r="B66" s="157" t="s">
        <v>3236</v>
      </c>
      <c r="C66" s="157" t="s">
        <v>83</v>
      </c>
      <c r="D66" s="157" t="s">
        <v>3237</v>
      </c>
      <c r="E66" s="157" t="s">
        <v>3238</v>
      </c>
      <c r="F66" s="157" t="s">
        <v>3239</v>
      </c>
      <c r="G66" s="157" t="s">
        <v>2973</v>
      </c>
      <c r="H66" s="157" t="s">
        <v>2863</v>
      </c>
      <c r="I66" s="157" t="s">
        <v>3240</v>
      </c>
      <c r="J66" s="157" t="s">
        <v>2973</v>
      </c>
      <c r="K66" s="157" t="s">
        <v>2863</v>
      </c>
      <c r="L66" s="157" t="s">
        <v>3241</v>
      </c>
      <c r="M66" s="157" t="s">
        <v>2973</v>
      </c>
      <c r="N66" s="157" t="s">
        <v>2863</v>
      </c>
      <c r="O66" s="157" t="s">
        <v>3240</v>
      </c>
      <c r="P66" s="157" t="s">
        <v>2973</v>
      </c>
      <c r="Q66" s="157" t="s">
        <v>2863</v>
      </c>
      <c r="R66" s="157" t="s">
        <v>3242</v>
      </c>
      <c r="S66" s="157" t="s">
        <v>2973</v>
      </c>
      <c r="T66" s="157" t="s">
        <v>2863</v>
      </c>
      <c r="U66" s="157" t="s">
        <v>3243</v>
      </c>
      <c r="V66" s="157" t="s">
        <v>2973</v>
      </c>
      <c r="W66" s="157" t="s">
        <v>2863</v>
      </c>
      <c r="X66" s="157" t="s">
        <v>3244</v>
      </c>
      <c r="Y66" s="157" t="s">
        <v>2973</v>
      </c>
      <c r="Z66" s="157" t="s">
        <v>2863</v>
      </c>
      <c r="AA66" s="157" t="s">
        <v>3244</v>
      </c>
      <c r="AB66" s="157" t="s">
        <v>2973</v>
      </c>
      <c r="AC66" s="157" t="s">
        <v>2863</v>
      </c>
      <c r="AD66" s="157" t="s">
        <v>3245</v>
      </c>
      <c r="AE66" s="157" t="s">
        <v>2973</v>
      </c>
      <c r="AF66" s="157" t="s">
        <v>2863</v>
      </c>
      <c r="AG66" s="157" t="s">
        <v>3246</v>
      </c>
      <c r="AH66" s="157" t="s">
        <v>2973</v>
      </c>
      <c r="AI66" s="157" t="s">
        <v>2863</v>
      </c>
      <c r="AJ66" s="157" t="s">
        <v>3247</v>
      </c>
      <c r="AK66" s="157" t="s">
        <v>2973</v>
      </c>
      <c r="AL66" s="157" t="s">
        <v>2863</v>
      </c>
      <c r="AM66" s="157" t="s">
        <v>3248</v>
      </c>
      <c r="AN66" s="157" t="s">
        <v>2973</v>
      </c>
      <c r="AO66" s="157" t="s">
        <v>2863</v>
      </c>
      <c r="AP66" s="157" t="s">
        <v>3248</v>
      </c>
      <c r="AQ66" s="157" t="s">
        <v>2973</v>
      </c>
      <c r="AR66" s="157" t="s">
        <v>2863</v>
      </c>
      <c r="AS66" s="157" t="s">
        <v>3244</v>
      </c>
      <c r="AT66" s="157" t="s">
        <v>2973</v>
      </c>
      <c r="AU66" s="157" t="s">
        <v>2863</v>
      </c>
      <c r="AV66" s="157" t="s">
        <v>3244</v>
      </c>
      <c r="AW66" s="157" t="s">
        <v>2973</v>
      </c>
      <c r="AX66" s="157" t="s">
        <v>2863</v>
      </c>
      <c r="AY66" s="157" t="s">
        <v>2863</v>
      </c>
      <c r="AZ66" s="157" t="s">
        <v>2973</v>
      </c>
      <c r="BA66" s="157" t="s">
        <v>2863</v>
      </c>
      <c r="BB66" s="157" t="s">
        <v>2863</v>
      </c>
      <c r="BC66" s="157" t="s">
        <v>2973</v>
      </c>
      <c r="BD66" s="157" t="s">
        <v>2863</v>
      </c>
      <c r="BE66" s="157" t="s">
        <v>2863</v>
      </c>
      <c r="BF66" s="157" t="s">
        <v>2973</v>
      </c>
      <c r="BG66" s="157" t="s">
        <v>2863</v>
      </c>
      <c r="BH66" s="157" t="s">
        <v>2863</v>
      </c>
      <c r="BI66" s="157" t="s">
        <v>2973</v>
      </c>
      <c r="BJ66" s="157" t="s">
        <v>2863</v>
      </c>
      <c r="BK66" s="157" t="s">
        <v>2863</v>
      </c>
      <c r="BL66" s="157" t="s">
        <v>2973</v>
      </c>
      <c r="BM66" s="157" t="s">
        <v>2863</v>
      </c>
      <c r="BN66" s="157" t="s">
        <v>2863</v>
      </c>
      <c r="BO66" s="157" t="s">
        <v>2973</v>
      </c>
      <c r="BP66" s="157" t="s">
        <v>2863</v>
      </c>
      <c r="BQ66" s="157" t="s">
        <v>2863</v>
      </c>
      <c r="BR66" s="157" t="s">
        <v>2973</v>
      </c>
      <c r="BS66" s="157" t="s">
        <v>2863</v>
      </c>
      <c r="BT66" s="157" t="s">
        <v>2863</v>
      </c>
      <c r="BU66" s="157" t="s">
        <v>2973</v>
      </c>
      <c r="BV66" s="157" t="s">
        <v>2863</v>
      </c>
      <c r="BW66" s="157" t="s">
        <v>2863</v>
      </c>
      <c r="BX66" s="157" t="s">
        <v>2973</v>
      </c>
      <c r="BY66" s="157" t="s">
        <v>2863</v>
      </c>
      <c r="BZ66" s="157" t="s">
        <v>2863</v>
      </c>
      <c r="CA66" s="157" t="s">
        <v>2973</v>
      </c>
      <c r="CB66" s="157" t="s">
        <v>2863</v>
      </c>
      <c r="CC66" s="157" t="s">
        <v>2863</v>
      </c>
      <c r="CD66" s="157" t="s">
        <v>2973</v>
      </c>
      <c r="CE66" s="157" t="s">
        <v>2863</v>
      </c>
      <c r="CF66" s="157" t="s">
        <v>2863</v>
      </c>
      <c r="CG66" s="157" t="s">
        <v>2973</v>
      </c>
      <c r="CH66" s="157" t="s">
        <v>2863</v>
      </c>
      <c r="CI66" s="157" t="s">
        <v>2863</v>
      </c>
      <c r="CJ66" s="157" t="s">
        <v>2973</v>
      </c>
      <c r="CK66" s="157" t="s">
        <v>2863</v>
      </c>
      <c r="CL66" s="157" t="s">
        <v>2863</v>
      </c>
      <c r="CM66" s="157" t="s">
        <v>2973</v>
      </c>
      <c r="CN66" s="157" t="s">
        <v>2863</v>
      </c>
      <c r="CO66" s="157" t="s">
        <v>2863</v>
      </c>
      <c r="CP66" s="157" t="s">
        <v>2973</v>
      </c>
      <c r="CQ66" s="157" t="s">
        <v>2863</v>
      </c>
      <c r="CR66" s="157" t="s">
        <v>2863</v>
      </c>
      <c r="CS66" s="157" t="s">
        <v>2973</v>
      </c>
      <c r="CT66" s="157" t="s">
        <v>2863</v>
      </c>
      <c r="CU66" s="157" t="s">
        <v>2863</v>
      </c>
      <c r="CV66" s="157" t="s">
        <v>2973</v>
      </c>
      <c r="CW66" s="157" t="s">
        <v>2863</v>
      </c>
      <c r="CX66" s="157" t="s">
        <v>2863</v>
      </c>
      <c r="CY66" s="157" t="s">
        <v>2973</v>
      </c>
      <c r="CZ66" s="157" t="s">
        <v>2863</v>
      </c>
      <c r="DA66" s="157" t="s">
        <v>2863</v>
      </c>
      <c r="DB66" s="157" t="s">
        <v>2973</v>
      </c>
      <c r="DC66" s="157" t="s">
        <v>2863</v>
      </c>
      <c r="DD66" s="157" t="s">
        <v>2863</v>
      </c>
      <c r="DE66" s="157" t="s">
        <v>2973</v>
      </c>
      <c r="DF66" s="157" t="s">
        <v>2863</v>
      </c>
      <c r="DG66" s="157" t="s">
        <v>3249</v>
      </c>
      <c r="DH66" s="157" t="s">
        <v>2973</v>
      </c>
      <c r="DI66" s="157" t="s">
        <v>2863</v>
      </c>
      <c r="DJ66" s="157" t="s">
        <v>3250</v>
      </c>
      <c r="DK66" s="157" t="s">
        <v>2973</v>
      </c>
      <c r="DL66" s="157" t="s">
        <v>2863</v>
      </c>
      <c r="DM66" s="157" t="s">
        <v>3251</v>
      </c>
      <c r="DN66" s="157" t="s">
        <v>2973</v>
      </c>
      <c r="DO66" s="157" t="s">
        <v>2863</v>
      </c>
      <c r="DP66" s="157" t="s">
        <v>3252</v>
      </c>
      <c r="DQ66" s="157" t="s">
        <v>2973</v>
      </c>
      <c r="DR66" s="157" t="s">
        <v>2863</v>
      </c>
      <c r="DS66" s="157" t="s">
        <v>3253</v>
      </c>
      <c r="DT66" s="157" t="s">
        <v>2973</v>
      </c>
      <c r="DU66" s="157" t="s">
        <v>2863</v>
      </c>
      <c r="DV66" s="157" t="s">
        <v>3254</v>
      </c>
      <c r="DW66" s="157" t="s">
        <v>2973</v>
      </c>
      <c r="DX66" s="157" t="s">
        <v>2863</v>
      </c>
      <c r="DY66" s="157" t="s">
        <v>3255</v>
      </c>
      <c r="DZ66" s="157" t="s">
        <v>2973</v>
      </c>
      <c r="EA66" s="157" t="s">
        <v>2863</v>
      </c>
      <c r="EB66" s="157" t="s">
        <v>3256</v>
      </c>
      <c r="EC66" s="157" t="s">
        <v>2973</v>
      </c>
      <c r="ED66" s="157" t="s">
        <v>2863</v>
      </c>
      <c r="EE66" s="157" t="s">
        <v>3257</v>
      </c>
      <c r="EF66" s="157" t="s">
        <v>2973</v>
      </c>
      <c r="EG66" s="157" t="s">
        <v>2863</v>
      </c>
      <c r="EH66" s="157" t="s">
        <v>3258</v>
      </c>
      <c r="EI66" s="157" t="s">
        <v>2973</v>
      </c>
      <c r="EJ66" s="157" t="s">
        <v>2863</v>
      </c>
      <c r="EK66" s="157" t="s">
        <v>3259</v>
      </c>
      <c r="EL66" s="157" t="s">
        <v>2973</v>
      </c>
      <c r="EM66" s="157" t="s">
        <v>2863</v>
      </c>
      <c r="EN66" s="157" t="s">
        <v>3260</v>
      </c>
      <c r="EO66" s="157" t="s">
        <v>2973</v>
      </c>
      <c r="EP66" s="157" t="s">
        <v>2863</v>
      </c>
      <c r="EQ66" s="157" t="s">
        <v>3261</v>
      </c>
      <c r="ER66" s="157" t="s">
        <v>2973</v>
      </c>
      <c r="ES66" s="157" t="s">
        <v>2863</v>
      </c>
      <c r="ET66" s="157" t="s">
        <v>3262</v>
      </c>
    </row>
    <row r="67" spans="1:150" x14ac:dyDescent="0.3">
      <c r="A67" s="1"/>
      <c r="B67" s="158" t="s">
        <v>3263</v>
      </c>
      <c r="C67" s="158" t="s">
        <v>83</v>
      </c>
      <c r="D67" s="158" t="s">
        <v>3237</v>
      </c>
      <c r="E67" s="158" t="s">
        <v>3264</v>
      </c>
      <c r="F67" s="158" t="s">
        <v>3265</v>
      </c>
      <c r="G67" s="159" t="s">
        <v>2973</v>
      </c>
      <c r="H67" s="159" t="s">
        <v>2863</v>
      </c>
      <c r="I67" s="159" t="s">
        <v>3240</v>
      </c>
      <c r="J67" s="159" t="s">
        <v>2973</v>
      </c>
      <c r="K67" s="159" t="s">
        <v>2863</v>
      </c>
      <c r="L67" s="159" t="s">
        <v>3241</v>
      </c>
      <c r="M67" s="159" t="s">
        <v>2973</v>
      </c>
      <c r="N67" s="159" t="s">
        <v>2863</v>
      </c>
      <c r="O67" s="159" t="s">
        <v>3240</v>
      </c>
      <c r="P67" s="159" t="s">
        <v>2973</v>
      </c>
      <c r="Q67" s="159" t="s">
        <v>2863</v>
      </c>
      <c r="R67" s="159" t="s">
        <v>3242</v>
      </c>
      <c r="S67" s="159" t="s">
        <v>2973</v>
      </c>
      <c r="T67" s="159" t="s">
        <v>2863</v>
      </c>
      <c r="U67" s="159" t="s">
        <v>3243</v>
      </c>
      <c r="V67" s="159" t="s">
        <v>2973</v>
      </c>
      <c r="W67" s="159" t="s">
        <v>2863</v>
      </c>
      <c r="X67" s="159" t="s">
        <v>3244</v>
      </c>
      <c r="Y67" s="159" t="s">
        <v>2973</v>
      </c>
      <c r="Z67" s="159" t="s">
        <v>2863</v>
      </c>
      <c r="AA67" s="159" t="s">
        <v>3244</v>
      </c>
      <c r="AB67" s="159" t="s">
        <v>2973</v>
      </c>
      <c r="AC67" s="159" t="s">
        <v>2863</v>
      </c>
      <c r="AD67" s="159" t="s">
        <v>3245</v>
      </c>
      <c r="AE67" s="159" t="s">
        <v>2973</v>
      </c>
      <c r="AF67" s="159" t="s">
        <v>2863</v>
      </c>
      <c r="AG67" s="159" t="s">
        <v>3246</v>
      </c>
      <c r="AH67" s="159" t="s">
        <v>2973</v>
      </c>
      <c r="AI67" s="159" t="s">
        <v>2863</v>
      </c>
      <c r="AJ67" s="159" t="s">
        <v>3247</v>
      </c>
      <c r="AK67" s="159" t="s">
        <v>2973</v>
      </c>
      <c r="AL67" s="159" t="s">
        <v>2863</v>
      </c>
      <c r="AM67" s="159" t="s">
        <v>3248</v>
      </c>
      <c r="AN67" s="159" t="s">
        <v>2973</v>
      </c>
      <c r="AO67" s="159" t="s">
        <v>2863</v>
      </c>
      <c r="AP67" s="159" t="s">
        <v>3248</v>
      </c>
      <c r="AQ67" s="159" t="s">
        <v>2973</v>
      </c>
      <c r="AR67" s="159" t="s">
        <v>2863</v>
      </c>
      <c r="AS67" s="159" t="s">
        <v>3244</v>
      </c>
      <c r="AT67" s="159" t="s">
        <v>2973</v>
      </c>
      <c r="AU67" s="159" t="s">
        <v>2863</v>
      </c>
      <c r="AV67" s="159" t="s">
        <v>3244</v>
      </c>
      <c r="AW67" s="159" t="s">
        <v>2973</v>
      </c>
      <c r="AX67" s="159" t="s">
        <v>2863</v>
      </c>
      <c r="AY67" s="159" t="s">
        <v>2863</v>
      </c>
      <c r="AZ67" s="159" t="s">
        <v>2973</v>
      </c>
      <c r="BA67" s="159" t="s">
        <v>2863</v>
      </c>
      <c r="BB67" s="159" t="s">
        <v>2863</v>
      </c>
      <c r="BC67" s="159" t="s">
        <v>2973</v>
      </c>
      <c r="BD67" s="159" t="s">
        <v>2863</v>
      </c>
      <c r="BE67" s="159" t="s">
        <v>2863</v>
      </c>
      <c r="BF67" s="159" t="s">
        <v>2973</v>
      </c>
      <c r="BG67" s="159" t="s">
        <v>2863</v>
      </c>
      <c r="BH67" s="159" t="s">
        <v>2863</v>
      </c>
      <c r="BI67" s="159" t="s">
        <v>2973</v>
      </c>
      <c r="BJ67" s="159" t="s">
        <v>2863</v>
      </c>
      <c r="BK67" s="159" t="s">
        <v>2863</v>
      </c>
      <c r="BL67" s="159" t="s">
        <v>2973</v>
      </c>
      <c r="BM67" s="159" t="s">
        <v>2863</v>
      </c>
      <c r="BN67" s="159" t="s">
        <v>2863</v>
      </c>
      <c r="BO67" s="159" t="s">
        <v>2973</v>
      </c>
      <c r="BP67" s="159" t="s">
        <v>2863</v>
      </c>
      <c r="BQ67" s="159" t="s">
        <v>2863</v>
      </c>
      <c r="BR67" s="159" t="s">
        <v>2973</v>
      </c>
      <c r="BS67" s="159" t="s">
        <v>2863</v>
      </c>
      <c r="BT67" s="159" t="s">
        <v>2863</v>
      </c>
      <c r="BU67" s="159" t="s">
        <v>2973</v>
      </c>
      <c r="BV67" s="159" t="s">
        <v>2863</v>
      </c>
      <c r="BW67" s="159" t="s">
        <v>2863</v>
      </c>
      <c r="BX67" s="159" t="s">
        <v>2973</v>
      </c>
      <c r="BY67" s="159" t="s">
        <v>2863</v>
      </c>
      <c r="BZ67" s="159" t="s">
        <v>2863</v>
      </c>
      <c r="CA67" s="159" t="s">
        <v>2973</v>
      </c>
      <c r="CB67" s="159" t="s">
        <v>2863</v>
      </c>
      <c r="CC67" s="159" t="s">
        <v>2863</v>
      </c>
      <c r="CD67" s="159" t="s">
        <v>2973</v>
      </c>
      <c r="CE67" s="159" t="s">
        <v>2863</v>
      </c>
      <c r="CF67" s="159" t="s">
        <v>2863</v>
      </c>
      <c r="CG67" s="159" t="s">
        <v>2973</v>
      </c>
      <c r="CH67" s="159" t="s">
        <v>2863</v>
      </c>
      <c r="CI67" s="159" t="s">
        <v>2863</v>
      </c>
      <c r="CJ67" s="159" t="s">
        <v>2973</v>
      </c>
      <c r="CK67" s="159" t="s">
        <v>2863</v>
      </c>
      <c r="CL67" s="159" t="s">
        <v>2863</v>
      </c>
      <c r="CM67" s="159" t="s">
        <v>2973</v>
      </c>
      <c r="CN67" s="159" t="s">
        <v>2863</v>
      </c>
      <c r="CO67" s="159" t="s">
        <v>2863</v>
      </c>
      <c r="CP67" s="159" t="s">
        <v>2973</v>
      </c>
      <c r="CQ67" s="159" t="s">
        <v>2863</v>
      </c>
      <c r="CR67" s="159" t="s">
        <v>2863</v>
      </c>
      <c r="CS67" s="159" t="s">
        <v>2973</v>
      </c>
      <c r="CT67" s="159" t="s">
        <v>2863</v>
      </c>
      <c r="CU67" s="159" t="s">
        <v>2863</v>
      </c>
      <c r="CV67" s="159" t="s">
        <v>2973</v>
      </c>
      <c r="CW67" s="159" t="s">
        <v>2863</v>
      </c>
      <c r="CX67" s="159" t="s">
        <v>2863</v>
      </c>
      <c r="CY67" s="159" t="s">
        <v>2973</v>
      </c>
      <c r="CZ67" s="159" t="s">
        <v>2863</v>
      </c>
      <c r="DA67" s="159" t="s">
        <v>2863</v>
      </c>
      <c r="DB67" s="159" t="s">
        <v>2973</v>
      </c>
      <c r="DC67" s="159" t="s">
        <v>2863</v>
      </c>
      <c r="DD67" s="159" t="s">
        <v>2863</v>
      </c>
      <c r="DE67" s="159" t="s">
        <v>2973</v>
      </c>
      <c r="DF67" s="159" t="s">
        <v>2863</v>
      </c>
      <c r="DG67" s="159" t="s">
        <v>3249</v>
      </c>
      <c r="DH67" s="159" t="s">
        <v>2973</v>
      </c>
      <c r="DI67" s="159" t="s">
        <v>2863</v>
      </c>
      <c r="DJ67" s="159" t="s">
        <v>3250</v>
      </c>
      <c r="DK67" s="159" t="s">
        <v>2973</v>
      </c>
      <c r="DL67" s="159" t="s">
        <v>2863</v>
      </c>
      <c r="DM67" s="159" t="s">
        <v>3251</v>
      </c>
      <c r="DN67" s="159" t="s">
        <v>2973</v>
      </c>
      <c r="DO67" s="159" t="s">
        <v>2863</v>
      </c>
      <c r="DP67" s="159" t="s">
        <v>3252</v>
      </c>
      <c r="DQ67" s="159" t="s">
        <v>2973</v>
      </c>
      <c r="DR67" s="159" t="s">
        <v>2863</v>
      </c>
      <c r="DS67" s="159" t="s">
        <v>3253</v>
      </c>
      <c r="DT67" s="159" t="s">
        <v>2973</v>
      </c>
      <c r="DU67" s="159" t="s">
        <v>2863</v>
      </c>
      <c r="DV67" s="159" t="s">
        <v>3254</v>
      </c>
      <c r="DW67" s="159" t="s">
        <v>2973</v>
      </c>
      <c r="DX67" s="159" t="s">
        <v>2863</v>
      </c>
      <c r="DY67" s="159" t="s">
        <v>3255</v>
      </c>
      <c r="DZ67" s="159" t="s">
        <v>2973</v>
      </c>
      <c r="EA67" s="159" t="s">
        <v>2863</v>
      </c>
      <c r="EB67" s="159" t="s">
        <v>3256</v>
      </c>
      <c r="EC67" s="159" t="s">
        <v>2973</v>
      </c>
      <c r="ED67" s="159" t="s">
        <v>2863</v>
      </c>
      <c r="EE67" s="159" t="s">
        <v>3257</v>
      </c>
      <c r="EF67" s="159" t="s">
        <v>2973</v>
      </c>
      <c r="EG67" s="159" t="s">
        <v>2863</v>
      </c>
      <c r="EH67" s="159" t="s">
        <v>3258</v>
      </c>
      <c r="EI67" s="159" t="s">
        <v>2973</v>
      </c>
      <c r="EJ67" s="159" t="s">
        <v>2863</v>
      </c>
      <c r="EK67" s="159" t="s">
        <v>3259</v>
      </c>
      <c r="EL67" s="159" t="s">
        <v>2973</v>
      </c>
      <c r="EM67" s="159" t="s">
        <v>2863</v>
      </c>
      <c r="EN67" s="159" t="s">
        <v>3260</v>
      </c>
      <c r="EO67" s="159" t="s">
        <v>2973</v>
      </c>
      <c r="EP67" s="159" t="s">
        <v>2863</v>
      </c>
      <c r="EQ67" s="159" t="s">
        <v>3261</v>
      </c>
      <c r="ER67" s="159" t="s">
        <v>2973</v>
      </c>
      <c r="ES67" s="159" t="s">
        <v>2863</v>
      </c>
      <c r="ET67" s="159" t="s">
        <v>3262</v>
      </c>
    </row>
    <row r="68" spans="1:150" x14ac:dyDescent="0.3">
      <c r="A68" s="1"/>
      <c r="B68" s="158" t="s">
        <v>3266</v>
      </c>
      <c r="C68" s="158" t="s">
        <v>83</v>
      </c>
      <c r="D68" s="158" t="s">
        <v>3237</v>
      </c>
      <c r="E68" s="158" t="s">
        <v>3267</v>
      </c>
      <c r="F68" s="158" t="s">
        <v>3268</v>
      </c>
      <c r="G68" s="159" t="s">
        <v>2973</v>
      </c>
      <c r="H68" s="159" t="s">
        <v>2863</v>
      </c>
      <c r="I68" s="159" t="s">
        <v>2863</v>
      </c>
      <c r="J68" s="159" t="s">
        <v>2973</v>
      </c>
      <c r="K68" s="159" t="s">
        <v>2863</v>
      </c>
      <c r="L68" s="159" t="s">
        <v>2863</v>
      </c>
      <c r="M68" s="159" t="s">
        <v>2973</v>
      </c>
      <c r="N68" s="159" t="s">
        <v>2863</v>
      </c>
      <c r="O68" s="159" t="s">
        <v>2863</v>
      </c>
      <c r="P68" s="159" t="s">
        <v>2973</v>
      </c>
      <c r="Q68" s="159" t="s">
        <v>2863</v>
      </c>
      <c r="R68" s="159" t="s">
        <v>2863</v>
      </c>
      <c r="S68" s="159" t="s">
        <v>2973</v>
      </c>
      <c r="T68" s="159" t="s">
        <v>2863</v>
      </c>
      <c r="U68" s="159" t="s">
        <v>2863</v>
      </c>
      <c r="V68" s="159" t="s">
        <v>2973</v>
      </c>
      <c r="W68" s="159" t="s">
        <v>2863</v>
      </c>
      <c r="X68" s="159" t="s">
        <v>2863</v>
      </c>
      <c r="Y68" s="159" t="s">
        <v>2973</v>
      </c>
      <c r="Z68" s="159" t="s">
        <v>2863</v>
      </c>
      <c r="AA68" s="159" t="s">
        <v>2863</v>
      </c>
      <c r="AB68" s="159" t="s">
        <v>2973</v>
      </c>
      <c r="AC68" s="159" t="s">
        <v>2863</v>
      </c>
      <c r="AD68" s="159" t="s">
        <v>2863</v>
      </c>
      <c r="AE68" s="159" t="s">
        <v>2973</v>
      </c>
      <c r="AF68" s="159" t="s">
        <v>2863</v>
      </c>
      <c r="AG68" s="159" t="s">
        <v>2863</v>
      </c>
      <c r="AH68" s="159" t="s">
        <v>2973</v>
      </c>
      <c r="AI68" s="159" t="s">
        <v>2863</v>
      </c>
      <c r="AJ68" s="159" t="s">
        <v>2863</v>
      </c>
      <c r="AK68" s="159" t="s">
        <v>2973</v>
      </c>
      <c r="AL68" s="159" t="s">
        <v>2863</v>
      </c>
      <c r="AM68" s="159" t="s">
        <v>2863</v>
      </c>
      <c r="AN68" s="159" t="s">
        <v>2973</v>
      </c>
      <c r="AO68" s="159" t="s">
        <v>2863</v>
      </c>
      <c r="AP68" s="159" t="s">
        <v>2863</v>
      </c>
      <c r="AQ68" s="159" t="s">
        <v>2973</v>
      </c>
      <c r="AR68" s="159" t="s">
        <v>2863</v>
      </c>
      <c r="AS68" s="159" t="s">
        <v>2863</v>
      </c>
      <c r="AT68" s="159" t="s">
        <v>2973</v>
      </c>
      <c r="AU68" s="159" t="s">
        <v>2863</v>
      </c>
      <c r="AV68" s="159" t="s">
        <v>2863</v>
      </c>
      <c r="AW68" s="159" t="s">
        <v>2973</v>
      </c>
      <c r="AX68" s="159" t="s">
        <v>2863</v>
      </c>
      <c r="AY68" s="159" t="s">
        <v>2863</v>
      </c>
      <c r="AZ68" s="159" t="s">
        <v>2973</v>
      </c>
      <c r="BA68" s="159" t="s">
        <v>2863</v>
      </c>
      <c r="BB68" s="159" t="s">
        <v>2863</v>
      </c>
      <c r="BC68" s="159" t="s">
        <v>2973</v>
      </c>
      <c r="BD68" s="159" t="s">
        <v>2863</v>
      </c>
      <c r="BE68" s="159" t="s">
        <v>2863</v>
      </c>
      <c r="BF68" s="159" t="s">
        <v>2973</v>
      </c>
      <c r="BG68" s="159" t="s">
        <v>2863</v>
      </c>
      <c r="BH68" s="159" t="s">
        <v>2863</v>
      </c>
      <c r="BI68" s="159" t="s">
        <v>2973</v>
      </c>
      <c r="BJ68" s="159" t="s">
        <v>2863</v>
      </c>
      <c r="BK68" s="159" t="s">
        <v>2863</v>
      </c>
      <c r="BL68" s="159" t="s">
        <v>2973</v>
      </c>
      <c r="BM68" s="159" t="s">
        <v>2863</v>
      </c>
      <c r="BN68" s="159" t="s">
        <v>2863</v>
      </c>
      <c r="BO68" s="159" t="s">
        <v>2973</v>
      </c>
      <c r="BP68" s="159" t="s">
        <v>2863</v>
      </c>
      <c r="BQ68" s="159" t="s">
        <v>2863</v>
      </c>
      <c r="BR68" s="159" t="s">
        <v>2973</v>
      </c>
      <c r="BS68" s="159" t="s">
        <v>2863</v>
      </c>
      <c r="BT68" s="159" t="s">
        <v>2863</v>
      </c>
      <c r="BU68" s="159" t="s">
        <v>2973</v>
      </c>
      <c r="BV68" s="159" t="s">
        <v>2863</v>
      </c>
      <c r="BW68" s="159" t="s">
        <v>2863</v>
      </c>
      <c r="BX68" s="159" t="s">
        <v>2973</v>
      </c>
      <c r="BY68" s="159" t="s">
        <v>2863</v>
      </c>
      <c r="BZ68" s="159" t="s">
        <v>2863</v>
      </c>
      <c r="CA68" s="159" t="s">
        <v>2973</v>
      </c>
      <c r="CB68" s="159" t="s">
        <v>2863</v>
      </c>
      <c r="CC68" s="159" t="s">
        <v>2863</v>
      </c>
      <c r="CD68" s="159" t="s">
        <v>2973</v>
      </c>
      <c r="CE68" s="159" t="s">
        <v>2863</v>
      </c>
      <c r="CF68" s="159" t="s">
        <v>2863</v>
      </c>
      <c r="CG68" s="159" t="s">
        <v>2973</v>
      </c>
      <c r="CH68" s="159" t="s">
        <v>2863</v>
      </c>
      <c r="CI68" s="159" t="s">
        <v>2863</v>
      </c>
      <c r="CJ68" s="159" t="s">
        <v>2973</v>
      </c>
      <c r="CK68" s="159" t="s">
        <v>2863</v>
      </c>
      <c r="CL68" s="159" t="s">
        <v>2863</v>
      </c>
      <c r="CM68" s="159" t="s">
        <v>2973</v>
      </c>
      <c r="CN68" s="159" t="s">
        <v>2863</v>
      </c>
      <c r="CO68" s="159" t="s">
        <v>2863</v>
      </c>
      <c r="CP68" s="159" t="s">
        <v>2973</v>
      </c>
      <c r="CQ68" s="159" t="s">
        <v>2863</v>
      </c>
      <c r="CR68" s="159" t="s">
        <v>2863</v>
      </c>
      <c r="CS68" s="159" t="s">
        <v>2973</v>
      </c>
      <c r="CT68" s="159" t="s">
        <v>2863</v>
      </c>
      <c r="CU68" s="159" t="s">
        <v>2863</v>
      </c>
      <c r="CV68" s="159" t="s">
        <v>2973</v>
      </c>
      <c r="CW68" s="159" t="s">
        <v>2863</v>
      </c>
      <c r="CX68" s="159" t="s">
        <v>2863</v>
      </c>
      <c r="CY68" s="159" t="s">
        <v>2973</v>
      </c>
      <c r="CZ68" s="159" t="s">
        <v>2863</v>
      </c>
      <c r="DA68" s="159" t="s">
        <v>2863</v>
      </c>
      <c r="DB68" s="159" t="s">
        <v>2973</v>
      </c>
      <c r="DC68" s="159" t="s">
        <v>2863</v>
      </c>
      <c r="DD68" s="159" t="s">
        <v>2863</v>
      </c>
      <c r="DE68" s="159" t="s">
        <v>2973</v>
      </c>
      <c r="DF68" s="159" t="s">
        <v>2863</v>
      </c>
      <c r="DG68" s="159" t="s">
        <v>2863</v>
      </c>
      <c r="DH68" s="159" t="s">
        <v>2973</v>
      </c>
      <c r="DI68" s="159" t="s">
        <v>2863</v>
      </c>
      <c r="DJ68" s="159" t="s">
        <v>2863</v>
      </c>
      <c r="DK68" s="159" t="s">
        <v>2973</v>
      </c>
      <c r="DL68" s="159" t="s">
        <v>2863</v>
      </c>
      <c r="DM68" s="159" t="s">
        <v>2863</v>
      </c>
      <c r="DN68" s="159" t="s">
        <v>2973</v>
      </c>
      <c r="DO68" s="159" t="s">
        <v>2863</v>
      </c>
      <c r="DP68" s="159" t="s">
        <v>2863</v>
      </c>
      <c r="DQ68" s="159" t="s">
        <v>2973</v>
      </c>
      <c r="DR68" s="159" t="s">
        <v>2863</v>
      </c>
      <c r="DS68" s="159" t="s">
        <v>2863</v>
      </c>
      <c r="DT68" s="159" t="s">
        <v>2973</v>
      </c>
      <c r="DU68" s="159" t="s">
        <v>2863</v>
      </c>
      <c r="DV68" s="159" t="s">
        <v>2863</v>
      </c>
      <c r="DW68" s="159" t="s">
        <v>2973</v>
      </c>
      <c r="DX68" s="159" t="s">
        <v>2863</v>
      </c>
      <c r="DY68" s="159" t="s">
        <v>2863</v>
      </c>
      <c r="DZ68" s="159" t="s">
        <v>2973</v>
      </c>
      <c r="EA68" s="159" t="s">
        <v>2863</v>
      </c>
      <c r="EB68" s="159" t="s">
        <v>2863</v>
      </c>
      <c r="EC68" s="159" t="s">
        <v>2973</v>
      </c>
      <c r="ED68" s="159" t="s">
        <v>2863</v>
      </c>
      <c r="EE68" s="159" t="s">
        <v>2863</v>
      </c>
      <c r="EF68" s="159" t="s">
        <v>2973</v>
      </c>
      <c r="EG68" s="159" t="s">
        <v>2863</v>
      </c>
      <c r="EH68" s="159" t="s">
        <v>2863</v>
      </c>
      <c r="EI68" s="159" t="s">
        <v>2973</v>
      </c>
      <c r="EJ68" s="159" t="s">
        <v>2863</v>
      </c>
      <c r="EK68" s="159" t="s">
        <v>2863</v>
      </c>
      <c r="EL68" s="159" t="s">
        <v>2973</v>
      </c>
      <c r="EM68" s="159" t="s">
        <v>2863</v>
      </c>
      <c r="EN68" s="159" t="s">
        <v>2863</v>
      </c>
      <c r="EO68" s="159" t="s">
        <v>2973</v>
      </c>
      <c r="EP68" s="159" t="s">
        <v>2863</v>
      </c>
      <c r="EQ68" s="159" t="s">
        <v>2863</v>
      </c>
      <c r="ER68" s="159" t="s">
        <v>2973</v>
      </c>
      <c r="ES68" s="159" t="s">
        <v>2863</v>
      </c>
      <c r="ET68" s="159" t="s">
        <v>2863</v>
      </c>
    </row>
    <row r="69" spans="1:150" x14ac:dyDescent="0.3">
      <c r="A69" s="1"/>
      <c r="B69" s="157" t="s">
        <v>3269</v>
      </c>
      <c r="C69" s="157" t="s">
        <v>637</v>
      </c>
      <c r="D69" s="157" t="s">
        <v>1004</v>
      </c>
      <c r="E69" s="157" t="s">
        <v>3270</v>
      </c>
      <c r="F69" s="157" t="s">
        <v>3271</v>
      </c>
      <c r="G69" s="157" t="s">
        <v>2973</v>
      </c>
      <c r="H69" s="157" t="s">
        <v>2863</v>
      </c>
      <c r="I69" s="157" t="s">
        <v>2863</v>
      </c>
      <c r="J69" s="157" t="s">
        <v>2973</v>
      </c>
      <c r="K69" s="157" t="s">
        <v>2863</v>
      </c>
      <c r="L69" s="157" t="s">
        <v>2863</v>
      </c>
      <c r="M69" s="157" t="s">
        <v>2973</v>
      </c>
      <c r="N69" s="157" t="s">
        <v>2863</v>
      </c>
      <c r="O69" s="157" t="s">
        <v>2863</v>
      </c>
      <c r="P69" s="157" t="s">
        <v>2973</v>
      </c>
      <c r="Q69" s="157" t="s">
        <v>2863</v>
      </c>
      <c r="R69" s="157" t="s">
        <v>2863</v>
      </c>
      <c r="S69" s="157" t="s">
        <v>2973</v>
      </c>
      <c r="T69" s="157" t="s">
        <v>2863</v>
      </c>
      <c r="U69" s="157" t="s">
        <v>2863</v>
      </c>
      <c r="V69" s="157" t="s">
        <v>2973</v>
      </c>
      <c r="W69" s="157" t="s">
        <v>2863</v>
      </c>
      <c r="X69" s="157" t="s">
        <v>2863</v>
      </c>
      <c r="Y69" s="157" t="s">
        <v>2973</v>
      </c>
      <c r="Z69" s="157" t="s">
        <v>2863</v>
      </c>
      <c r="AA69" s="157" t="s">
        <v>2863</v>
      </c>
      <c r="AB69" s="157" t="s">
        <v>2973</v>
      </c>
      <c r="AC69" s="157" t="s">
        <v>2863</v>
      </c>
      <c r="AD69" s="157" t="s">
        <v>3272</v>
      </c>
      <c r="AE69" s="157" t="s">
        <v>2973</v>
      </c>
      <c r="AF69" s="157" t="s">
        <v>2863</v>
      </c>
      <c r="AG69" s="157" t="s">
        <v>2863</v>
      </c>
      <c r="AH69" s="157" t="s">
        <v>2973</v>
      </c>
      <c r="AI69" s="157" t="s">
        <v>2863</v>
      </c>
      <c r="AJ69" s="157" t="s">
        <v>2863</v>
      </c>
      <c r="AK69" s="157" t="s">
        <v>2973</v>
      </c>
      <c r="AL69" s="157" t="s">
        <v>2863</v>
      </c>
      <c r="AM69" s="157" t="s">
        <v>2863</v>
      </c>
      <c r="AN69" s="157" t="s">
        <v>2973</v>
      </c>
      <c r="AO69" s="157" t="s">
        <v>2863</v>
      </c>
      <c r="AP69" s="157" t="s">
        <v>2863</v>
      </c>
      <c r="AQ69" s="157" t="s">
        <v>2973</v>
      </c>
      <c r="AR69" s="157" t="s">
        <v>2863</v>
      </c>
      <c r="AS69" s="157" t="s">
        <v>3115</v>
      </c>
      <c r="AT69" s="157" t="s">
        <v>2973</v>
      </c>
      <c r="AU69" s="157" t="s">
        <v>2863</v>
      </c>
      <c r="AV69" s="157" t="s">
        <v>3115</v>
      </c>
      <c r="AW69" s="157" t="s">
        <v>2973</v>
      </c>
      <c r="AX69" s="157" t="s">
        <v>2863</v>
      </c>
      <c r="AY69" s="157" t="s">
        <v>3115</v>
      </c>
      <c r="AZ69" s="157" t="s">
        <v>2973</v>
      </c>
      <c r="BA69" s="157" t="s">
        <v>2863</v>
      </c>
      <c r="BB69" s="157" t="s">
        <v>3115</v>
      </c>
      <c r="BC69" s="157" t="s">
        <v>2973</v>
      </c>
      <c r="BD69" s="157" t="s">
        <v>2863</v>
      </c>
      <c r="BE69" s="157" t="s">
        <v>3116</v>
      </c>
      <c r="BF69" s="157" t="s">
        <v>2973</v>
      </c>
      <c r="BG69" s="157" t="s">
        <v>2863</v>
      </c>
      <c r="BH69" s="157" t="s">
        <v>3273</v>
      </c>
      <c r="BI69" s="157" t="s">
        <v>2973</v>
      </c>
      <c r="BJ69" s="157" t="s">
        <v>2863</v>
      </c>
      <c r="BK69" s="157" t="s">
        <v>3274</v>
      </c>
      <c r="BL69" s="157" t="s">
        <v>2973</v>
      </c>
      <c r="BM69" s="157" t="s">
        <v>2863</v>
      </c>
      <c r="BN69" s="157" t="s">
        <v>2863</v>
      </c>
      <c r="BO69" s="157" t="s">
        <v>2973</v>
      </c>
      <c r="BP69" s="157" t="s">
        <v>2863</v>
      </c>
      <c r="BQ69" s="157" t="s">
        <v>2863</v>
      </c>
      <c r="BR69" s="157" t="s">
        <v>2973</v>
      </c>
      <c r="BS69" s="157" t="s">
        <v>2863</v>
      </c>
      <c r="BT69" s="157" t="s">
        <v>2863</v>
      </c>
      <c r="BU69" s="157" t="s">
        <v>2973</v>
      </c>
      <c r="BV69" s="157" t="s">
        <v>2863</v>
      </c>
      <c r="BW69" s="157" t="s">
        <v>2863</v>
      </c>
      <c r="BX69" s="157" t="s">
        <v>2973</v>
      </c>
      <c r="BY69" s="157" t="s">
        <v>2863</v>
      </c>
      <c r="BZ69" s="157" t="s">
        <v>2863</v>
      </c>
      <c r="CA69" s="157" t="s">
        <v>2973</v>
      </c>
      <c r="CB69" s="157" t="s">
        <v>2863</v>
      </c>
      <c r="CC69" s="157" t="s">
        <v>2863</v>
      </c>
      <c r="CD69" s="157" t="s">
        <v>2973</v>
      </c>
      <c r="CE69" s="157" t="s">
        <v>2863</v>
      </c>
      <c r="CF69" s="157" t="s">
        <v>2863</v>
      </c>
      <c r="CG69" s="157" t="s">
        <v>2973</v>
      </c>
      <c r="CH69" s="157" t="s">
        <v>2863</v>
      </c>
      <c r="CI69" s="157" t="s">
        <v>2863</v>
      </c>
      <c r="CJ69" s="157" t="s">
        <v>2973</v>
      </c>
      <c r="CK69" s="157" t="s">
        <v>2863</v>
      </c>
      <c r="CL69" s="157" t="s">
        <v>2863</v>
      </c>
      <c r="CM69" s="157" t="s">
        <v>2973</v>
      </c>
      <c r="CN69" s="157" t="s">
        <v>2863</v>
      </c>
      <c r="CO69" s="157" t="s">
        <v>2863</v>
      </c>
      <c r="CP69" s="157" t="s">
        <v>2973</v>
      </c>
      <c r="CQ69" s="157" t="s">
        <v>2863</v>
      </c>
      <c r="CR69" s="157" t="s">
        <v>2863</v>
      </c>
      <c r="CS69" s="157" t="s">
        <v>2973</v>
      </c>
      <c r="CT69" s="157" t="s">
        <v>2863</v>
      </c>
      <c r="CU69" s="157" t="s">
        <v>2863</v>
      </c>
      <c r="CV69" s="157" t="s">
        <v>2973</v>
      </c>
      <c r="CW69" s="157" t="s">
        <v>2863</v>
      </c>
      <c r="CX69" s="157" t="s">
        <v>2863</v>
      </c>
      <c r="CY69" s="157" t="s">
        <v>2973</v>
      </c>
      <c r="CZ69" s="157" t="s">
        <v>2863</v>
      </c>
      <c r="DA69" s="157" t="s">
        <v>2863</v>
      </c>
      <c r="DB69" s="157" t="s">
        <v>2973</v>
      </c>
      <c r="DC69" s="157" t="s">
        <v>2863</v>
      </c>
      <c r="DD69" s="157" t="s">
        <v>2863</v>
      </c>
      <c r="DE69" s="157" t="s">
        <v>2973</v>
      </c>
      <c r="DF69" s="157" t="s">
        <v>2863</v>
      </c>
      <c r="DG69" s="157" t="s">
        <v>2863</v>
      </c>
      <c r="DH69" s="157" t="s">
        <v>2973</v>
      </c>
      <c r="DI69" s="157" t="s">
        <v>2863</v>
      </c>
      <c r="DJ69" s="157" t="s">
        <v>2863</v>
      </c>
      <c r="DK69" s="157" t="s">
        <v>2973</v>
      </c>
      <c r="DL69" s="157" t="s">
        <v>2863</v>
      </c>
      <c r="DM69" s="157" t="s">
        <v>2863</v>
      </c>
      <c r="DN69" s="157" t="s">
        <v>2973</v>
      </c>
      <c r="DO69" s="157" t="s">
        <v>2863</v>
      </c>
      <c r="DP69" s="157" t="s">
        <v>2863</v>
      </c>
      <c r="DQ69" s="157" t="s">
        <v>2973</v>
      </c>
      <c r="DR69" s="157" t="s">
        <v>2863</v>
      </c>
      <c r="DS69" s="157" t="s">
        <v>2863</v>
      </c>
      <c r="DT69" s="157" t="s">
        <v>2973</v>
      </c>
      <c r="DU69" s="157" t="s">
        <v>2863</v>
      </c>
      <c r="DV69" s="157" t="s">
        <v>2863</v>
      </c>
      <c r="DW69" s="157" t="s">
        <v>2973</v>
      </c>
      <c r="DX69" s="157" t="s">
        <v>2863</v>
      </c>
      <c r="DY69" s="157" t="s">
        <v>2863</v>
      </c>
      <c r="DZ69" s="157" t="s">
        <v>2973</v>
      </c>
      <c r="EA69" s="157" t="s">
        <v>2863</v>
      </c>
      <c r="EB69" s="157" t="s">
        <v>2863</v>
      </c>
      <c r="EC69" s="157" t="s">
        <v>2973</v>
      </c>
      <c r="ED69" s="157" t="s">
        <v>2863</v>
      </c>
      <c r="EE69" s="157" t="s">
        <v>2863</v>
      </c>
      <c r="EF69" s="157" t="s">
        <v>2973</v>
      </c>
      <c r="EG69" s="157" t="s">
        <v>2863</v>
      </c>
      <c r="EH69" s="157" t="s">
        <v>2863</v>
      </c>
      <c r="EI69" s="157" t="s">
        <v>2973</v>
      </c>
      <c r="EJ69" s="157" t="s">
        <v>2863</v>
      </c>
      <c r="EK69" s="157" t="s">
        <v>2863</v>
      </c>
      <c r="EL69" s="157" t="s">
        <v>2973</v>
      </c>
      <c r="EM69" s="157" t="s">
        <v>2863</v>
      </c>
      <c r="EN69" s="157" t="s">
        <v>2863</v>
      </c>
      <c r="EO69" s="157" t="s">
        <v>2973</v>
      </c>
      <c r="EP69" s="157" t="s">
        <v>2863</v>
      </c>
      <c r="EQ69" s="157" t="s">
        <v>2863</v>
      </c>
      <c r="ER69" s="157" t="s">
        <v>2973</v>
      </c>
      <c r="ES69" s="157" t="s">
        <v>2863</v>
      </c>
      <c r="ET69" s="157" t="s">
        <v>2863</v>
      </c>
    </row>
    <row r="70" spans="1:150" x14ac:dyDescent="0.3">
      <c r="A70" s="1"/>
      <c r="B70" s="158" t="s">
        <v>3275</v>
      </c>
      <c r="C70" s="158" t="s">
        <v>637</v>
      </c>
      <c r="D70" s="158" t="s">
        <v>1004</v>
      </c>
      <c r="E70" s="158" t="s">
        <v>3276</v>
      </c>
      <c r="F70" s="158" t="s">
        <v>3277</v>
      </c>
      <c r="G70" s="159" t="s">
        <v>2973</v>
      </c>
      <c r="H70" s="159" t="s">
        <v>2863</v>
      </c>
      <c r="I70" s="159" t="s">
        <v>2863</v>
      </c>
      <c r="J70" s="159" t="s">
        <v>2973</v>
      </c>
      <c r="K70" s="159" t="s">
        <v>2863</v>
      </c>
      <c r="L70" s="159" t="s">
        <v>2863</v>
      </c>
      <c r="M70" s="159" t="s">
        <v>2973</v>
      </c>
      <c r="N70" s="159" t="s">
        <v>2863</v>
      </c>
      <c r="O70" s="159" t="s">
        <v>2863</v>
      </c>
      <c r="P70" s="159" t="s">
        <v>2973</v>
      </c>
      <c r="Q70" s="159" t="s">
        <v>2863</v>
      </c>
      <c r="R70" s="159" t="s">
        <v>2863</v>
      </c>
      <c r="S70" s="159" t="s">
        <v>2973</v>
      </c>
      <c r="T70" s="159" t="s">
        <v>2863</v>
      </c>
      <c r="U70" s="159" t="s">
        <v>2863</v>
      </c>
      <c r="V70" s="159" t="s">
        <v>2973</v>
      </c>
      <c r="W70" s="159" t="s">
        <v>2863</v>
      </c>
      <c r="X70" s="159" t="s">
        <v>2863</v>
      </c>
      <c r="Y70" s="159" t="s">
        <v>2973</v>
      </c>
      <c r="Z70" s="159" t="s">
        <v>2863</v>
      </c>
      <c r="AA70" s="159" t="s">
        <v>2863</v>
      </c>
      <c r="AB70" s="159" t="s">
        <v>2973</v>
      </c>
      <c r="AC70" s="159" t="s">
        <v>2863</v>
      </c>
      <c r="AD70" s="159" t="s">
        <v>2863</v>
      </c>
      <c r="AE70" s="159" t="s">
        <v>2973</v>
      </c>
      <c r="AF70" s="159" t="s">
        <v>2863</v>
      </c>
      <c r="AG70" s="159" t="s">
        <v>2863</v>
      </c>
      <c r="AH70" s="159" t="s">
        <v>2973</v>
      </c>
      <c r="AI70" s="159" t="s">
        <v>2863</v>
      </c>
      <c r="AJ70" s="159" t="s">
        <v>2863</v>
      </c>
      <c r="AK70" s="159" t="s">
        <v>2973</v>
      </c>
      <c r="AL70" s="159" t="s">
        <v>2863</v>
      </c>
      <c r="AM70" s="159" t="s">
        <v>2863</v>
      </c>
      <c r="AN70" s="159" t="s">
        <v>2973</v>
      </c>
      <c r="AO70" s="159" t="s">
        <v>2863</v>
      </c>
      <c r="AP70" s="159" t="s">
        <v>2863</v>
      </c>
      <c r="AQ70" s="159" t="s">
        <v>2973</v>
      </c>
      <c r="AR70" s="159" t="s">
        <v>2863</v>
      </c>
      <c r="AS70" s="159" t="s">
        <v>2863</v>
      </c>
      <c r="AT70" s="159" t="s">
        <v>2973</v>
      </c>
      <c r="AU70" s="159" t="s">
        <v>2863</v>
      </c>
      <c r="AV70" s="159" t="s">
        <v>2863</v>
      </c>
      <c r="AW70" s="159" t="s">
        <v>2973</v>
      </c>
      <c r="AX70" s="159" t="s">
        <v>2863</v>
      </c>
      <c r="AY70" s="159" t="s">
        <v>2863</v>
      </c>
      <c r="AZ70" s="159" t="s">
        <v>2973</v>
      </c>
      <c r="BA70" s="159" t="s">
        <v>2863</v>
      </c>
      <c r="BB70" s="159" t="s">
        <v>2863</v>
      </c>
      <c r="BC70" s="159" t="s">
        <v>2973</v>
      </c>
      <c r="BD70" s="159" t="s">
        <v>2863</v>
      </c>
      <c r="BE70" s="159" t="s">
        <v>2863</v>
      </c>
      <c r="BF70" s="159" t="s">
        <v>2973</v>
      </c>
      <c r="BG70" s="159" t="s">
        <v>2863</v>
      </c>
      <c r="BH70" s="159" t="s">
        <v>2863</v>
      </c>
      <c r="BI70" s="159" t="s">
        <v>2973</v>
      </c>
      <c r="BJ70" s="159" t="s">
        <v>2863</v>
      </c>
      <c r="BK70" s="159" t="s">
        <v>2863</v>
      </c>
      <c r="BL70" s="159" t="s">
        <v>2973</v>
      </c>
      <c r="BM70" s="159" t="s">
        <v>2863</v>
      </c>
      <c r="BN70" s="159" t="s">
        <v>2863</v>
      </c>
      <c r="BO70" s="159" t="s">
        <v>2973</v>
      </c>
      <c r="BP70" s="159" t="s">
        <v>2863</v>
      </c>
      <c r="BQ70" s="159" t="s">
        <v>2863</v>
      </c>
      <c r="BR70" s="159" t="s">
        <v>2973</v>
      </c>
      <c r="BS70" s="159" t="s">
        <v>2863</v>
      </c>
      <c r="BT70" s="159" t="s">
        <v>2863</v>
      </c>
      <c r="BU70" s="159" t="s">
        <v>2973</v>
      </c>
      <c r="BV70" s="159" t="s">
        <v>2863</v>
      </c>
      <c r="BW70" s="159" t="s">
        <v>2863</v>
      </c>
      <c r="BX70" s="159" t="s">
        <v>2973</v>
      </c>
      <c r="BY70" s="159" t="s">
        <v>2863</v>
      </c>
      <c r="BZ70" s="159" t="s">
        <v>2863</v>
      </c>
      <c r="CA70" s="159" t="s">
        <v>2973</v>
      </c>
      <c r="CB70" s="159" t="s">
        <v>2863</v>
      </c>
      <c r="CC70" s="159" t="s">
        <v>2863</v>
      </c>
      <c r="CD70" s="159" t="s">
        <v>2973</v>
      </c>
      <c r="CE70" s="159" t="s">
        <v>2863</v>
      </c>
      <c r="CF70" s="159" t="s">
        <v>2863</v>
      </c>
      <c r="CG70" s="159" t="s">
        <v>2973</v>
      </c>
      <c r="CH70" s="159" t="s">
        <v>2863</v>
      </c>
      <c r="CI70" s="159" t="s">
        <v>2863</v>
      </c>
      <c r="CJ70" s="159" t="s">
        <v>2973</v>
      </c>
      <c r="CK70" s="159" t="s">
        <v>2863</v>
      </c>
      <c r="CL70" s="159" t="s">
        <v>2863</v>
      </c>
      <c r="CM70" s="159" t="s">
        <v>2973</v>
      </c>
      <c r="CN70" s="159" t="s">
        <v>2863</v>
      </c>
      <c r="CO70" s="159" t="s">
        <v>2863</v>
      </c>
      <c r="CP70" s="159" t="s">
        <v>2973</v>
      </c>
      <c r="CQ70" s="159" t="s">
        <v>2863</v>
      </c>
      <c r="CR70" s="159" t="s">
        <v>2863</v>
      </c>
      <c r="CS70" s="159" t="s">
        <v>2973</v>
      </c>
      <c r="CT70" s="159" t="s">
        <v>2863</v>
      </c>
      <c r="CU70" s="159" t="s">
        <v>2863</v>
      </c>
      <c r="CV70" s="159" t="s">
        <v>2973</v>
      </c>
      <c r="CW70" s="159" t="s">
        <v>2863</v>
      </c>
      <c r="CX70" s="159" t="s">
        <v>2863</v>
      </c>
      <c r="CY70" s="159" t="s">
        <v>2973</v>
      </c>
      <c r="CZ70" s="159" t="s">
        <v>2863</v>
      </c>
      <c r="DA70" s="159" t="s">
        <v>2863</v>
      </c>
      <c r="DB70" s="159" t="s">
        <v>2973</v>
      </c>
      <c r="DC70" s="159" t="s">
        <v>2863</v>
      </c>
      <c r="DD70" s="159" t="s">
        <v>2863</v>
      </c>
      <c r="DE70" s="159" t="s">
        <v>2973</v>
      </c>
      <c r="DF70" s="159" t="s">
        <v>2863</v>
      </c>
      <c r="DG70" s="159" t="s">
        <v>2863</v>
      </c>
      <c r="DH70" s="159" t="s">
        <v>2973</v>
      </c>
      <c r="DI70" s="159" t="s">
        <v>2863</v>
      </c>
      <c r="DJ70" s="159" t="s">
        <v>2863</v>
      </c>
      <c r="DK70" s="159" t="s">
        <v>2973</v>
      </c>
      <c r="DL70" s="159" t="s">
        <v>2863</v>
      </c>
      <c r="DM70" s="159" t="s">
        <v>2863</v>
      </c>
      <c r="DN70" s="159" t="s">
        <v>2973</v>
      </c>
      <c r="DO70" s="159" t="s">
        <v>2863</v>
      </c>
      <c r="DP70" s="159" t="s">
        <v>2863</v>
      </c>
      <c r="DQ70" s="159" t="s">
        <v>2973</v>
      </c>
      <c r="DR70" s="159" t="s">
        <v>2863</v>
      </c>
      <c r="DS70" s="159" t="s">
        <v>2863</v>
      </c>
      <c r="DT70" s="159" t="s">
        <v>2973</v>
      </c>
      <c r="DU70" s="159" t="s">
        <v>2863</v>
      </c>
      <c r="DV70" s="159" t="s">
        <v>2863</v>
      </c>
      <c r="DW70" s="159" t="s">
        <v>2973</v>
      </c>
      <c r="DX70" s="159" t="s">
        <v>2863</v>
      </c>
      <c r="DY70" s="159" t="s">
        <v>2863</v>
      </c>
      <c r="DZ70" s="159" t="s">
        <v>2973</v>
      </c>
      <c r="EA70" s="159" t="s">
        <v>2863</v>
      </c>
      <c r="EB70" s="159" t="s">
        <v>2863</v>
      </c>
      <c r="EC70" s="159" t="s">
        <v>2973</v>
      </c>
      <c r="ED70" s="159" t="s">
        <v>2863</v>
      </c>
      <c r="EE70" s="159" t="s">
        <v>2863</v>
      </c>
      <c r="EF70" s="159" t="s">
        <v>2973</v>
      </c>
      <c r="EG70" s="159" t="s">
        <v>2863</v>
      </c>
      <c r="EH70" s="159" t="s">
        <v>2863</v>
      </c>
      <c r="EI70" s="159" t="s">
        <v>2973</v>
      </c>
      <c r="EJ70" s="159" t="s">
        <v>2863</v>
      </c>
      <c r="EK70" s="159" t="s">
        <v>2863</v>
      </c>
      <c r="EL70" s="159" t="s">
        <v>2973</v>
      </c>
      <c r="EM70" s="159" t="s">
        <v>2863</v>
      </c>
      <c r="EN70" s="159" t="s">
        <v>2863</v>
      </c>
      <c r="EO70" s="159" t="s">
        <v>2973</v>
      </c>
      <c r="EP70" s="159" t="s">
        <v>2863</v>
      </c>
      <c r="EQ70" s="159" t="s">
        <v>2863</v>
      </c>
      <c r="ER70" s="159" t="s">
        <v>2973</v>
      </c>
      <c r="ES70" s="159" t="s">
        <v>2863</v>
      </c>
      <c r="ET70" s="159" t="s">
        <v>2863</v>
      </c>
    </row>
    <row r="71" spans="1:150" x14ac:dyDescent="0.3">
      <c r="A71" s="1"/>
      <c r="B71" s="158" t="s">
        <v>3278</v>
      </c>
      <c r="C71" s="158" t="s">
        <v>637</v>
      </c>
      <c r="D71" s="158" t="s">
        <v>1004</v>
      </c>
      <c r="E71" s="158" t="s">
        <v>3279</v>
      </c>
      <c r="F71" s="158" t="s">
        <v>3280</v>
      </c>
      <c r="G71" s="159" t="s">
        <v>2973</v>
      </c>
      <c r="H71" s="159" t="s">
        <v>2863</v>
      </c>
      <c r="I71" s="159" t="s">
        <v>2863</v>
      </c>
      <c r="J71" s="159" t="s">
        <v>2973</v>
      </c>
      <c r="K71" s="159" t="s">
        <v>2863</v>
      </c>
      <c r="L71" s="159" t="s">
        <v>2863</v>
      </c>
      <c r="M71" s="159" t="s">
        <v>2973</v>
      </c>
      <c r="N71" s="159" t="s">
        <v>2863</v>
      </c>
      <c r="O71" s="159" t="s">
        <v>2863</v>
      </c>
      <c r="P71" s="159" t="s">
        <v>2973</v>
      </c>
      <c r="Q71" s="159" t="s">
        <v>2863</v>
      </c>
      <c r="R71" s="159" t="s">
        <v>2863</v>
      </c>
      <c r="S71" s="159" t="s">
        <v>2973</v>
      </c>
      <c r="T71" s="159" t="s">
        <v>2863</v>
      </c>
      <c r="U71" s="159" t="s">
        <v>2863</v>
      </c>
      <c r="V71" s="159" t="s">
        <v>2973</v>
      </c>
      <c r="W71" s="159" t="s">
        <v>2863</v>
      </c>
      <c r="X71" s="159" t="s">
        <v>2863</v>
      </c>
      <c r="Y71" s="159" t="s">
        <v>2973</v>
      </c>
      <c r="Z71" s="159" t="s">
        <v>2863</v>
      </c>
      <c r="AA71" s="159" t="s">
        <v>2863</v>
      </c>
      <c r="AB71" s="159" t="s">
        <v>2973</v>
      </c>
      <c r="AC71" s="159" t="s">
        <v>2863</v>
      </c>
      <c r="AD71" s="159" t="s">
        <v>2863</v>
      </c>
      <c r="AE71" s="159" t="s">
        <v>2973</v>
      </c>
      <c r="AF71" s="159" t="s">
        <v>2863</v>
      </c>
      <c r="AG71" s="159" t="s">
        <v>2863</v>
      </c>
      <c r="AH71" s="159" t="s">
        <v>2973</v>
      </c>
      <c r="AI71" s="159" t="s">
        <v>2863</v>
      </c>
      <c r="AJ71" s="159" t="s">
        <v>2863</v>
      </c>
      <c r="AK71" s="159" t="s">
        <v>2973</v>
      </c>
      <c r="AL71" s="159" t="s">
        <v>2863</v>
      </c>
      <c r="AM71" s="159" t="s">
        <v>2863</v>
      </c>
      <c r="AN71" s="159" t="s">
        <v>2973</v>
      </c>
      <c r="AO71" s="159" t="s">
        <v>2863</v>
      </c>
      <c r="AP71" s="159" t="s">
        <v>2863</v>
      </c>
      <c r="AQ71" s="159" t="s">
        <v>2973</v>
      </c>
      <c r="AR71" s="159" t="s">
        <v>2863</v>
      </c>
      <c r="AS71" s="159" t="s">
        <v>2863</v>
      </c>
      <c r="AT71" s="159" t="s">
        <v>2973</v>
      </c>
      <c r="AU71" s="159" t="s">
        <v>2863</v>
      </c>
      <c r="AV71" s="159" t="s">
        <v>2863</v>
      </c>
      <c r="AW71" s="159" t="s">
        <v>2973</v>
      </c>
      <c r="AX71" s="159" t="s">
        <v>2863</v>
      </c>
      <c r="AY71" s="159" t="s">
        <v>2863</v>
      </c>
      <c r="AZ71" s="159" t="s">
        <v>2973</v>
      </c>
      <c r="BA71" s="159" t="s">
        <v>2863</v>
      </c>
      <c r="BB71" s="159" t="s">
        <v>2863</v>
      </c>
      <c r="BC71" s="159" t="s">
        <v>2973</v>
      </c>
      <c r="BD71" s="159" t="s">
        <v>2863</v>
      </c>
      <c r="BE71" s="159" t="s">
        <v>2863</v>
      </c>
      <c r="BF71" s="159" t="s">
        <v>2973</v>
      </c>
      <c r="BG71" s="159" t="s">
        <v>2863</v>
      </c>
      <c r="BH71" s="159" t="s">
        <v>3273</v>
      </c>
      <c r="BI71" s="159" t="s">
        <v>2973</v>
      </c>
      <c r="BJ71" s="159" t="s">
        <v>2863</v>
      </c>
      <c r="BK71" s="159" t="s">
        <v>3274</v>
      </c>
      <c r="BL71" s="159" t="s">
        <v>2973</v>
      </c>
      <c r="BM71" s="159" t="s">
        <v>2863</v>
      </c>
      <c r="BN71" s="159" t="s">
        <v>2863</v>
      </c>
      <c r="BO71" s="159" t="s">
        <v>2973</v>
      </c>
      <c r="BP71" s="159" t="s">
        <v>2863</v>
      </c>
      <c r="BQ71" s="159" t="s">
        <v>2863</v>
      </c>
      <c r="BR71" s="159" t="s">
        <v>2973</v>
      </c>
      <c r="BS71" s="159" t="s">
        <v>2863</v>
      </c>
      <c r="BT71" s="159" t="s">
        <v>2863</v>
      </c>
      <c r="BU71" s="159" t="s">
        <v>2973</v>
      </c>
      <c r="BV71" s="159" t="s">
        <v>2863</v>
      </c>
      <c r="BW71" s="159" t="s">
        <v>2863</v>
      </c>
      <c r="BX71" s="159" t="s">
        <v>2973</v>
      </c>
      <c r="BY71" s="159" t="s">
        <v>2863</v>
      </c>
      <c r="BZ71" s="159" t="s">
        <v>2863</v>
      </c>
      <c r="CA71" s="159" t="s">
        <v>2973</v>
      </c>
      <c r="CB71" s="159" t="s">
        <v>2863</v>
      </c>
      <c r="CC71" s="159" t="s">
        <v>2863</v>
      </c>
      <c r="CD71" s="159" t="s">
        <v>2973</v>
      </c>
      <c r="CE71" s="159" t="s">
        <v>2863</v>
      </c>
      <c r="CF71" s="159" t="s">
        <v>2863</v>
      </c>
      <c r="CG71" s="159" t="s">
        <v>2973</v>
      </c>
      <c r="CH71" s="159" t="s">
        <v>2863</v>
      </c>
      <c r="CI71" s="159" t="s">
        <v>2863</v>
      </c>
      <c r="CJ71" s="159" t="s">
        <v>2973</v>
      </c>
      <c r="CK71" s="159" t="s">
        <v>2863</v>
      </c>
      <c r="CL71" s="159" t="s">
        <v>2863</v>
      </c>
      <c r="CM71" s="159" t="s">
        <v>2973</v>
      </c>
      <c r="CN71" s="159" t="s">
        <v>2863</v>
      </c>
      <c r="CO71" s="159" t="s">
        <v>2863</v>
      </c>
      <c r="CP71" s="159" t="s">
        <v>2973</v>
      </c>
      <c r="CQ71" s="159" t="s">
        <v>2863</v>
      </c>
      <c r="CR71" s="159" t="s">
        <v>2863</v>
      </c>
      <c r="CS71" s="159" t="s">
        <v>2973</v>
      </c>
      <c r="CT71" s="159" t="s">
        <v>2863</v>
      </c>
      <c r="CU71" s="159" t="s">
        <v>2863</v>
      </c>
      <c r="CV71" s="159" t="s">
        <v>2973</v>
      </c>
      <c r="CW71" s="159" t="s">
        <v>2863</v>
      </c>
      <c r="CX71" s="159" t="s">
        <v>2863</v>
      </c>
      <c r="CY71" s="159" t="s">
        <v>2973</v>
      </c>
      <c r="CZ71" s="159" t="s">
        <v>2863</v>
      </c>
      <c r="DA71" s="159" t="s">
        <v>2863</v>
      </c>
      <c r="DB71" s="159" t="s">
        <v>2973</v>
      </c>
      <c r="DC71" s="159" t="s">
        <v>2863</v>
      </c>
      <c r="DD71" s="159" t="s">
        <v>2863</v>
      </c>
      <c r="DE71" s="159" t="s">
        <v>2973</v>
      </c>
      <c r="DF71" s="159" t="s">
        <v>2863</v>
      </c>
      <c r="DG71" s="159" t="s">
        <v>2863</v>
      </c>
      <c r="DH71" s="159" t="s">
        <v>2973</v>
      </c>
      <c r="DI71" s="159" t="s">
        <v>2863</v>
      </c>
      <c r="DJ71" s="159" t="s">
        <v>2863</v>
      </c>
      <c r="DK71" s="159" t="s">
        <v>2973</v>
      </c>
      <c r="DL71" s="159" t="s">
        <v>2863</v>
      </c>
      <c r="DM71" s="159" t="s">
        <v>2863</v>
      </c>
      <c r="DN71" s="159" t="s">
        <v>2973</v>
      </c>
      <c r="DO71" s="159" t="s">
        <v>2863</v>
      </c>
      <c r="DP71" s="159" t="s">
        <v>2863</v>
      </c>
      <c r="DQ71" s="159" t="s">
        <v>2973</v>
      </c>
      <c r="DR71" s="159" t="s">
        <v>2863</v>
      </c>
      <c r="DS71" s="159" t="s">
        <v>2863</v>
      </c>
      <c r="DT71" s="159" t="s">
        <v>2973</v>
      </c>
      <c r="DU71" s="159" t="s">
        <v>2863</v>
      </c>
      <c r="DV71" s="159" t="s">
        <v>2863</v>
      </c>
      <c r="DW71" s="159" t="s">
        <v>2973</v>
      </c>
      <c r="DX71" s="159" t="s">
        <v>2863</v>
      </c>
      <c r="DY71" s="159" t="s">
        <v>2863</v>
      </c>
      <c r="DZ71" s="159" t="s">
        <v>2973</v>
      </c>
      <c r="EA71" s="159" t="s">
        <v>2863</v>
      </c>
      <c r="EB71" s="159" t="s">
        <v>2863</v>
      </c>
      <c r="EC71" s="159" t="s">
        <v>2973</v>
      </c>
      <c r="ED71" s="159" t="s">
        <v>2863</v>
      </c>
      <c r="EE71" s="159" t="s">
        <v>2863</v>
      </c>
      <c r="EF71" s="159" t="s">
        <v>2973</v>
      </c>
      <c r="EG71" s="159" t="s">
        <v>2863</v>
      </c>
      <c r="EH71" s="159" t="s">
        <v>2863</v>
      </c>
      <c r="EI71" s="159" t="s">
        <v>2973</v>
      </c>
      <c r="EJ71" s="159" t="s">
        <v>2863</v>
      </c>
      <c r="EK71" s="159" t="s">
        <v>2863</v>
      </c>
      <c r="EL71" s="159" t="s">
        <v>2973</v>
      </c>
      <c r="EM71" s="159" t="s">
        <v>2863</v>
      </c>
      <c r="EN71" s="159" t="s">
        <v>2863</v>
      </c>
      <c r="EO71" s="159" t="s">
        <v>2973</v>
      </c>
      <c r="EP71" s="159" t="s">
        <v>2863</v>
      </c>
      <c r="EQ71" s="159" t="s">
        <v>2863</v>
      </c>
      <c r="ER71" s="159" t="s">
        <v>2973</v>
      </c>
      <c r="ES71" s="159" t="s">
        <v>2863</v>
      </c>
      <c r="ET71" s="159" t="s">
        <v>2863</v>
      </c>
    </row>
    <row r="72" spans="1:150" x14ac:dyDescent="0.3">
      <c r="A72" s="1"/>
      <c r="B72" s="157" t="s">
        <v>3281</v>
      </c>
      <c r="C72" s="157" t="s">
        <v>156</v>
      </c>
      <c r="D72" s="157" t="s">
        <v>3282</v>
      </c>
      <c r="E72" s="157" t="s">
        <v>3283</v>
      </c>
      <c r="F72" s="157" t="s">
        <v>3284</v>
      </c>
      <c r="G72" s="157" t="s">
        <v>2973</v>
      </c>
      <c r="H72" s="157" t="s">
        <v>2863</v>
      </c>
      <c r="I72" s="157" t="s">
        <v>2863</v>
      </c>
      <c r="J72" s="157" t="s">
        <v>2973</v>
      </c>
      <c r="K72" s="157" t="s">
        <v>2863</v>
      </c>
      <c r="L72" s="157" t="s">
        <v>2863</v>
      </c>
      <c r="M72" s="157" t="s">
        <v>2973</v>
      </c>
      <c r="N72" s="157" t="s">
        <v>2863</v>
      </c>
      <c r="O72" s="157" t="s">
        <v>2863</v>
      </c>
      <c r="P72" s="157" t="s">
        <v>2973</v>
      </c>
      <c r="Q72" s="157" t="s">
        <v>2863</v>
      </c>
      <c r="R72" s="157" t="s">
        <v>2863</v>
      </c>
      <c r="S72" s="157" t="s">
        <v>2973</v>
      </c>
      <c r="T72" s="157" t="s">
        <v>2863</v>
      </c>
      <c r="U72" s="157" t="s">
        <v>2863</v>
      </c>
      <c r="V72" s="157" t="s">
        <v>2973</v>
      </c>
      <c r="W72" s="157" t="s">
        <v>2863</v>
      </c>
      <c r="X72" s="157" t="s">
        <v>2863</v>
      </c>
      <c r="Y72" s="157" t="s">
        <v>2973</v>
      </c>
      <c r="Z72" s="157" t="s">
        <v>2863</v>
      </c>
      <c r="AA72" s="157" t="s">
        <v>2863</v>
      </c>
      <c r="AB72" s="157" t="s">
        <v>2973</v>
      </c>
      <c r="AC72" s="157" t="s">
        <v>2863</v>
      </c>
      <c r="AD72" s="157" t="s">
        <v>2863</v>
      </c>
      <c r="AE72" s="157" t="s">
        <v>2973</v>
      </c>
      <c r="AF72" s="157" t="s">
        <v>2863</v>
      </c>
      <c r="AG72" s="157" t="s">
        <v>2863</v>
      </c>
      <c r="AH72" s="157" t="s">
        <v>2973</v>
      </c>
      <c r="AI72" s="157" t="s">
        <v>2863</v>
      </c>
      <c r="AJ72" s="157" t="s">
        <v>2863</v>
      </c>
      <c r="AK72" s="157" t="s">
        <v>2973</v>
      </c>
      <c r="AL72" s="157" t="s">
        <v>2863</v>
      </c>
      <c r="AM72" s="157" t="s">
        <v>2863</v>
      </c>
      <c r="AN72" s="157" t="s">
        <v>2973</v>
      </c>
      <c r="AO72" s="157" t="s">
        <v>2863</v>
      </c>
      <c r="AP72" s="157" t="s">
        <v>2863</v>
      </c>
      <c r="AQ72" s="157" t="s">
        <v>2973</v>
      </c>
      <c r="AR72" s="157" t="s">
        <v>2863</v>
      </c>
      <c r="AS72" s="157" t="s">
        <v>2863</v>
      </c>
      <c r="AT72" s="157" t="s">
        <v>2973</v>
      </c>
      <c r="AU72" s="157" t="s">
        <v>2863</v>
      </c>
      <c r="AV72" s="157" t="s">
        <v>2863</v>
      </c>
      <c r="AW72" s="157" t="s">
        <v>2973</v>
      </c>
      <c r="AX72" s="157" t="s">
        <v>2863</v>
      </c>
      <c r="AY72" s="157" t="s">
        <v>2863</v>
      </c>
      <c r="AZ72" s="157" t="s">
        <v>2973</v>
      </c>
      <c r="BA72" s="157" t="s">
        <v>2863</v>
      </c>
      <c r="BB72" s="157" t="s">
        <v>2863</v>
      </c>
      <c r="BC72" s="157" t="s">
        <v>2973</v>
      </c>
      <c r="BD72" s="157" t="s">
        <v>2863</v>
      </c>
      <c r="BE72" s="157" t="s">
        <v>2863</v>
      </c>
      <c r="BF72" s="157" t="s">
        <v>2973</v>
      </c>
      <c r="BG72" s="157" t="s">
        <v>2863</v>
      </c>
      <c r="BH72" s="157" t="s">
        <v>2863</v>
      </c>
      <c r="BI72" s="157" t="s">
        <v>2973</v>
      </c>
      <c r="BJ72" s="157" t="s">
        <v>2863</v>
      </c>
      <c r="BK72" s="157" t="s">
        <v>2863</v>
      </c>
      <c r="BL72" s="157" t="s">
        <v>2973</v>
      </c>
      <c r="BM72" s="157" t="s">
        <v>2863</v>
      </c>
      <c r="BN72" s="157" t="s">
        <v>2863</v>
      </c>
      <c r="BO72" s="157" t="s">
        <v>2973</v>
      </c>
      <c r="BP72" s="157" t="s">
        <v>2863</v>
      </c>
      <c r="BQ72" s="157" t="s">
        <v>2863</v>
      </c>
      <c r="BR72" s="157" t="s">
        <v>2973</v>
      </c>
      <c r="BS72" s="157" t="s">
        <v>2863</v>
      </c>
      <c r="BT72" s="157" t="s">
        <v>2863</v>
      </c>
      <c r="BU72" s="157" t="s">
        <v>2973</v>
      </c>
      <c r="BV72" s="157" t="s">
        <v>2863</v>
      </c>
      <c r="BW72" s="157" t="s">
        <v>2863</v>
      </c>
      <c r="BX72" s="157" t="s">
        <v>2973</v>
      </c>
      <c r="BY72" s="157" t="s">
        <v>2863</v>
      </c>
      <c r="BZ72" s="157" t="s">
        <v>2863</v>
      </c>
      <c r="CA72" s="157" t="s">
        <v>2973</v>
      </c>
      <c r="CB72" s="157" t="s">
        <v>2863</v>
      </c>
      <c r="CC72" s="157" t="s">
        <v>2863</v>
      </c>
      <c r="CD72" s="157" t="s">
        <v>2973</v>
      </c>
      <c r="CE72" s="157" t="s">
        <v>2863</v>
      </c>
      <c r="CF72" s="157" t="s">
        <v>2863</v>
      </c>
      <c r="CG72" s="157" t="s">
        <v>2973</v>
      </c>
      <c r="CH72" s="157" t="s">
        <v>2863</v>
      </c>
      <c r="CI72" s="157" t="s">
        <v>2863</v>
      </c>
      <c r="CJ72" s="157" t="s">
        <v>2973</v>
      </c>
      <c r="CK72" s="157" t="s">
        <v>2863</v>
      </c>
      <c r="CL72" s="157" t="s">
        <v>2863</v>
      </c>
      <c r="CM72" s="157" t="s">
        <v>2973</v>
      </c>
      <c r="CN72" s="157" t="s">
        <v>2863</v>
      </c>
      <c r="CO72" s="157" t="s">
        <v>2863</v>
      </c>
      <c r="CP72" s="157" t="s">
        <v>2973</v>
      </c>
      <c r="CQ72" s="157" t="s">
        <v>2863</v>
      </c>
      <c r="CR72" s="157" t="s">
        <v>2863</v>
      </c>
      <c r="CS72" s="157" t="s">
        <v>2973</v>
      </c>
      <c r="CT72" s="157" t="s">
        <v>2863</v>
      </c>
      <c r="CU72" s="157" t="s">
        <v>2863</v>
      </c>
      <c r="CV72" s="157" t="s">
        <v>2973</v>
      </c>
      <c r="CW72" s="157" t="s">
        <v>2863</v>
      </c>
      <c r="CX72" s="157" t="s">
        <v>2863</v>
      </c>
      <c r="CY72" s="157" t="s">
        <v>2973</v>
      </c>
      <c r="CZ72" s="157" t="s">
        <v>2863</v>
      </c>
      <c r="DA72" s="157" t="s">
        <v>2863</v>
      </c>
      <c r="DB72" s="157" t="s">
        <v>2973</v>
      </c>
      <c r="DC72" s="157" t="s">
        <v>2863</v>
      </c>
      <c r="DD72" s="157" t="s">
        <v>2863</v>
      </c>
      <c r="DE72" s="157" t="s">
        <v>2973</v>
      </c>
      <c r="DF72" s="157" t="s">
        <v>2863</v>
      </c>
      <c r="DG72" s="157" t="s">
        <v>2863</v>
      </c>
      <c r="DH72" s="157" t="s">
        <v>2973</v>
      </c>
      <c r="DI72" s="157" t="s">
        <v>2863</v>
      </c>
      <c r="DJ72" s="157" t="s">
        <v>2863</v>
      </c>
      <c r="DK72" s="157" t="s">
        <v>2973</v>
      </c>
      <c r="DL72" s="157" t="s">
        <v>2863</v>
      </c>
      <c r="DM72" s="157" t="s">
        <v>2863</v>
      </c>
      <c r="DN72" s="157" t="s">
        <v>2973</v>
      </c>
      <c r="DO72" s="157" t="s">
        <v>2863</v>
      </c>
      <c r="DP72" s="157" t="s">
        <v>2863</v>
      </c>
      <c r="DQ72" s="157" t="s">
        <v>2973</v>
      </c>
      <c r="DR72" s="157" t="s">
        <v>2863</v>
      </c>
      <c r="DS72" s="157" t="s">
        <v>2863</v>
      </c>
      <c r="DT72" s="157" t="s">
        <v>2973</v>
      </c>
      <c r="DU72" s="157" t="s">
        <v>2863</v>
      </c>
      <c r="DV72" s="157" t="s">
        <v>2863</v>
      </c>
      <c r="DW72" s="157" t="s">
        <v>2973</v>
      </c>
      <c r="DX72" s="157" t="s">
        <v>2863</v>
      </c>
      <c r="DY72" s="157" t="s">
        <v>2863</v>
      </c>
      <c r="DZ72" s="157" t="s">
        <v>2973</v>
      </c>
      <c r="EA72" s="157" t="s">
        <v>2863</v>
      </c>
      <c r="EB72" s="157" t="s">
        <v>2863</v>
      </c>
      <c r="EC72" s="157" t="s">
        <v>2973</v>
      </c>
      <c r="ED72" s="157" t="s">
        <v>2863</v>
      </c>
      <c r="EE72" s="157" t="s">
        <v>2863</v>
      </c>
      <c r="EF72" s="157" t="s">
        <v>2973</v>
      </c>
      <c r="EG72" s="157" t="s">
        <v>2863</v>
      </c>
      <c r="EH72" s="157" t="s">
        <v>2863</v>
      </c>
      <c r="EI72" s="157" t="s">
        <v>2973</v>
      </c>
      <c r="EJ72" s="157" t="s">
        <v>2863</v>
      </c>
      <c r="EK72" s="157" t="s">
        <v>2863</v>
      </c>
      <c r="EL72" s="157" t="s">
        <v>2973</v>
      </c>
      <c r="EM72" s="157" t="s">
        <v>2863</v>
      </c>
      <c r="EN72" s="157" t="s">
        <v>2863</v>
      </c>
      <c r="EO72" s="157" t="s">
        <v>2973</v>
      </c>
      <c r="EP72" s="157" t="s">
        <v>2863</v>
      </c>
      <c r="EQ72" s="157" t="s">
        <v>2863</v>
      </c>
      <c r="ER72" s="157" t="s">
        <v>2973</v>
      </c>
      <c r="ES72" s="157" t="s">
        <v>2863</v>
      </c>
      <c r="ET72" s="157" t="s">
        <v>2863</v>
      </c>
    </row>
    <row r="73" spans="1:150" x14ac:dyDescent="0.3">
      <c r="A73" s="1"/>
      <c r="B73" s="158" t="s">
        <v>3285</v>
      </c>
      <c r="C73" s="158" t="s">
        <v>156</v>
      </c>
      <c r="D73" s="158" t="s">
        <v>3282</v>
      </c>
      <c r="E73" s="158" t="s">
        <v>3286</v>
      </c>
      <c r="F73" s="158" t="s">
        <v>3287</v>
      </c>
      <c r="G73" s="159" t="s">
        <v>2973</v>
      </c>
      <c r="H73" s="159" t="s">
        <v>2863</v>
      </c>
      <c r="I73" s="159" t="s">
        <v>2863</v>
      </c>
      <c r="J73" s="159" t="s">
        <v>2973</v>
      </c>
      <c r="K73" s="159" t="s">
        <v>2863</v>
      </c>
      <c r="L73" s="159" t="s">
        <v>2863</v>
      </c>
      <c r="M73" s="159" t="s">
        <v>2973</v>
      </c>
      <c r="N73" s="159" t="s">
        <v>2863</v>
      </c>
      <c r="O73" s="159" t="s">
        <v>2863</v>
      </c>
      <c r="P73" s="159" t="s">
        <v>2973</v>
      </c>
      <c r="Q73" s="159" t="s">
        <v>2863</v>
      </c>
      <c r="R73" s="159" t="s">
        <v>2863</v>
      </c>
      <c r="S73" s="159" t="s">
        <v>2973</v>
      </c>
      <c r="T73" s="159" t="s">
        <v>2863</v>
      </c>
      <c r="U73" s="159" t="s">
        <v>2863</v>
      </c>
      <c r="V73" s="159" t="s">
        <v>2973</v>
      </c>
      <c r="W73" s="159" t="s">
        <v>2863</v>
      </c>
      <c r="X73" s="159" t="s">
        <v>2863</v>
      </c>
      <c r="Y73" s="159" t="s">
        <v>2973</v>
      </c>
      <c r="Z73" s="159" t="s">
        <v>2863</v>
      </c>
      <c r="AA73" s="159" t="s">
        <v>2863</v>
      </c>
      <c r="AB73" s="159" t="s">
        <v>2973</v>
      </c>
      <c r="AC73" s="159" t="s">
        <v>2863</v>
      </c>
      <c r="AD73" s="159" t="s">
        <v>2863</v>
      </c>
      <c r="AE73" s="159" t="s">
        <v>2973</v>
      </c>
      <c r="AF73" s="159" t="s">
        <v>2863</v>
      </c>
      <c r="AG73" s="159" t="s">
        <v>2863</v>
      </c>
      <c r="AH73" s="159" t="s">
        <v>2973</v>
      </c>
      <c r="AI73" s="159" t="s">
        <v>2863</v>
      </c>
      <c r="AJ73" s="159" t="s">
        <v>2863</v>
      </c>
      <c r="AK73" s="159" t="s">
        <v>2973</v>
      </c>
      <c r="AL73" s="159" t="s">
        <v>2863</v>
      </c>
      <c r="AM73" s="159" t="s">
        <v>2863</v>
      </c>
      <c r="AN73" s="159" t="s">
        <v>2973</v>
      </c>
      <c r="AO73" s="159" t="s">
        <v>2863</v>
      </c>
      <c r="AP73" s="159" t="s">
        <v>2863</v>
      </c>
      <c r="AQ73" s="159" t="s">
        <v>2973</v>
      </c>
      <c r="AR73" s="159" t="s">
        <v>2863</v>
      </c>
      <c r="AS73" s="159" t="s">
        <v>2863</v>
      </c>
      <c r="AT73" s="159" t="s">
        <v>2973</v>
      </c>
      <c r="AU73" s="159" t="s">
        <v>2863</v>
      </c>
      <c r="AV73" s="159" t="s">
        <v>2863</v>
      </c>
      <c r="AW73" s="159" t="s">
        <v>2973</v>
      </c>
      <c r="AX73" s="159" t="s">
        <v>2863</v>
      </c>
      <c r="AY73" s="159" t="s">
        <v>2863</v>
      </c>
      <c r="AZ73" s="159" t="s">
        <v>2973</v>
      </c>
      <c r="BA73" s="159" t="s">
        <v>2863</v>
      </c>
      <c r="BB73" s="159" t="s">
        <v>2863</v>
      </c>
      <c r="BC73" s="159" t="s">
        <v>2973</v>
      </c>
      <c r="BD73" s="159" t="s">
        <v>2863</v>
      </c>
      <c r="BE73" s="159" t="s">
        <v>2863</v>
      </c>
      <c r="BF73" s="159" t="s">
        <v>2973</v>
      </c>
      <c r="BG73" s="159" t="s">
        <v>2863</v>
      </c>
      <c r="BH73" s="159" t="s">
        <v>2863</v>
      </c>
      <c r="BI73" s="159" t="s">
        <v>2973</v>
      </c>
      <c r="BJ73" s="159" t="s">
        <v>2863</v>
      </c>
      <c r="BK73" s="159" t="s">
        <v>2863</v>
      </c>
      <c r="BL73" s="159" t="s">
        <v>2973</v>
      </c>
      <c r="BM73" s="159" t="s">
        <v>2863</v>
      </c>
      <c r="BN73" s="159" t="s">
        <v>2863</v>
      </c>
      <c r="BO73" s="159" t="s">
        <v>2973</v>
      </c>
      <c r="BP73" s="159" t="s">
        <v>2863</v>
      </c>
      <c r="BQ73" s="159" t="s">
        <v>2863</v>
      </c>
      <c r="BR73" s="159" t="s">
        <v>2973</v>
      </c>
      <c r="BS73" s="159" t="s">
        <v>2863</v>
      </c>
      <c r="BT73" s="159" t="s">
        <v>2863</v>
      </c>
      <c r="BU73" s="159" t="s">
        <v>2973</v>
      </c>
      <c r="BV73" s="159" t="s">
        <v>2863</v>
      </c>
      <c r="BW73" s="159" t="s">
        <v>2863</v>
      </c>
      <c r="BX73" s="159" t="s">
        <v>2973</v>
      </c>
      <c r="BY73" s="159" t="s">
        <v>2863</v>
      </c>
      <c r="BZ73" s="159" t="s">
        <v>2863</v>
      </c>
      <c r="CA73" s="159" t="s">
        <v>2973</v>
      </c>
      <c r="CB73" s="159" t="s">
        <v>2863</v>
      </c>
      <c r="CC73" s="159" t="s">
        <v>2863</v>
      </c>
      <c r="CD73" s="159" t="s">
        <v>2973</v>
      </c>
      <c r="CE73" s="159" t="s">
        <v>2863</v>
      </c>
      <c r="CF73" s="159" t="s">
        <v>2863</v>
      </c>
      <c r="CG73" s="159" t="s">
        <v>2973</v>
      </c>
      <c r="CH73" s="159" t="s">
        <v>2863</v>
      </c>
      <c r="CI73" s="159" t="s">
        <v>2863</v>
      </c>
      <c r="CJ73" s="159" t="s">
        <v>2973</v>
      </c>
      <c r="CK73" s="159" t="s">
        <v>2863</v>
      </c>
      <c r="CL73" s="159" t="s">
        <v>2863</v>
      </c>
      <c r="CM73" s="159" t="s">
        <v>2973</v>
      </c>
      <c r="CN73" s="159" t="s">
        <v>2863</v>
      </c>
      <c r="CO73" s="159" t="s">
        <v>2863</v>
      </c>
      <c r="CP73" s="159" t="s">
        <v>2973</v>
      </c>
      <c r="CQ73" s="159" t="s">
        <v>2863</v>
      </c>
      <c r="CR73" s="159" t="s">
        <v>2863</v>
      </c>
      <c r="CS73" s="159" t="s">
        <v>2973</v>
      </c>
      <c r="CT73" s="159" t="s">
        <v>2863</v>
      </c>
      <c r="CU73" s="159" t="s">
        <v>2863</v>
      </c>
      <c r="CV73" s="159" t="s">
        <v>2973</v>
      </c>
      <c r="CW73" s="159" t="s">
        <v>2863</v>
      </c>
      <c r="CX73" s="159" t="s">
        <v>2863</v>
      </c>
      <c r="CY73" s="159" t="s">
        <v>2973</v>
      </c>
      <c r="CZ73" s="159" t="s">
        <v>2863</v>
      </c>
      <c r="DA73" s="159" t="s">
        <v>2863</v>
      </c>
      <c r="DB73" s="159" t="s">
        <v>2973</v>
      </c>
      <c r="DC73" s="159" t="s">
        <v>2863</v>
      </c>
      <c r="DD73" s="159" t="s">
        <v>2863</v>
      </c>
      <c r="DE73" s="159" t="s">
        <v>2973</v>
      </c>
      <c r="DF73" s="159" t="s">
        <v>2863</v>
      </c>
      <c r="DG73" s="159" t="s">
        <v>2863</v>
      </c>
      <c r="DH73" s="159" t="s">
        <v>2973</v>
      </c>
      <c r="DI73" s="159" t="s">
        <v>2863</v>
      </c>
      <c r="DJ73" s="159" t="s">
        <v>2863</v>
      </c>
      <c r="DK73" s="159" t="s">
        <v>2973</v>
      </c>
      <c r="DL73" s="159" t="s">
        <v>2863</v>
      </c>
      <c r="DM73" s="159" t="s">
        <v>2863</v>
      </c>
      <c r="DN73" s="159" t="s">
        <v>2973</v>
      </c>
      <c r="DO73" s="159" t="s">
        <v>2863</v>
      </c>
      <c r="DP73" s="159" t="s">
        <v>2863</v>
      </c>
      <c r="DQ73" s="159" t="s">
        <v>2973</v>
      </c>
      <c r="DR73" s="159" t="s">
        <v>2863</v>
      </c>
      <c r="DS73" s="159" t="s">
        <v>2863</v>
      </c>
      <c r="DT73" s="159" t="s">
        <v>2973</v>
      </c>
      <c r="DU73" s="159" t="s">
        <v>2863</v>
      </c>
      <c r="DV73" s="159" t="s">
        <v>2863</v>
      </c>
      <c r="DW73" s="159" t="s">
        <v>2973</v>
      </c>
      <c r="DX73" s="159" t="s">
        <v>2863</v>
      </c>
      <c r="DY73" s="159" t="s">
        <v>2863</v>
      </c>
      <c r="DZ73" s="159" t="s">
        <v>2973</v>
      </c>
      <c r="EA73" s="159" t="s">
        <v>2863</v>
      </c>
      <c r="EB73" s="159" t="s">
        <v>2863</v>
      </c>
      <c r="EC73" s="159" t="s">
        <v>2973</v>
      </c>
      <c r="ED73" s="159" t="s">
        <v>2863</v>
      </c>
      <c r="EE73" s="159" t="s">
        <v>2863</v>
      </c>
      <c r="EF73" s="159" t="s">
        <v>2973</v>
      </c>
      <c r="EG73" s="159" t="s">
        <v>2863</v>
      </c>
      <c r="EH73" s="159" t="s">
        <v>2863</v>
      </c>
      <c r="EI73" s="159" t="s">
        <v>2973</v>
      </c>
      <c r="EJ73" s="159" t="s">
        <v>2863</v>
      </c>
      <c r="EK73" s="159" t="s">
        <v>2863</v>
      </c>
      <c r="EL73" s="159" t="s">
        <v>2973</v>
      </c>
      <c r="EM73" s="159" t="s">
        <v>2863</v>
      </c>
      <c r="EN73" s="159" t="s">
        <v>2863</v>
      </c>
      <c r="EO73" s="159" t="s">
        <v>2973</v>
      </c>
      <c r="EP73" s="159" t="s">
        <v>2863</v>
      </c>
      <c r="EQ73" s="159" t="s">
        <v>2863</v>
      </c>
      <c r="ER73" s="159" t="s">
        <v>2973</v>
      </c>
      <c r="ES73" s="159" t="s">
        <v>2863</v>
      </c>
      <c r="ET73" s="159" t="s">
        <v>2863</v>
      </c>
    </row>
    <row r="74" spans="1:150" x14ac:dyDescent="0.3">
      <c r="A74" s="1"/>
      <c r="B74" s="157" t="s">
        <v>3288</v>
      </c>
      <c r="C74" s="157" t="s">
        <v>95</v>
      </c>
      <c r="D74" s="157" t="s">
        <v>96</v>
      </c>
      <c r="E74" s="157" t="s">
        <v>3289</v>
      </c>
      <c r="F74" s="157" t="s">
        <v>3290</v>
      </c>
      <c r="G74" s="157" t="s">
        <v>2973</v>
      </c>
      <c r="H74" s="157" t="s">
        <v>2863</v>
      </c>
      <c r="I74" s="157" t="s">
        <v>2863</v>
      </c>
      <c r="J74" s="157" t="s">
        <v>2973</v>
      </c>
      <c r="K74" s="157" t="s">
        <v>2863</v>
      </c>
      <c r="L74" s="157" t="s">
        <v>2863</v>
      </c>
      <c r="M74" s="157" t="s">
        <v>2973</v>
      </c>
      <c r="N74" s="157" t="s">
        <v>2863</v>
      </c>
      <c r="O74" s="157" t="s">
        <v>2863</v>
      </c>
      <c r="P74" s="157" t="s">
        <v>2973</v>
      </c>
      <c r="Q74" s="157" t="s">
        <v>2863</v>
      </c>
      <c r="R74" s="157" t="s">
        <v>2863</v>
      </c>
      <c r="S74" s="157" t="s">
        <v>2973</v>
      </c>
      <c r="T74" s="157" t="s">
        <v>2863</v>
      </c>
      <c r="U74" s="157" t="s">
        <v>2863</v>
      </c>
      <c r="V74" s="157" t="s">
        <v>2973</v>
      </c>
      <c r="W74" s="157" t="s">
        <v>2863</v>
      </c>
      <c r="X74" s="157" t="s">
        <v>2863</v>
      </c>
      <c r="Y74" s="157" t="s">
        <v>2973</v>
      </c>
      <c r="Z74" s="157" t="s">
        <v>2863</v>
      </c>
      <c r="AA74" s="157" t="s">
        <v>2863</v>
      </c>
      <c r="AB74" s="157" t="s">
        <v>2973</v>
      </c>
      <c r="AC74" s="157" t="s">
        <v>2863</v>
      </c>
      <c r="AD74" s="157" t="s">
        <v>2863</v>
      </c>
      <c r="AE74" s="157" t="s">
        <v>2973</v>
      </c>
      <c r="AF74" s="157" t="s">
        <v>2863</v>
      </c>
      <c r="AG74" s="157" t="s">
        <v>2863</v>
      </c>
      <c r="AH74" s="157" t="s">
        <v>2973</v>
      </c>
      <c r="AI74" s="157" t="s">
        <v>2863</v>
      </c>
      <c r="AJ74" s="157" t="s">
        <v>2863</v>
      </c>
      <c r="AK74" s="157" t="s">
        <v>2973</v>
      </c>
      <c r="AL74" s="157" t="s">
        <v>2863</v>
      </c>
      <c r="AM74" s="157" t="s">
        <v>2863</v>
      </c>
      <c r="AN74" s="157" t="s">
        <v>2973</v>
      </c>
      <c r="AO74" s="157" t="s">
        <v>2863</v>
      </c>
      <c r="AP74" s="157" t="s">
        <v>2863</v>
      </c>
      <c r="AQ74" s="157" t="s">
        <v>2973</v>
      </c>
      <c r="AR74" s="157" t="s">
        <v>2863</v>
      </c>
      <c r="AS74" s="157" t="s">
        <v>3055</v>
      </c>
      <c r="AT74" s="157" t="s">
        <v>2973</v>
      </c>
      <c r="AU74" s="157" t="s">
        <v>2863</v>
      </c>
      <c r="AV74" s="157" t="s">
        <v>3055</v>
      </c>
      <c r="AW74" s="157" t="s">
        <v>2973</v>
      </c>
      <c r="AX74" s="157" t="s">
        <v>2863</v>
      </c>
      <c r="AY74" s="157" t="s">
        <v>3055</v>
      </c>
      <c r="AZ74" s="157" t="s">
        <v>2973</v>
      </c>
      <c r="BA74" s="157" t="s">
        <v>2863</v>
      </c>
      <c r="BB74" s="157" t="s">
        <v>3055</v>
      </c>
      <c r="BC74" s="157" t="s">
        <v>2973</v>
      </c>
      <c r="BD74" s="157" t="s">
        <v>2863</v>
      </c>
      <c r="BE74" s="157" t="s">
        <v>3055</v>
      </c>
      <c r="BF74" s="157" t="s">
        <v>2973</v>
      </c>
      <c r="BG74" s="157" t="s">
        <v>2863</v>
      </c>
      <c r="BH74" s="157" t="s">
        <v>3055</v>
      </c>
      <c r="BI74" s="157" t="s">
        <v>2973</v>
      </c>
      <c r="BJ74" s="157" t="s">
        <v>2863</v>
      </c>
      <c r="BK74" s="157" t="s">
        <v>3055</v>
      </c>
      <c r="BL74" s="157" t="s">
        <v>2973</v>
      </c>
      <c r="BM74" s="157" t="s">
        <v>2863</v>
      </c>
      <c r="BN74" s="157" t="s">
        <v>3055</v>
      </c>
      <c r="BO74" s="157" t="s">
        <v>2973</v>
      </c>
      <c r="BP74" s="157" t="s">
        <v>2863</v>
      </c>
      <c r="BQ74" s="157" t="s">
        <v>3055</v>
      </c>
      <c r="BR74" s="157" t="s">
        <v>2973</v>
      </c>
      <c r="BS74" s="157" t="s">
        <v>2863</v>
      </c>
      <c r="BT74" s="157" t="s">
        <v>3055</v>
      </c>
      <c r="BU74" s="157" t="s">
        <v>2973</v>
      </c>
      <c r="BV74" s="157" t="s">
        <v>2863</v>
      </c>
      <c r="BW74" s="157" t="s">
        <v>3055</v>
      </c>
      <c r="BX74" s="157" t="s">
        <v>2973</v>
      </c>
      <c r="BY74" s="157" t="s">
        <v>2863</v>
      </c>
      <c r="BZ74" s="157" t="s">
        <v>3055</v>
      </c>
      <c r="CA74" s="157" t="s">
        <v>2973</v>
      </c>
      <c r="CB74" s="157" t="s">
        <v>2863</v>
      </c>
      <c r="CC74" s="157" t="s">
        <v>3055</v>
      </c>
      <c r="CD74" s="157" t="s">
        <v>2973</v>
      </c>
      <c r="CE74" s="157" t="s">
        <v>2863</v>
      </c>
      <c r="CF74" s="157" t="s">
        <v>3055</v>
      </c>
      <c r="CG74" s="157" t="s">
        <v>2973</v>
      </c>
      <c r="CH74" s="157" t="s">
        <v>2863</v>
      </c>
      <c r="CI74" s="157" t="s">
        <v>3055</v>
      </c>
      <c r="CJ74" s="157" t="s">
        <v>2973</v>
      </c>
      <c r="CK74" s="157" t="s">
        <v>2863</v>
      </c>
      <c r="CL74" s="157" t="s">
        <v>3055</v>
      </c>
      <c r="CM74" s="157" t="s">
        <v>2973</v>
      </c>
      <c r="CN74" s="157" t="s">
        <v>2863</v>
      </c>
      <c r="CO74" s="157" t="s">
        <v>2863</v>
      </c>
      <c r="CP74" s="157" t="s">
        <v>2973</v>
      </c>
      <c r="CQ74" s="157" t="s">
        <v>2863</v>
      </c>
      <c r="CR74" s="157" t="s">
        <v>3055</v>
      </c>
      <c r="CS74" s="157" t="s">
        <v>2973</v>
      </c>
      <c r="CT74" s="157" t="s">
        <v>2863</v>
      </c>
      <c r="CU74" s="157" t="s">
        <v>3055</v>
      </c>
      <c r="CV74" s="157" t="s">
        <v>2973</v>
      </c>
      <c r="CW74" s="157" t="s">
        <v>2863</v>
      </c>
      <c r="CX74" s="157" t="s">
        <v>3055</v>
      </c>
      <c r="CY74" s="157" t="s">
        <v>2973</v>
      </c>
      <c r="CZ74" s="157" t="s">
        <v>2863</v>
      </c>
      <c r="DA74" s="157" t="s">
        <v>2863</v>
      </c>
      <c r="DB74" s="157" t="s">
        <v>2973</v>
      </c>
      <c r="DC74" s="157" t="s">
        <v>2863</v>
      </c>
      <c r="DD74" s="157" t="s">
        <v>3055</v>
      </c>
      <c r="DE74" s="157" t="s">
        <v>2973</v>
      </c>
      <c r="DF74" s="157" t="s">
        <v>2863</v>
      </c>
      <c r="DG74" s="157" t="s">
        <v>2863</v>
      </c>
      <c r="DH74" s="157" t="s">
        <v>2973</v>
      </c>
      <c r="DI74" s="157" t="s">
        <v>2863</v>
      </c>
      <c r="DJ74" s="157" t="s">
        <v>2863</v>
      </c>
      <c r="DK74" s="157" t="s">
        <v>2973</v>
      </c>
      <c r="DL74" s="157" t="s">
        <v>2863</v>
      </c>
      <c r="DM74" s="157" t="s">
        <v>2863</v>
      </c>
      <c r="DN74" s="157" t="s">
        <v>2973</v>
      </c>
      <c r="DO74" s="157" t="s">
        <v>2863</v>
      </c>
      <c r="DP74" s="157" t="s">
        <v>2863</v>
      </c>
      <c r="DQ74" s="157" t="s">
        <v>2973</v>
      </c>
      <c r="DR74" s="157" t="s">
        <v>2863</v>
      </c>
      <c r="DS74" s="157" t="s">
        <v>2863</v>
      </c>
      <c r="DT74" s="157" t="s">
        <v>2973</v>
      </c>
      <c r="DU74" s="157" t="s">
        <v>2863</v>
      </c>
      <c r="DV74" s="157" t="s">
        <v>2863</v>
      </c>
      <c r="DW74" s="157" t="s">
        <v>2973</v>
      </c>
      <c r="DX74" s="157" t="s">
        <v>2863</v>
      </c>
      <c r="DY74" s="157" t="s">
        <v>2863</v>
      </c>
      <c r="DZ74" s="157" t="s">
        <v>2973</v>
      </c>
      <c r="EA74" s="157" t="s">
        <v>2863</v>
      </c>
      <c r="EB74" s="157" t="s">
        <v>2863</v>
      </c>
      <c r="EC74" s="157" t="s">
        <v>2973</v>
      </c>
      <c r="ED74" s="157" t="s">
        <v>2863</v>
      </c>
      <c r="EE74" s="157" t="s">
        <v>2863</v>
      </c>
      <c r="EF74" s="157" t="s">
        <v>2973</v>
      </c>
      <c r="EG74" s="157" t="s">
        <v>2863</v>
      </c>
      <c r="EH74" s="157" t="s">
        <v>2863</v>
      </c>
      <c r="EI74" s="157" t="s">
        <v>2973</v>
      </c>
      <c r="EJ74" s="157" t="s">
        <v>2863</v>
      </c>
      <c r="EK74" s="157" t="s">
        <v>2863</v>
      </c>
      <c r="EL74" s="157" t="s">
        <v>2973</v>
      </c>
      <c r="EM74" s="157" t="s">
        <v>2863</v>
      </c>
      <c r="EN74" s="157" t="s">
        <v>2863</v>
      </c>
      <c r="EO74" s="157" t="s">
        <v>2973</v>
      </c>
      <c r="EP74" s="157" t="s">
        <v>2863</v>
      </c>
      <c r="EQ74" s="157" t="s">
        <v>2863</v>
      </c>
      <c r="ER74" s="157" t="s">
        <v>2973</v>
      </c>
      <c r="ES74" s="157" t="s">
        <v>2863</v>
      </c>
      <c r="ET74" s="157" t="s">
        <v>2863</v>
      </c>
    </row>
    <row r="75" spans="1:150" x14ac:dyDescent="0.3">
      <c r="A75" s="1"/>
      <c r="B75" s="158" t="s">
        <v>3291</v>
      </c>
      <c r="C75" s="158" t="s">
        <v>95</v>
      </c>
      <c r="D75" s="158" t="s">
        <v>96</v>
      </c>
      <c r="E75" s="158" t="s">
        <v>3292</v>
      </c>
      <c r="F75" s="158" t="s">
        <v>3293</v>
      </c>
      <c r="G75" s="159" t="s">
        <v>2973</v>
      </c>
      <c r="H75" s="159" t="s">
        <v>2863</v>
      </c>
      <c r="I75" s="159" t="s">
        <v>2863</v>
      </c>
      <c r="J75" s="159" t="s">
        <v>2973</v>
      </c>
      <c r="K75" s="159" t="s">
        <v>2863</v>
      </c>
      <c r="L75" s="159" t="s">
        <v>2863</v>
      </c>
      <c r="M75" s="159" t="s">
        <v>2973</v>
      </c>
      <c r="N75" s="159" t="s">
        <v>2863</v>
      </c>
      <c r="O75" s="159" t="s">
        <v>2863</v>
      </c>
      <c r="P75" s="159" t="s">
        <v>2973</v>
      </c>
      <c r="Q75" s="159" t="s">
        <v>2863</v>
      </c>
      <c r="R75" s="159" t="s">
        <v>2863</v>
      </c>
      <c r="S75" s="159" t="s">
        <v>2973</v>
      </c>
      <c r="T75" s="159" t="s">
        <v>2863</v>
      </c>
      <c r="U75" s="159" t="s">
        <v>2863</v>
      </c>
      <c r="V75" s="159" t="s">
        <v>2973</v>
      </c>
      <c r="W75" s="159" t="s">
        <v>2863</v>
      </c>
      <c r="X75" s="159" t="s">
        <v>2863</v>
      </c>
      <c r="Y75" s="159" t="s">
        <v>2973</v>
      </c>
      <c r="Z75" s="159" t="s">
        <v>2863</v>
      </c>
      <c r="AA75" s="159" t="s">
        <v>2863</v>
      </c>
      <c r="AB75" s="159" t="s">
        <v>2973</v>
      </c>
      <c r="AC75" s="159" t="s">
        <v>2863</v>
      </c>
      <c r="AD75" s="159" t="s">
        <v>2863</v>
      </c>
      <c r="AE75" s="159" t="s">
        <v>2973</v>
      </c>
      <c r="AF75" s="159" t="s">
        <v>2863</v>
      </c>
      <c r="AG75" s="159" t="s">
        <v>2863</v>
      </c>
      <c r="AH75" s="159" t="s">
        <v>2973</v>
      </c>
      <c r="AI75" s="159" t="s">
        <v>2863</v>
      </c>
      <c r="AJ75" s="159" t="s">
        <v>2863</v>
      </c>
      <c r="AK75" s="159" t="s">
        <v>2973</v>
      </c>
      <c r="AL75" s="159" t="s">
        <v>2863</v>
      </c>
      <c r="AM75" s="159" t="s">
        <v>2863</v>
      </c>
      <c r="AN75" s="159" t="s">
        <v>2973</v>
      </c>
      <c r="AO75" s="159" t="s">
        <v>2863</v>
      </c>
      <c r="AP75" s="159" t="s">
        <v>2863</v>
      </c>
      <c r="AQ75" s="159" t="s">
        <v>2973</v>
      </c>
      <c r="AR75" s="159" t="s">
        <v>2863</v>
      </c>
      <c r="AS75" s="159" t="s">
        <v>2863</v>
      </c>
      <c r="AT75" s="159" t="s">
        <v>2973</v>
      </c>
      <c r="AU75" s="159" t="s">
        <v>2863</v>
      </c>
      <c r="AV75" s="159" t="s">
        <v>3055</v>
      </c>
      <c r="AW75" s="159" t="s">
        <v>2973</v>
      </c>
      <c r="AX75" s="159" t="s">
        <v>2863</v>
      </c>
      <c r="AY75" s="159" t="s">
        <v>2863</v>
      </c>
      <c r="AZ75" s="159" t="s">
        <v>2973</v>
      </c>
      <c r="BA75" s="159" t="s">
        <v>2863</v>
      </c>
      <c r="BB75" s="159" t="s">
        <v>2863</v>
      </c>
      <c r="BC75" s="159" t="s">
        <v>2973</v>
      </c>
      <c r="BD75" s="159" t="s">
        <v>2863</v>
      </c>
      <c r="BE75" s="159" t="s">
        <v>3055</v>
      </c>
      <c r="BF75" s="159" t="s">
        <v>2973</v>
      </c>
      <c r="BG75" s="159" t="s">
        <v>2863</v>
      </c>
      <c r="BH75" s="159" t="s">
        <v>2863</v>
      </c>
      <c r="BI75" s="159" t="s">
        <v>2973</v>
      </c>
      <c r="BJ75" s="159" t="s">
        <v>2863</v>
      </c>
      <c r="BK75" s="159" t="s">
        <v>3055</v>
      </c>
      <c r="BL75" s="159" t="s">
        <v>2973</v>
      </c>
      <c r="BM75" s="159" t="s">
        <v>2863</v>
      </c>
      <c r="BN75" s="159" t="s">
        <v>3055</v>
      </c>
      <c r="BO75" s="159" t="s">
        <v>2973</v>
      </c>
      <c r="BP75" s="159" t="s">
        <v>2863</v>
      </c>
      <c r="BQ75" s="159" t="s">
        <v>3055</v>
      </c>
      <c r="BR75" s="159" t="s">
        <v>2973</v>
      </c>
      <c r="BS75" s="159" t="s">
        <v>2863</v>
      </c>
      <c r="BT75" s="159" t="s">
        <v>2863</v>
      </c>
      <c r="BU75" s="159" t="s">
        <v>2973</v>
      </c>
      <c r="BV75" s="159" t="s">
        <v>2863</v>
      </c>
      <c r="BW75" s="159" t="s">
        <v>3055</v>
      </c>
      <c r="BX75" s="159" t="s">
        <v>2973</v>
      </c>
      <c r="BY75" s="159" t="s">
        <v>2863</v>
      </c>
      <c r="BZ75" s="159" t="s">
        <v>3055</v>
      </c>
      <c r="CA75" s="159" t="s">
        <v>2973</v>
      </c>
      <c r="CB75" s="159" t="s">
        <v>2863</v>
      </c>
      <c r="CC75" s="159" t="s">
        <v>2863</v>
      </c>
      <c r="CD75" s="159" t="s">
        <v>2973</v>
      </c>
      <c r="CE75" s="159" t="s">
        <v>2863</v>
      </c>
      <c r="CF75" s="159" t="s">
        <v>3055</v>
      </c>
      <c r="CG75" s="159" t="s">
        <v>2973</v>
      </c>
      <c r="CH75" s="159" t="s">
        <v>2863</v>
      </c>
      <c r="CI75" s="159" t="s">
        <v>3055</v>
      </c>
      <c r="CJ75" s="159" t="s">
        <v>2973</v>
      </c>
      <c r="CK75" s="159" t="s">
        <v>2863</v>
      </c>
      <c r="CL75" s="159" t="s">
        <v>2863</v>
      </c>
      <c r="CM75" s="159" t="s">
        <v>2973</v>
      </c>
      <c r="CN75" s="159" t="s">
        <v>2863</v>
      </c>
      <c r="CO75" s="159" t="s">
        <v>2863</v>
      </c>
      <c r="CP75" s="159" t="s">
        <v>2973</v>
      </c>
      <c r="CQ75" s="159" t="s">
        <v>2863</v>
      </c>
      <c r="CR75" s="159" t="s">
        <v>2863</v>
      </c>
      <c r="CS75" s="159" t="s">
        <v>2973</v>
      </c>
      <c r="CT75" s="159" t="s">
        <v>2863</v>
      </c>
      <c r="CU75" s="159" t="s">
        <v>3055</v>
      </c>
      <c r="CV75" s="159" t="s">
        <v>2973</v>
      </c>
      <c r="CW75" s="159" t="s">
        <v>2863</v>
      </c>
      <c r="CX75" s="159" t="s">
        <v>3055</v>
      </c>
      <c r="CY75" s="159" t="s">
        <v>2973</v>
      </c>
      <c r="CZ75" s="159" t="s">
        <v>2863</v>
      </c>
      <c r="DA75" s="159" t="s">
        <v>2863</v>
      </c>
      <c r="DB75" s="159" t="s">
        <v>2973</v>
      </c>
      <c r="DC75" s="159" t="s">
        <v>2863</v>
      </c>
      <c r="DD75" s="159" t="s">
        <v>3055</v>
      </c>
      <c r="DE75" s="159" t="s">
        <v>2973</v>
      </c>
      <c r="DF75" s="159" t="s">
        <v>2863</v>
      </c>
      <c r="DG75" s="159" t="s">
        <v>2863</v>
      </c>
      <c r="DH75" s="159" t="s">
        <v>2973</v>
      </c>
      <c r="DI75" s="159" t="s">
        <v>2863</v>
      </c>
      <c r="DJ75" s="159" t="s">
        <v>2863</v>
      </c>
      <c r="DK75" s="159" t="s">
        <v>2973</v>
      </c>
      <c r="DL75" s="159" t="s">
        <v>2863</v>
      </c>
      <c r="DM75" s="159" t="s">
        <v>2863</v>
      </c>
      <c r="DN75" s="159" t="s">
        <v>2973</v>
      </c>
      <c r="DO75" s="159" t="s">
        <v>2863</v>
      </c>
      <c r="DP75" s="159" t="s">
        <v>2863</v>
      </c>
      <c r="DQ75" s="159" t="s">
        <v>2973</v>
      </c>
      <c r="DR75" s="159" t="s">
        <v>2863</v>
      </c>
      <c r="DS75" s="159" t="s">
        <v>2863</v>
      </c>
      <c r="DT75" s="159" t="s">
        <v>2973</v>
      </c>
      <c r="DU75" s="159" t="s">
        <v>2863</v>
      </c>
      <c r="DV75" s="159" t="s">
        <v>2863</v>
      </c>
      <c r="DW75" s="159" t="s">
        <v>2973</v>
      </c>
      <c r="DX75" s="159" t="s">
        <v>2863</v>
      </c>
      <c r="DY75" s="159" t="s">
        <v>2863</v>
      </c>
      <c r="DZ75" s="159" t="s">
        <v>2973</v>
      </c>
      <c r="EA75" s="159" t="s">
        <v>2863</v>
      </c>
      <c r="EB75" s="159" t="s">
        <v>2863</v>
      </c>
      <c r="EC75" s="159" t="s">
        <v>2973</v>
      </c>
      <c r="ED75" s="159" t="s">
        <v>2863</v>
      </c>
      <c r="EE75" s="159" t="s">
        <v>2863</v>
      </c>
      <c r="EF75" s="159" t="s">
        <v>2973</v>
      </c>
      <c r="EG75" s="159" t="s">
        <v>2863</v>
      </c>
      <c r="EH75" s="159" t="s">
        <v>2863</v>
      </c>
      <c r="EI75" s="159" t="s">
        <v>2973</v>
      </c>
      <c r="EJ75" s="159" t="s">
        <v>2863</v>
      </c>
      <c r="EK75" s="159" t="s">
        <v>2863</v>
      </c>
      <c r="EL75" s="159" t="s">
        <v>2973</v>
      </c>
      <c r="EM75" s="159" t="s">
        <v>2863</v>
      </c>
      <c r="EN75" s="159" t="s">
        <v>2863</v>
      </c>
      <c r="EO75" s="159" t="s">
        <v>2973</v>
      </c>
      <c r="EP75" s="159" t="s">
        <v>2863</v>
      </c>
      <c r="EQ75" s="159" t="s">
        <v>2863</v>
      </c>
      <c r="ER75" s="159" t="s">
        <v>2973</v>
      </c>
      <c r="ES75" s="159" t="s">
        <v>2863</v>
      </c>
      <c r="ET75" s="159" t="s">
        <v>2863</v>
      </c>
    </row>
    <row r="76" spans="1:150" x14ac:dyDescent="0.3">
      <c r="A76" s="1"/>
      <c r="B76" s="158" t="s">
        <v>3294</v>
      </c>
      <c r="C76" s="158" t="s">
        <v>95</v>
      </c>
      <c r="D76" s="158" t="s">
        <v>96</v>
      </c>
      <c r="E76" s="158" t="s">
        <v>3295</v>
      </c>
      <c r="F76" s="158" t="s">
        <v>3296</v>
      </c>
      <c r="G76" s="159" t="s">
        <v>2973</v>
      </c>
      <c r="H76" s="159" t="s">
        <v>2863</v>
      </c>
      <c r="I76" s="159" t="s">
        <v>2863</v>
      </c>
      <c r="J76" s="159" t="s">
        <v>2973</v>
      </c>
      <c r="K76" s="159" t="s">
        <v>2863</v>
      </c>
      <c r="L76" s="159" t="s">
        <v>2863</v>
      </c>
      <c r="M76" s="159" t="s">
        <v>2973</v>
      </c>
      <c r="N76" s="159" t="s">
        <v>2863</v>
      </c>
      <c r="O76" s="159" t="s">
        <v>2863</v>
      </c>
      <c r="P76" s="159" t="s">
        <v>2973</v>
      </c>
      <c r="Q76" s="159" t="s">
        <v>2863</v>
      </c>
      <c r="R76" s="159" t="s">
        <v>2863</v>
      </c>
      <c r="S76" s="159" t="s">
        <v>2973</v>
      </c>
      <c r="T76" s="159" t="s">
        <v>2863</v>
      </c>
      <c r="U76" s="159" t="s">
        <v>2863</v>
      </c>
      <c r="V76" s="159" t="s">
        <v>2973</v>
      </c>
      <c r="W76" s="159" t="s">
        <v>2863</v>
      </c>
      <c r="X76" s="159" t="s">
        <v>2863</v>
      </c>
      <c r="Y76" s="159" t="s">
        <v>2973</v>
      </c>
      <c r="Z76" s="159" t="s">
        <v>2863</v>
      </c>
      <c r="AA76" s="159" t="s">
        <v>2863</v>
      </c>
      <c r="AB76" s="159" t="s">
        <v>2973</v>
      </c>
      <c r="AC76" s="159" t="s">
        <v>2863</v>
      </c>
      <c r="AD76" s="159" t="s">
        <v>2863</v>
      </c>
      <c r="AE76" s="159" t="s">
        <v>2973</v>
      </c>
      <c r="AF76" s="159" t="s">
        <v>2863</v>
      </c>
      <c r="AG76" s="159" t="s">
        <v>2863</v>
      </c>
      <c r="AH76" s="159" t="s">
        <v>2973</v>
      </c>
      <c r="AI76" s="159" t="s">
        <v>2863</v>
      </c>
      <c r="AJ76" s="159" t="s">
        <v>2863</v>
      </c>
      <c r="AK76" s="159" t="s">
        <v>2973</v>
      </c>
      <c r="AL76" s="159" t="s">
        <v>2863</v>
      </c>
      <c r="AM76" s="159" t="s">
        <v>2863</v>
      </c>
      <c r="AN76" s="159" t="s">
        <v>2973</v>
      </c>
      <c r="AO76" s="159" t="s">
        <v>2863</v>
      </c>
      <c r="AP76" s="159" t="s">
        <v>2863</v>
      </c>
      <c r="AQ76" s="159" t="s">
        <v>2973</v>
      </c>
      <c r="AR76" s="159" t="s">
        <v>2863</v>
      </c>
      <c r="AS76" s="159" t="s">
        <v>3055</v>
      </c>
      <c r="AT76" s="159" t="s">
        <v>2973</v>
      </c>
      <c r="AU76" s="159" t="s">
        <v>2863</v>
      </c>
      <c r="AV76" s="159" t="s">
        <v>2863</v>
      </c>
      <c r="AW76" s="159" t="s">
        <v>2973</v>
      </c>
      <c r="AX76" s="159" t="s">
        <v>2863</v>
      </c>
      <c r="AY76" s="159" t="s">
        <v>3055</v>
      </c>
      <c r="AZ76" s="159" t="s">
        <v>2973</v>
      </c>
      <c r="BA76" s="159" t="s">
        <v>2863</v>
      </c>
      <c r="BB76" s="159" t="s">
        <v>3055</v>
      </c>
      <c r="BC76" s="159" t="s">
        <v>2973</v>
      </c>
      <c r="BD76" s="159" t="s">
        <v>2863</v>
      </c>
      <c r="BE76" s="159" t="s">
        <v>2863</v>
      </c>
      <c r="BF76" s="159" t="s">
        <v>2973</v>
      </c>
      <c r="BG76" s="159" t="s">
        <v>2863</v>
      </c>
      <c r="BH76" s="159" t="s">
        <v>3055</v>
      </c>
      <c r="BI76" s="159" t="s">
        <v>2973</v>
      </c>
      <c r="BJ76" s="159" t="s">
        <v>2863</v>
      </c>
      <c r="BK76" s="159" t="s">
        <v>2863</v>
      </c>
      <c r="BL76" s="159" t="s">
        <v>2973</v>
      </c>
      <c r="BM76" s="159" t="s">
        <v>2863</v>
      </c>
      <c r="BN76" s="159" t="s">
        <v>2863</v>
      </c>
      <c r="BO76" s="159" t="s">
        <v>2973</v>
      </c>
      <c r="BP76" s="159" t="s">
        <v>2863</v>
      </c>
      <c r="BQ76" s="159" t="s">
        <v>2863</v>
      </c>
      <c r="BR76" s="159" t="s">
        <v>2973</v>
      </c>
      <c r="BS76" s="159" t="s">
        <v>2863</v>
      </c>
      <c r="BT76" s="159" t="s">
        <v>3055</v>
      </c>
      <c r="BU76" s="159" t="s">
        <v>2973</v>
      </c>
      <c r="BV76" s="159" t="s">
        <v>2863</v>
      </c>
      <c r="BW76" s="159" t="s">
        <v>2863</v>
      </c>
      <c r="BX76" s="159" t="s">
        <v>2973</v>
      </c>
      <c r="BY76" s="159" t="s">
        <v>2863</v>
      </c>
      <c r="BZ76" s="159" t="s">
        <v>2863</v>
      </c>
      <c r="CA76" s="159" t="s">
        <v>2973</v>
      </c>
      <c r="CB76" s="159" t="s">
        <v>2863</v>
      </c>
      <c r="CC76" s="159" t="s">
        <v>3055</v>
      </c>
      <c r="CD76" s="159" t="s">
        <v>2973</v>
      </c>
      <c r="CE76" s="159" t="s">
        <v>2863</v>
      </c>
      <c r="CF76" s="159" t="s">
        <v>2863</v>
      </c>
      <c r="CG76" s="159" t="s">
        <v>2973</v>
      </c>
      <c r="CH76" s="159" t="s">
        <v>2863</v>
      </c>
      <c r="CI76" s="159" t="s">
        <v>2863</v>
      </c>
      <c r="CJ76" s="159" t="s">
        <v>2973</v>
      </c>
      <c r="CK76" s="159" t="s">
        <v>2863</v>
      </c>
      <c r="CL76" s="159" t="s">
        <v>3055</v>
      </c>
      <c r="CM76" s="159" t="s">
        <v>2973</v>
      </c>
      <c r="CN76" s="159" t="s">
        <v>2863</v>
      </c>
      <c r="CO76" s="159" t="s">
        <v>2863</v>
      </c>
      <c r="CP76" s="159" t="s">
        <v>2973</v>
      </c>
      <c r="CQ76" s="159" t="s">
        <v>2863</v>
      </c>
      <c r="CR76" s="159" t="s">
        <v>3055</v>
      </c>
      <c r="CS76" s="159" t="s">
        <v>2973</v>
      </c>
      <c r="CT76" s="159" t="s">
        <v>2863</v>
      </c>
      <c r="CU76" s="159" t="s">
        <v>2863</v>
      </c>
      <c r="CV76" s="159" t="s">
        <v>2973</v>
      </c>
      <c r="CW76" s="159" t="s">
        <v>2863</v>
      </c>
      <c r="CX76" s="159" t="s">
        <v>2863</v>
      </c>
      <c r="CY76" s="159" t="s">
        <v>2973</v>
      </c>
      <c r="CZ76" s="159" t="s">
        <v>2863</v>
      </c>
      <c r="DA76" s="159" t="s">
        <v>2863</v>
      </c>
      <c r="DB76" s="159" t="s">
        <v>2973</v>
      </c>
      <c r="DC76" s="159" t="s">
        <v>2863</v>
      </c>
      <c r="DD76" s="159" t="s">
        <v>2863</v>
      </c>
      <c r="DE76" s="159" t="s">
        <v>2973</v>
      </c>
      <c r="DF76" s="159" t="s">
        <v>2863</v>
      </c>
      <c r="DG76" s="159" t="s">
        <v>2863</v>
      </c>
      <c r="DH76" s="159" t="s">
        <v>2973</v>
      </c>
      <c r="DI76" s="159" t="s">
        <v>2863</v>
      </c>
      <c r="DJ76" s="159" t="s">
        <v>2863</v>
      </c>
      <c r="DK76" s="159" t="s">
        <v>2973</v>
      </c>
      <c r="DL76" s="159" t="s">
        <v>2863</v>
      </c>
      <c r="DM76" s="159" t="s">
        <v>2863</v>
      </c>
      <c r="DN76" s="159" t="s">
        <v>2973</v>
      </c>
      <c r="DO76" s="159" t="s">
        <v>2863</v>
      </c>
      <c r="DP76" s="159" t="s">
        <v>2863</v>
      </c>
      <c r="DQ76" s="159" t="s">
        <v>2973</v>
      </c>
      <c r="DR76" s="159" t="s">
        <v>2863</v>
      </c>
      <c r="DS76" s="159" t="s">
        <v>2863</v>
      </c>
      <c r="DT76" s="159" t="s">
        <v>2973</v>
      </c>
      <c r="DU76" s="159" t="s">
        <v>2863</v>
      </c>
      <c r="DV76" s="159" t="s">
        <v>2863</v>
      </c>
      <c r="DW76" s="159" t="s">
        <v>2973</v>
      </c>
      <c r="DX76" s="159" t="s">
        <v>2863</v>
      </c>
      <c r="DY76" s="159" t="s">
        <v>2863</v>
      </c>
      <c r="DZ76" s="159" t="s">
        <v>2973</v>
      </c>
      <c r="EA76" s="159" t="s">
        <v>2863</v>
      </c>
      <c r="EB76" s="159" t="s">
        <v>2863</v>
      </c>
      <c r="EC76" s="159" t="s">
        <v>2973</v>
      </c>
      <c r="ED76" s="159" t="s">
        <v>2863</v>
      </c>
      <c r="EE76" s="159" t="s">
        <v>2863</v>
      </c>
      <c r="EF76" s="159" t="s">
        <v>2973</v>
      </c>
      <c r="EG76" s="159" t="s">
        <v>2863</v>
      </c>
      <c r="EH76" s="159" t="s">
        <v>2863</v>
      </c>
      <c r="EI76" s="159" t="s">
        <v>2973</v>
      </c>
      <c r="EJ76" s="159" t="s">
        <v>2863</v>
      </c>
      <c r="EK76" s="159" t="s">
        <v>2863</v>
      </c>
      <c r="EL76" s="159" t="s">
        <v>2973</v>
      </c>
      <c r="EM76" s="159" t="s">
        <v>2863</v>
      </c>
      <c r="EN76" s="159" t="s">
        <v>2863</v>
      </c>
      <c r="EO76" s="159" t="s">
        <v>2973</v>
      </c>
      <c r="EP76" s="159" t="s">
        <v>2863</v>
      </c>
      <c r="EQ76" s="159" t="s">
        <v>2863</v>
      </c>
      <c r="ER76" s="159" t="s">
        <v>2973</v>
      </c>
      <c r="ES76" s="159" t="s">
        <v>2863</v>
      </c>
      <c r="ET76" s="159" t="s">
        <v>2863</v>
      </c>
    </row>
    <row r="77" spans="1:150" x14ac:dyDescent="0.3">
      <c r="A77" s="1"/>
      <c r="B77" s="157" t="s">
        <v>3297</v>
      </c>
      <c r="C77" s="157" t="s">
        <v>114</v>
      </c>
      <c r="D77" s="157" t="s">
        <v>115</v>
      </c>
      <c r="E77" s="157" t="s">
        <v>3298</v>
      </c>
      <c r="F77" s="157" t="s">
        <v>3299</v>
      </c>
      <c r="G77" s="157" t="s">
        <v>2973</v>
      </c>
      <c r="H77" s="157" t="s">
        <v>2863</v>
      </c>
      <c r="I77" s="157" t="s">
        <v>2863</v>
      </c>
      <c r="J77" s="157" t="s">
        <v>2973</v>
      </c>
      <c r="K77" s="157" t="s">
        <v>2863</v>
      </c>
      <c r="L77" s="157" t="s">
        <v>2863</v>
      </c>
      <c r="M77" s="157" t="s">
        <v>2973</v>
      </c>
      <c r="N77" s="157" t="s">
        <v>2863</v>
      </c>
      <c r="O77" s="157" t="s">
        <v>2863</v>
      </c>
      <c r="P77" s="157" t="s">
        <v>2973</v>
      </c>
      <c r="Q77" s="157" t="s">
        <v>2863</v>
      </c>
      <c r="R77" s="157" t="s">
        <v>2863</v>
      </c>
      <c r="S77" s="157" t="s">
        <v>2973</v>
      </c>
      <c r="T77" s="157" t="s">
        <v>2863</v>
      </c>
      <c r="U77" s="157" t="s">
        <v>2863</v>
      </c>
      <c r="V77" s="157" t="s">
        <v>2973</v>
      </c>
      <c r="W77" s="157" t="s">
        <v>2863</v>
      </c>
      <c r="X77" s="157" t="s">
        <v>2863</v>
      </c>
      <c r="Y77" s="157" t="s">
        <v>2973</v>
      </c>
      <c r="Z77" s="157" t="s">
        <v>2863</v>
      </c>
      <c r="AA77" s="157" t="s">
        <v>2863</v>
      </c>
      <c r="AB77" s="157" t="s">
        <v>2973</v>
      </c>
      <c r="AC77" s="157" t="s">
        <v>2863</v>
      </c>
      <c r="AD77" s="157" t="s">
        <v>2863</v>
      </c>
      <c r="AE77" s="157" t="s">
        <v>2973</v>
      </c>
      <c r="AF77" s="157" t="s">
        <v>2863</v>
      </c>
      <c r="AG77" s="157" t="s">
        <v>2863</v>
      </c>
      <c r="AH77" s="157" t="s">
        <v>2973</v>
      </c>
      <c r="AI77" s="157" t="s">
        <v>2863</v>
      </c>
      <c r="AJ77" s="157" t="s">
        <v>2863</v>
      </c>
      <c r="AK77" s="157" t="s">
        <v>2973</v>
      </c>
      <c r="AL77" s="157" t="s">
        <v>2863</v>
      </c>
      <c r="AM77" s="157" t="s">
        <v>2863</v>
      </c>
      <c r="AN77" s="157" t="s">
        <v>2973</v>
      </c>
      <c r="AO77" s="157" t="s">
        <v>2863</v>
      </c>
      <c r="AP77" s="157" t="s">
        <v>2863</v>
      </c>
      <c r="AQ77" s="157" t="s">
        <v>2973</v>
      </c>
      <c r="AR77" s="157" t="s">
        <v>2863</v>
      </c>
      <c r="AS77" s="157" t="s">
        <v>2863</v>
      </c>
      <c r="AT77" s="157" t="s">
        <v>2973</v>
      </c>
      <c r="AU77" s="157" t="s">
        <v>2863</v>
      </c>
      <c r="AV77" s="157" t="s">
        <v>2863</v>
      </c>
      <c r="AW77" s="157" t="s">
        <v>2973</v>
      </c>
      <c r="AX77" s="157" t="s">
        <v>2863</v>
      </c>
      <c r="AY77" s="157" t="s">
        <v>2863</v>
      </c>
      <c r="AZ77" s="157" t="s">
        <v>2973</v>
      </c>
      <c r="BA77" s="157" t="s">
        <v>2863</v>
      </c>
      <c r="BB77" s="157" t="s">
        <v>2863</v>
      </c>
      <c r="BC77" s="157" t="s">
        <v>2973</v>
      </c>
      <c r="BD77" s="157" t="s">
        <v>2863</v>
      </c>
      <c r="BE77" s="157" t="s">
        <v>2863</v>
      </c>
      <c r="BF77" s="157" t="s">
        <v>2973</v>
      </c>
      <c r="BG77" s="157" t="s">
        <v>2863</v>
      </c>
      <c r="BH77" s="157" t="s">
        <v>2863</v>
      </c>
      <c r="BI77" s="157" t="s">
        <v>2973</v>
      </c>
      <c r="BJ77" s="157" t="s">
        <v>2863</v>
      </c>
      <c r="BK77" s="157" t="s">
        <v>2863</v>
      </c>
      <c r="BL77" s="157" t="s">
        <v>2973</v>
      </c>
      <c r="BM77" s="157" t="s">
        <v>2863</v>
      </c>
      <c r="BN77" s="157" t="s">
        <v>2863</v>
      </c>
      <c r="BO77" s="157" t="s">
        <v>2973</v>
      </c>
      <c r="BP77" s="157" t="s">
        <v>2863</v>
      </c>
      <c r="BQ77" s="157" t="s">
        <v>2863</v>
      </c>
      <c r="BR77" s="157" t="s">
        <v>2973</v>
      </c>
      <c r="BS77" s="157" t="s">
        <v>2863</v>
      </c>
      <c r="BT77" s="157" t="s">
        <v>2863</v>
      </c>
      <c r="BU77" s="157" t="s">
        <v>2973</v>
      </c>
      <c r="BV77" s="157" t="s">
        <v>2863</v>
      </c>
      <c r="BW77" s="157" t="s">
        <v>2863</v>
      </c>
      <c r="BX77" s="157" t="s">
        <v>2973</v>
      </c>
      <c r="BY77" s="157" t="s">
        <v>2863</v>
      </c>
      <c r="BZ77" s="157" t="s">
        <v>2863</v>
      </c>
      <c r="CA77" s="157" t="s">
        <v>2973</v>
      </c>
      <c r="CB77" s="157" t="s">
        <v>2863</v>
      </c>
      <c r="CC77" s="157" t="s">
        <v>2863</v>
      </c>
      <c r="CD77" s="157" t="s">
        <v>2973</v>
      </c>
      <c r="CE77" s="157" t="s">
        <v>2863</v>
      </c>
      <c r="CF77" s="157" t="s">
        <v>2863</v>
      </c>
      <c r="CG77" s="157" t="s">
        <v>2973</v>
      </c>
      <c r="CH77" s="157" t="s">
        <v>2863</v>
      </c>
      <c r="CI77" s="157" t="s">
        <v>2863</v>
      </c>
      <c r="CJ77" s="157" t="s">
        <v>2973</v>
      </c>
      <c r="CK77" s="157" t="s">
        <v>2863</v>
      </c>
      <c r="CL77" s="157" t="s">
        <v>2863</v>
      </c>
      <c r="CM77" s="157" t="s">
        <v>2973</v>
      </c>
      <c r="CN77" s="157" t="s">
        <v>2863</v>
      </c>
      <c r="CO77" s="157" t="s">
        <v>2863</v>
      </c>
      <c r="CP77" s="157" t="s">
        <v>2973</v>
      </c>
      <c r="CQ77" s="157" t="s">
        <v>2863</v>
      </c>
      <c r="CR77" s="157" t="s">
        <v>2863</v>
      </c>
      <c r="CS77" s="157" t="s">
        <v>2973</v>
      </c>
      <c r="CT77" s="157" t="s">
        <v>2863</v>
      </c>
      <c r="CU77" s="157" t="s">
        <v>2863</v>
      </c>
      <c r="CV77" s="157" t="s">
        <v>2973</v>
      </c>
      <c r="CW77" s="157" t="s">
        <v>2863</v>
      </c>
      <c r="CX77" s="157" t="s">
        <v>2863</v>
      </c>
      <c r="CY77" s="157" t="s">
        <v>2973</v>
      </c>
      <c r="CZ77" s="157" t="s">
        <v>2863</v>
      </c>
      <c r="DA77" s="157" t="s">
        <v>2863</v>
      </c>
      <c r="DB77" s="157" t="s">
        <v>2973</v>
      </c>
      <c r="DC77" s="157" t="s">
        <v>2863</v>
      </c>
      <c r="DD77" s="157" t="s">
        <v>2863</v>
      </c>
      <c r="DE77" s="157" t="s">
        <v>2973</v>
      </c>
      <c r="DF77" s="157" t="s">
        <v>2863</v>
      </c>
      <c r="DG77" s="157" t="s">
        <v>2863</v>
      </c>
      <c r="DH77" s="157" t="s">
        <v>2973</v>
      </c>
      <c r="DI77" s="157" t="s">
        <v>2863</v>
      </c>
      <c r="DJ77" s="157" t="s">
        <v>2863</v>
      </c>
      <c r="DK77" s="157" t="s">
        <v>2973</v>
      </c>
      <c r="DL77" s="157" t="s">
        <v>2863</v>
      </c>
      <c r="DM77" s="157" t="s">
        <v>2863</v>
      </c>
      <c r="DN77" s="157" t="s">
        <v>2973</v>
      </c>
      <c r="DO77" s="157" t="s">
        <v>2863</v>
      </c>
      <c r="DP77" s="157" t="s">
        <v>2863</v>
      </c>
      <c r="DQ77" s="157" t="s">
        <v>2973</v>
      </c>
      <c r="DR77" s="157" t="s">
        <v>2863</v>
      </c>
      <c r="DS77" s="157" t="s">
        <v>2863</v>
      </c>
      <c r="DT77" s="157" t="s">
        <v>2973</v>
      </c>
      <c r="DU77" s="157" t="s">
        <v>2863</v>
      </c>
      <c r="DV77" s="157" t="s">
        <v>2863</v>
      </c>
      <c r="DW77" s="157" t="s">
        <v>2973</v>
      </c>
      <c r="DX77" s="157" t="s">
        <v>2863</v>
      </c>
      <c r="DY77" s="157" t="s">
        <v>2863</v>
      </c>
      <c r="DZ77" s="157" t="s">
        <v>2973</v>
      </c>
      <c r="EA77" s="157" t="s">
        <v>2863</v>
      </c>
      <c r="EB77" s="157" t="s">
        <v>2863</v>
      </c>
      <c r="EC77" s="157" t="s">
        <v>2973</v>
      </c>
      <c r="ED77" s="157" t="s">
        <v>2863</v>
      </c>
      <c r="EE77" s="157" t="s">
        <v>2863</v>
      </c>
      <c r="EF77" s="157" t="s">
        <v>2973</v>
      </c>
      <c r="EG77" s="157" t="s">
        <v>2863</v>
      </c>
      <c r="EH77" s="157" t="s">
        <v>2863</v>
      </c>
      <c r="EI77" s="157" t="s">
        <v>2973</v>
      </c>
      <c r="EJ77" s="157" t="s">
        <v>2863</v>
      </c>
      <c r="EK77" s="157" t="s">
        <v>2863</v>
      </c>
      <c r="EL77" s="157" t="s">
        <v>2973</v>
      </c>
      <c r="EM77" s="157" t="s">
        <v>2863</v>
      </c>
      <c r="EN77" s="157" t="s">
        <v>2863</v>
      </c>
      <c r="EO77" s="157" t="s">
        <v>2973</v>
      </c>
      <c r="EP77" s="157" t="s">
        <v>2863</v>
      </c>
      <c r="EQ77" s="157" t="s">
        <v>2863</v>
      </c>
      <c r="ER77" s="157" t="s">
        <v>2973</v>
      </c>
      <c r="ES77" s="157" t="s">
        <v>2863</v>
      </c>
      <c r="ET77" s="157" t="s">
        <v>2863</v>
      </c>
    </row>
    <row r="78" spans="1:150" x14ac:dyDescent="0.3">
      <c r="A78" s="1"/>
      <c r="B78" s="158" t="s">
        <v>3300</v>
      </c>
      <c r="C78" s="158" t="s">
        <v>114</v>
      </c>
      <c r="D78" s="158" t="s">
        <v>115</v>
      </c>
      <c r="E78" s="158" t="s">
        <v>3301</v>
      </c>
      <c r="F78" s="158" t="s">
        <v>3302</v>
      </c>
      <c r="G78" s="159" t="s">
        <v>2973</v>
      </c>
      <c r="H78" s="159" t="s">
        <v>1000</v>
      </c>
      <c r="I78" s="159" t="s">
        <v>1000</v>
      </c>
      <c r="J78" s="159" t="s">
        <v>2973</v>
      </c>
      <c r="K78" s="159" t="s">
        <v>1000</v>
      </c>
      <c r="L78" s="159" t="s">
        <v>1000</v>
      </c>
      <c r="M78" s="159" t="s">
        <v>2973</v>
      </c>
      <c r="N78" s="159" t="s">
        <v>1000</v>
      </c>
      <c r="O78" s="159" t="s">
        <v>1000</v>
      </c>
      <c r="P78" s="159" t="s">
        <v>2973</v>
      </c>
      <c r="Q78" s="159" t="s">
        <v>1000</v>
      </c>
      <c r="R78" s="159" t="s">
        <v>1000</v>
      </c>
      <c r="S78" s="159" t="s">
        <v>2973</v>
      </c>
      <c r="T78" s="159" t="s">
        <v>1000</v>
      </c>
      <c r="U78" s="159" t="s">
        <v>1000</v>
      </c>
      <c r="V78" s="159" t="s">
        <v>2973</v>
      </c>
      <c r="W78" s="159" t="s">
        <v>1000</v>
      </c>
      <c r="X78" s="159" t="s">
        <v>1000</v>
      </c>
      <c r="Y78" s="159" t="s">
        <v>2973</v>
      </c>
      <c r="Z78" s="159" t="s">
        <v>1000</v>
      </c>
      <c r="AA78" s="159" t="s">
        <v>1000</v>
      </c>
      <c r="AB78" s="159" t="s">
        <v>2973</v>
      </c>
      <c r="AC78" s="159" t="s">
        <v>1000</v>
      </c>
      <c r="AD78" s="159" t="s">
        <v>1000</v>
      </c>
      <c r="AE78" s="159" t="s">
        <v>2973</v>
      </c>
      <c r="AF78" s="159" t="s">
        <v>1000</v>
      </c>
      <c r="AG78" s="159" t="s">
        <v>1000</v>
      </c>
      <c r="AH78" s="159" t="s">
        <v>2973</v>
      </c>
      <c r="AI78" s="159" t="s">
        <v>1000</v>
      </c>
      <c r="AJ78" s="159" t="s">
        <v>1000</v>
      </c>
      <c r="AK78" s="159" t="s">
        <v>2973</v>
      </c>
      <c r="AL78" s="159" t="s">
        <v>1000</v>
      </c>
      <c r="AM78" s="159" t="s">
        <v>1000</v>
      </c>
      <c r="AN78" s="159" t="s">
        <v>2973</v>
      </c>
      <c r="AO78" s="159" t="s">
        <v>1000</v>
      </c>
      <c r="AP78" s="159" t="s">
        <v>1000</v>
      </c>
      <c r="AQ78" s="159" t="s">
        <v>2973</v>
      </c>
      <c r="AR78" s="159" t="s">
        <v>1000</v>
      </c>
      <c r="AS78" s="159" t="s">
        <v>1000</v>
      </c>
      <c r="AT78" s="159" t="s">
        <v>2973</v>
      </c>
      <c r="AU78" s="159" t="s">
        <v>1000</v>
      </c>
      <c r="AV78" s="159" t="s">
        <v>1000</v>
      </c>
      <c r="AW78" s="159" t="s">
        <v>2973</v>
      </c>
      <c r="AX78" s="159" t="s">
        <v>1000</v>
      </c>
      <c r="AY78" s="159" t="s">
        <v>1000</v>
      </c>
      <c r="AZ78" s="159" t="s">
        <v>2973</v>
      </c>
      <c r="BA78" s="159" t="s">
        <v>1000</v>
      </c>
      <c r="BB78" s="159" t="s">
        <v>1000</v>
      </c>
      <c r="BC78" s="159" t="s">
        <v>2973</v>
      </c>
      <c r="BD78" s="159" t="s">
        <v>1000</v>
      </c>
      <c r="BE78" s="159" t="s">
        <v>1000</v>
      </c>
      <c r="BF78" s="159" t="s">
        <v>2973</v>
      </c>
      <c r="BG78" s="159" t="s">
        <v>1000</v>
      </c>
      <c r="BH78" s="159" t="s">
        <v>1000</v>
      </c>
      <c r="BI78" s="159" t="s">
        <v>2973</v>
      </c>
      <c r="BJ78" s="159" t="s">
        <v>1000</v>
      </c>
      <c r="BK78" s="159" t="s">
        <v>1000</v>
      </c>
      <c r="BL78" s="159" t="s">
        <v>2973</v>
      </c>
      <c r="BM78" s="159" t="s">
        <v>1000</v>
      </c>
      <c r="BN78" s="159" t="s">
        <v>1000</v>
      </c>
      <c r="BO78" s="159" t="s">
        <v>2973</v>
      </c>
      <c r="BP78" s="159" t="s">
        <v>1000</v>
      </c>
      <c r="BQ78" s="159" t="s">
        <v>1000</v>
      </c>
      <c r="BR78" s="159" t="s">
        <v>2973</v>
      </c>
      <c r="BS78" s="159" t="s">
        <v>1000</v>
      </c>
      <c r="BT78" s="159" t="s">
        <v>1000</v>
      </c>
      <c r="BU78" s="159" t="s">
        <v>2973</v>
      </c>
      <c r="BV78" s="159" t="s">
        <v>1000</v>
      </c>
      <c r="BW78" s="159" t="s">
        <v>1000</v>
      </c>
      <c r="BX78" s="159" t="s">
        <v>2973</v>
      </c>
      <c r="BY78" s="159" t="s">
        <v>1000</v>
      </c>
      <c r="BZ78" s="159" t="s">
        <v>1000</v>
      </c>
      <c r="CA78" s="159" t="s">
        <v>2973</v>
      </c>
      <c r="CB78" s="159" t="s">
        <v>1000</v>
      </c>
      <c r="CC78" s="159" t="s">
        <v>1000</v>
      </c>
      <c r="CD78" s="159" t="s">
        <v>2973</v>
      </c>
      <c r="CE78" s="159" t="s">
        <v>1000</v>
      </c>
      <c r="CF78" s="159" t="s">
        <v>1000</v>
      </c>
      <c r="CG78" s="159" t="s">
        <v>2973</v>
      </c>
      <c r="CH78" s="159" t="s">
        <v>1000</v>
      </c>
      <c r="CI78" s="159" t="s">
        <v>1000</v>
      </c>
      <c r="CJ78" s="159" t="s">
        <v>2973</v>
      </c>
      <c r="CK78" s="159" t="s">
        <v>1000</v>
      </c>
      <c r="CL78" s="159" t="s">
        <v>1000</v>
      </c>
      <c r="CM78" s="159" t="s">
        <v>2973</v>
      </c>
      <c r="CN78" s="159" t="s">
        <v>1000</v>
      </c>
      <c r="CO78" s="159" t="s">
        <v>1000</v>
      </c>
      <c r="CP78" s="159" t="s">
        <v>2973</v>
      </c>
      <c r="CQ78" s="159" t="s">
        <v>1000</v>
      </c>
      <c r="CR78" s="159" t="s">
        <v>1000</v>
      </c>
      <c r="CS78" s="159" t="s">
        <v>2973</v>
      </c>
      <c r="CT78" s="159" t="s">
        <v>1000</v>
      </c>
      <c r="CU78" s="159" t="s">
        <v>1000</v>
      </c>
      <c r="CV78" s="159" t="s">
        <v>2973</v>
      </c>
      <c r="CW78" s="159" t="s">
        <v>1000</v>
      </c>
      <c r="CX78" s="159" t="s">
        <v>1000</v>
      </c>
      <c r="CY78" s="159" t="s">
        <v>2973</v>
      </c>
      <c r="CZ78" s="159" t="s">
        <v>1000</v>
      </c>
      <c r="DA78" s="159" t="s">
        <v>1000</v>
      </c>
      <c r="DB78" s="159" t="s">
        <v>2973</v>
      </c>
      <c r="DC78" s="159" t="s">
        <v>1000</v>
      </c>
      <c r="DD78" s="159" t="s">
        <v>1000</v>
      </c>
      <c r="DE78" s="159" t="s">
        <v>2973</v>
      </c>
      <c r="DF78" s="159" t="s">
        <v>1000</v>
      </c>
      <c r="DG78" s="159" t="s">
        <v>1000</v>
      </c>
      <c r="DH78" s="159" t="s">
        <v>2973</v>
      </c>
      <c r="DI78" s="159" t="s">
        <v>1000</v>
      </c>
      <c r="DJ78" s="159" t="s">
        <v>1000</v>
      </c>
      <c r="DK78" s="159" t="s">
        <v>2973</v>
      </c>
      <c r="DL78" s="159" t="s">
        <v>1000</v>
      </c>
      <c r="DM78" s="159" t="s">
        <v>1000</v>
      </c>
      <c r="DN78" s="159" t="s">
        <v>2973</v>
      </c>
      <c r="DO78" s="159" t="s">
        <v>1000</v>
      </c>
      <c r="DP78" s="159" t="s">
        <v>1000</v>
      </c>
      <c r="DQ78" s="159" t="s">
        <v>2973</v>
      </c>
      <c r="DR78" s="159" t="s">
        <v>1000</v>
      </c>
      <c r="DS78" s="159" t="s">
        <v>1000</v>
      </c>
      <c r="DT78" s="159" t="s">
        <v>2973</v>
      </c>
      <c r="DU78" s="159" t="s">
        <v>1000</v>
      </c>
      <c r="DV78" s="159" t="s">
        <v>1000</v>
      </c>
      <c r="DW78" s="159" t="s">
        <v>2973</v>
      </c>
      <c r="DX78" s="159" t="s">
        <v>1000</v>
      </c>
      <c r="DY78" s="159" t="s">
        <v>1000</v>
      </c>
      <c r="DZ78" s="159" t="s">
        <v>2973</v>
      </c>
      <c r="EA78" s="159" t="s">
        <v>1000</v>
      </c>
      <c r="EB78" s="159" t="s">
        <v>1000</v>
      </c>
      <c r="EC78" s="159" t="s">
        <v>2973</v>
      </c>
      <c r="ED78" s="159" t="s">
        <v>1000</v>
      </c>
      <c r="EE78" s="159" t="s">
        <v>1000</v>
      </c>
      <c r="EF78" s="159" t="s">
        <v>2973</v>
      </c>
      <c r="EG78" s="159" t="s">
        <v>1000</v>
      </c>
      <c r="EH78" s="159" t="s">
        <v>1000</v>
      </c>
      <c r="EI78" s="159" t="s">
        <v>2973</v>
      </c>
      <c r="EJ78" s="159" t="s">
        <v>1000</v>
      </c>
      <c r="EK78" s="159" t="s">
        <v>1000</v>
      </c>
      <c r="EL78" s="159" t="s">
        <v>2973</v>
      </c>
      <c r="EM78" s="159" t="s">
        <v>1000</v>
      </c>
      <c r="EN78" s="159" t="s">
        <v>1000</v>
      </c>
      <c r="EO78" s="159" t="s">
        <v>2973</v>
      </c>
      <c r="EP78" s="159" t="s">
        <v>1000</v>
      </c>
      <c r="EQ78" s="159" t="s">
        <v>1000</v>
      </c>
      <c r="ER78" s="159" t="s">
        <v>2973</v>
      </c>
      <c r="ES78" s="159" t="s">
        <v>1000</v>
      </c>
      <c r="ET78" s="159" t="s">
        <v>1000</v>
      </c>
    </row>
    <row r="79" spans="1:150" x14ac:dyDescent="0.3">
      <c r="A79" s="1"/>
      <c r="B79" s="158" t="s">
        <v>3303</v>
      </c>
      <c r="C79" s="158" t="s">
        <v>114</v>
      </c>
      <c r="D79" s="158" t="s">
        <v>115</v>
      </c>
      <c r="E79" s="158" t="s">
        <v>3304</v>
      </c>
      <c r="F79" s="158" t="s">
        <v>3305</v>
      </c>
      <c r="G79" s="159" t="s">
        <v>2973</v>
      </c>
      <c r="H79" s="159" t="s">
        <v>1000</v>
      </c>
      <c r="I79" s="159" t="s">
        <v>1000</v>
      </c>
      <c r="J79" s="159" t="s">
        <v>2973</v>
      </c>
      <c r="K79" s="159" t="s">
        <v>1000</v>
      </c>
      <c r="L79" s="159" t="s">
        <v>1000</v>
      </c>
      <c r="M79" s="159" t="s">
        <v>2973</v>
      </c>
      <c r="N79" s="159" t="s">
        <v>1000</v>
      </c>
      <c r="O79" s="159" t="s">
        <v>1000</v>
      </c>
      <c r="P79" s="159" t="s">
        <v>2973</v>
      </c>
      <c r="Q79" s="159" t="s">
        <v>1000</v>
      </c>
      <c r="R79" s="159" t="s">
        <v>1000</v>
      </c>
      <c r="S79" s="159" t="s">
        <v>2973</v>
      </c>
      <c r="T79" s="159" t="s">
        <v>1000</v>
      </c>
      <c r="U79" s="159" t="s">
        <v>1000</v>
      </c>
      <c r="V79" s="159" t="s">
        <v>2973</v>
      </c>
      <c r="W79" s="159" t="s">
        <v>1000</v>
      </c>
      <c r="X79" s="159" t="s">
        <v>1000</v>
      </c>
      <c r="Y79" s="159" t="s">
        <v>2973</v>
      </c>
      <c r="Z79" s="159" t="s">
        <v>1000</v>
      </c>
      <c r="AA79" s="159" t="s">
        <v>1000</v>
      </c>
      <c r="AB79" s="159" t="s">
        <v>2973</v>
      </c>
      <c r="AC79" s="159" t="s">
        <v>1000</v>
      </c>
      <c r="AD79" s="159" t="s">
        <v>1000</v>
      </c>
      <c r="AE79" s="159" t="s">
        <v>2973</v>
      </c>
      <c r="AF79" s="159" t="s">
        <v>1000</v>
      </c>
      <c r="AG79" s="159" t="s">
        <v>1000</v>
      </c>
      <c r="AH79" s="159" t="s">
        <v>2973</v>
      </c>
      <c r="AI79" s="159" t="s">
        <v>1000</v>
      </c>
      <c r="AJ79" s="159" t="s">
        <v>1000</v>
      </c>
      <c r="AK79" s="159" t="s">
        <v>2973</v>
      </c>
      <c r="AL79" s="159" t="s">
        <v>1000</v>
      </c>
      <c r="AM79" s="159" t="s">
        <v>1000</v>
      </c>
      <c r="AN79" s="159" t="s">
        <v>2973</v>
      </c>
      <c r="AO79" s="159" t="s">
        <v>1000</v>
      </c>
      <c r="AP79" s="159" t="s">
        <v>1000</v>
      </c>
      <c r="AQ79" s="159" t="s">
        <v>2973</v>
      </c>
      <c r="AR79" s="159" t="s">
        <v>1000</v>
      </c>
      <c r="AS79" s="159" t="s">
        <v>1000</v>
      </c>
      <c r="AT79" s="159" t="s">
        <v>2973</v>
      </c>
      <c r="AU79" s="159" t="s">
        <v>1000</v>
      </c>
      <c r="AV79" s="159" t="s">
        <v>1000</v>
      </c>
      <c r="AW79" s="159" t="s">
        <v>2973</v>
      </c>
      <c r="AX79" s="159" t="s">
        <v>1000</v>
      </c>
      <c r="AY79" s="159" t="s">
        <v>1000</v>
      </c>
      <c r="AZ79" s="159" t="s">
        <v>2973</v>
      </c>
      <c r="BA79" s="159" t="s">
        <v>1000</v>
      </c>
      <c r="BB79" s="159" t="s">
        <v>1000</v>
      </c>
      <c r="BC79" s="159" t="s">
        <v>2973</v>
      </c>
      <c r="BD79" s="159" t="s">
        <v>1000</v>
      </c>
      <c r="BE79" s="159" t="s">
        <v>1000</v>
      </c>
      <c r="BF79" s="159" t="s">
        <v>2973</v>
      </c>
      <c r="BG79" s="159" t="s">
        <v>1000</v>
      </c>
      <c r="BH79" s="159" t="s">
        <v>1000</v>
      </c>
      <c r="BI79" s="159" t="s">
        <v>2973</v>
      </c>
      <c r="BJ79" s="159" t="s">
        <v>1000</v>
      </c>
      <c r="BK79" s="159" t="s">
        <v>1000</v>
      </c>
      <c r="BL79" s="159" t="s">
        <v>2973</v>
      </c>
      <c r="BM79" s="159" t="s">
        <v>1000</v>
      </c>
      <c r="BN79" s="159" t="s">
        <v>1000</v>
      </c>
      <c r="BO79" s="159" t="s">
        <v>2973</v>
      </c>
      <c r="BP79" s="159" t="s">
        <v>1000</v>
      </c>
      <c r="BQ79" s="159" t="s">
        <v>1000</v>
      </c>
      <c r="BR79" s="159" t="s">
        <v>2973</v>
      </c>
      <c r="BS79" s="159" t="s">
        <v>1000</v>
      </c>
      <c r="BT79" s="159" t="s">
        <v>1000</v>
      </c>
      <c r="BU79" s="159" t="s">
        <v>2973</v>
      </c>
      <c r="BV79" s="159" t="s">
        <v>1000</v>
      </c>
      <c r="BW79" s="159" t="s">
        <v>1000</v>
      </c>
      <c r="BX79" s="159" t="s">
        <v>2973</v>
      </c>
      <c r="BY79" s="159" t="s">
        <v>1000</v>
      </c>
      <c r="BZ79" s="159" t="s">
        <v>1000</v>
      </c>
      <c r="CA79" s="159" t="s">
        <v>2973</v>
      </c>
      <c r="CB79" s="159" t="s">
        <v>1000</v>
      </c>
      <c r="CC79" s="159" t="s">
        <v>1000</v>
      </c>
      <c r="CD79" s="159" t="s">
        <v>2973</v>
      </c>
      <c r="CE79" s="159" t="s">
        <v>1000</v>
      </c>
      <c r="CF79" s="159" t="s">
        <v>1000</v>
      </c>
      <c r="CG79" s="159" t="s">
        <v>2973</v>
      </c>
      <c r="CH79" s="159" t="s">
        <v>1000</v>
      </c>
      <c r="CI79" s="159" t="s">
        <v>1000</v>
      </c>
      <c r="CJ79" s="159" t="s">
        <v>2973</v>
      </c>
      <c r="CK79" s="159" t="s">
        <v>1000</v>
      </c>
      <c r="CL79" s="159" t="s">
        <v>1000</v>
      </c>
      <c r="CM79" s="159" t="s">
        <v>2973</v>
      </c>
      <c r="CN79" s="159" t="s">
        <v>1000</v>
      </c>
      <c r="CO79" s="159" t="s">
        <v>1000</v>
      </c>
      <c r="CP79" s="159" t="s">
        <v>2973</v>
      </c>
      <c r="CQ79" s="159" t="s">
        <v>1000</v>
      </c>
      <c r="CR79" s="159" t="s">
        <v>1000</v>
      </c>
      <c r="CS79" s="159" t="s">
        <v>2973</v>
      </c>
      <c r="CT79" s="159" t="s">
        <v>1000</v>
      </c>
      <c r="CU79" s="159" t="s">
        <v>1000</v>
      </c>
      <c r="CV79" s="159" t="s">
        <v>2973</v>
      </c>
      <c r="CW79" s="159" t="s">
        <v>1000</v>
      </c>
      <c r="CX79" s="159" t="s">
        <v>1000</v>
      </c>
      <c r="CY79" s="159" t="s">
        <v>2973</v>
      </c>
      <c r="CZ79" s="159" t="s">
        <v>1000</v>
      </c>
      <c r="DA79" s="159" t="s">
        <v>1000</v>
      </c>
      <c r="DB79" s="159" t="s">
        <v>2973</v>
      </c>
      <c r="DC79" s="159" t="s">
        <v>1000</v>
      </c>
      <c r="DD79" s="159" t="s">
        <v>1000</v>
      </c>
      <c r="DE79" s="159" t="s">
        <v>2973</v>
      </c>
      <c r="DF79" s="159" t="s">
        <v>1000</v>
      </c>
      <c r="DG79" s="159" t="s">
        <v>1000</v>
      </c>
      <c r="DH79" s="159" t="s">
        <v>2973</v>
      </c>
      <c r="DI79" s="159" t="s">
        <v>1000</v>
      </c>
      <c r="DJ79" s="159" t="s">
        <v>1000</v>
      </c>
      <c r="DK79" s="159" t="s">
        <v>2973</v>
      </c>
      <c r="DL79" s="159" t="s">
        <v>1000</v>
      </c>
      <c r="DM79" s="159" t="s">
        <v>1000</v>
      </c>
      <c r="DN79" s="159" t="s">
        <v>2973</v>
      </c>
      <c r="DO79" s="159" t="s">
        <v>1000</v>
      </c>
      <c r="DP79" s="159" t="s">
        <v>1000</v>
      </c>
      <c r="DQ79" s="159" t="s">
        <v>2973</v>
      </c>
      <c r="DR79" s="159" t="s">
        <v>1000</v>
      </c>
      <c r="DS79" s="159" t="s">
        <v>1000</v>
      </c>
      <c r="DT79" s="159" t="s">
        <v>2973</v>
      </c>
      <c r="DU79" s="159" t="s">
        <v>1000</v>
      </c>
      <c r="DV79" s="159" t="s">
        <v>1000</v>
      </c>
      <c r="DW79" s="159" t="s">
        <v>2973</v>
      </c>
      <c r="DX79" s="159" t="s">
        <v>1000</v>
      </c>
      <c r="DY79" s="159" t="s">
        <v>1000</v>
      </c>
      <c r="DZ79" s="159" t="s">
        <v>2973</v>
      </c>
      <c r="EA79" s="159" t="s">
        <v>1000</v>
      </c>
      <c r="EB79" s="159" t="s">
        <v>1000</v>
      </c>
      <c r="EC79" s="159" t="s">
        <v>2973</v>
      </c>
      <c r="ED79" s="159" t="s">
        <v>1000</v>
      </c>
      <c r="EE79" s="159" t="s">
        <v>1000</v>
      </c>
      <c r="EF79" s="159" t="s">
        <v>2973</v>
      </c>
      <c r="EG79" s="159" t="s">
        <v>1000</v>
      </c>
      <c r="EH79" s="159" t="s">
        <v>1000</v>
      </c>
      <c r="EI79" s="159" t="s">
        <v>2973</v>
      </c>
      <c r="EJ79" s="159" t="s">
        <v>1000</v>
      </c>
      <c r="EK79" s="159" t="s">
        <v>1000</v>
      </c>
      <c r="EL79" s="159" t="s">
        <v>2973</v>
      </c>
      <c r="EM79" s="159" t="s">
        <v>1000</v>
      </c>
      <c r="EN79" s="159" t="s">
        <v>1000</v>
      </c>
      <c r="EO79" s="159" t="s">
        <v>2973</v>
      </c>
      <c r="EP79" s="159" t="s">
        <v>1000</v>
      </c>
      <c r="EQ79" s="159" t="s">
        <v>1000</v>
      </c>
      <c r="ER79" s="159" t="s">
        <v>2973</v>
      </c>
      <c r="ES79" s="159" t="s">
        <v>1000</v>
      </c>
      <c r="ET79" s="159" t="s">
        <v>1000</v>
      </c>
    </row>
    <row r="80" spans="1:150" x14ac:dyDescent="0.3">
      <c r="A80" s="1"/>
      <c r="B80" s="158" t="s">
        <v>3306</v>
      </c>
      <c r="C80" s="158" t="s">
        <v>114</v>
      </c>
      <c r="D80" s="158" t="s">
        <v>115</v>
      </c>
      <c r="E80" s="158" t="s">
        <v>3307</v>
      </c>
      <c r="F80" s="158" t="s">
        <v>3308</v>
      </c>
      <c r="G80" s="159" t="s">
        <v>2973</v>
      </c>
      <c r="H80" s="159" t="s">
        <v>2863</v>
      </c>
      <c r="I80" s="159" t="s">
        <v>2863</v>
      </c>
      <c r="J80" s="159" t="s">
        <v>2973</v>
      </c>
      <c r="K80" s="159" t="s">
        <v>2863</v>
      </c>
      <c r="L80" s="159" t="s">
        <v>2863</v>
      </c>
      <c r="M80" s="159" t="s">
        <v>2973</v>
      </c>
      <c r="N80" s="159" t="s">
        <v>2863</v>
      </c>
      <c r="O80" s="159" t="s">
        <v>2863</v>
      </c>
      <c r="P80" s="159" t="s">
        <v>2973</v>
      </c>
      <c r="Q80" s="159" t="s">
        <v>2863</v>
      </c>
      <c r="R80" s="159" t="s">
        <v>2863</v>
      </c>
      <c r="S80" s="159" t="s">
        <v>2973</v>
      </c>
      <c r="T80" s="159" t="s">
        <v>2863</v>
      </c>
      <c r="U80" s="159" t="s">
        <v>2863</v>
      </c>
      <c r="V80" s="159" t="s">
        <v>2973</v>
      </c>
      <c r="W80" s="159" t="s">
        <v>2863</v>
      </c>
      <c r="X80" s="159" t="s">
        <v>2863</v>
      </c>
      <c r="Y80" s="159" t="s">
        <v>2973</v>
      </c>
      <c r="Z80" s="159" t="s">
        <v>2863</v>
      </c>
      <c r="AA80" s="159" t="s">
        <v>2863</v>
      </c>
      <c r="AB80" s="159" t="s">
        <v>2973</v>
      </c>
      <c r="AC80" s="159" t="s">
        <v>2863</v>
      </c>
      <c r="AD80" s="159" t="s">
        <v>2863</v>
      </c>
      <c r="AE80" s="159" t="s">
        <v>2973</v>
      </c>
      <c r="AF80" s="159" t="s">
        <v>2863</v>
      </c>
      <c r="AG80" s="159" t="s">
        <v>2863</v>
      </c>
      <c r="AH80" s="159" t="s">
        <v>2973</v>
      </c>
      <c r="AI80" s="159" t="s">
        <v>2863</v>
      </c>
      <c r="AJ80" s="159" t="s">
        <v>2863</v>
      </c>
      <c r="AK80" s="159" t="s">
        <v>2973</v>
      </c>
      <c r="AL80" s="159" t="s">
        <v>2863</v>
      </c>
      <c r="AM80" s="159" t="s">
        <v>2863</v>
      </c>
      <c r="AN80" s="159" t="s">
        <v>2973</v>
      </c>
      <c r="AO80" s="159" t="s">
        <v>2863</v>
      </c>
      <c r="AP80" s="159" t="s">
        <v>2863</v>
      </c>
      <c r="AQ80" s="159" t="s">
        <v>2973</v>
      </c>
      <c r="AR80" s="159" t="s">
        <v>2863</v>
      </c>
      <c r="AS80" s="159" t="s">
        <v>2863</v>
      </c>
      <c r="AT80" s="159" t="s">
        <v>2973</v>
      </c>
      <c r="AU80" s="159" t="s">
        <v>2863</v>
      </c>
      <c r="AV80" s="159" t="s">
        <v>2863</v>
      </c>
      <c r="AW80" s="159" t="s">
        <v>2973</v>
      </c>
      <c r="AX80" s="159" t="s">
        <v>2863</v>
      </c>
      <c r="AY80" s="159" t="s">
        <v>2863</v>
      </c>
      <c r="AZ80" s="159" t="s">
        <v>2973</v>
      </c>
      <c r="BA80" s="159" t="s">
        <v>2863</v>
      </c>
      <c r="BB80" s="159" t="s">
        <v>2863</v>
      </c>
      <c r="BC80" s="159" t="s">
        <v>2973</v>
      </c>
      <c r="BD80" s="159" t="s">
        <v>2863</v>
      </c>
      <c r="BE80" s="159" t="s">
        <v>2863</v>
      </c>
      <c r="BF80" s="159" t="s">
        <v>2973</v>
      </c>
      <c r="BG80" s="159" t="s">
        <v>2863</v>
      </c>
      <c r="BH80" s="159" t="s">
        <v>2863</v>
      </c>
      <c r="BI80" s="159" t="s">
        <v>2973</v>
      </c>
      <c r="BJ80" s="159" t="s">
        <v>2863</v>
      </c>
      <c r="BK80" s="159" t="s">
        <v>2863</v>
      </c>
      <c r="BL80" s="159" t="s">
        <v>2973</v>
      </c>
      <c r="BM80" s="159" t="s">
        <v>2863</v>
      </c>
      <c r="BN80" s="159" t="s">
        <v>2863</v>
      </c>
      <c r="BO80" s="159" t="s">
        <v>2973</v>
      </c>
      <c r="BP80" s="159" t="s">
        <v>2863</v>
      </c>
      <c r="BQ80" s="159" t="s">
        <v>2863</v>
      </c>
      <c r="BR80" s="159" t="s">
        <v>2973</v>
      </c>
      <c r="BS80" s="159" t="s">
        <v>2863</v>
      </c>
      <c r="BT80" s="159" t="s">
        <v>2863</v>
      </c>
      <c r="BU80" s="159" t="s">
        <v>2973</v>
      </c>
      <c r="BV80" s="159" t="s">
        <v>2863</v>
      </c>
      <c r="BW80" s="159" t="s">
        <v>2863</v>
      </c>
      <c r="BX80" s="159" t="s">
        <v>2973</v>
      </c>
      <c r="BY80" s="159" t="s">
        <v>2863</v>
      </c>
      <c r="BZ80" s="159" t="s">
        <v>2863</v>
      </c>
      <c r="CA80" s="159" t="s">
        <v>2973</v>
      </c>
      <c r="CB80" s="159" t="s">
        <v>2863</v>
      </c>
      <c r="CC80" s="159" t="s">
        <v>2863</v>
      </c>
      <c r="CD80" s="159" t="s">
        <v>2973</v>
      </c>
      <c r="CE80" s="159" t="s">
        <v>2863</v>
      </c>
      <c r="CF80" s="159" t="s">
        <v>2863</v>
      </c>
      <c r="CG80" s="159" t="s">
        <v>2973</v>
      </c>
      <c r="CH80" s="159" t="s">
        <v>2863</v>
      </c>
      <c r="CI80" s="159" t="s">
        <v>2863</v>
      </c>
      <c r="CJ80" s="159" t="s">
        <v>2973</v>
      </c>
      <c r="CK80" s="159" t="s">
        <v>2863</v>
      </c>
      <c r="CL80" s="159" t="s">
        <v>2863</v>
      </c>
      <c r="CM80" s="159" t="s">
        <v>2973</v>
      </c>
      <c r="CN80" s="159" t="s">
        <v>2863</v>
      </c>
      <c r="CO80" s="159" t="s">
        <v>2863</v>
      </c>
      <c r="CP80" s="159" t="s">
        <v>2973</v>
      </c>
      <c r="CQ80" s="159" t="s">
        <v>2863</v>
      </c>
      <c r="CR80" s="159" t="s">
        <v>2863</v>
      </c>
      <c r="CS80" s="159" t="s">
        <v>2973</v>
      </c>
      <c r="CT80" s="159" t="s">
        <v>2863</v>
      </c>
      <c r="CU80" s="159" t="s">
        <v>2863</v>
      </c>
      <c r="CV80" s="159" t="s">
        <v>2973</v>
      </c>
      <c r="CW80" s="159" t="s">
        <v>2863</v>
      </c>
      <c r="CX80" s="159" t="s">
        <v>2863</v>
      </c>
      <c r="CY80" s="159" t="s">
        <v>2973</v>
      </c>
      <c r="CZ80" s="159" t="s">
        <v>2863</v>
      </c>
      <c r="DA80" s="159" t="s">
        <v>2863</v>
      </c>
      <c r="DB80" s="159" t="s">
        <v>2973</v>
      </c>
      <c r="DC80" s="159" t="s">
        <v>2863</v>
      </c>
      <c r="DD80" s="159" t="s">
        <v>2863</v>
      </c>
      <c r="DE80" s="159" t="s">
        <v>2973</v>
      </c>
      <c r="DF80" s="159" t="s">
        <v>2863</v>
      </c>
      <c r="DG80" s="159" t="s">
        <v>2863</v>
      </c>
      <c r="DH80" s="159" t="s">
        <v>2973</v>
      </c>
      <c r="DI80" s="159" t="s">
        <v>2863</v>
      </c>
      <c r="DJ80" s="159" t="s">
        <v>2863</v>
      </c>
      <c r="DK80" s="159" t="s">
        <v>2973</v>
      </c>
      <c r="DL80" s="159" t="s">
        <v>2863</v>
      </c>
      <c r="DM80" s="159" t="s">
        <v>2863</v>
      </c>
      <c r="DN80" s="159" t="s">
        <v>2973</v>
      </c>
      <c r="DO80" s="159" t="s">
        <v>2863</v>
      </c>
      <c r="DP80" s="159" t="s">
        <v>2863</v>
      </c>
      <c r="DQ80" s="159" t="s">
        <v>2973</v>
      </c>
      <c r="DR80" s="159" t="s">
        <v>2863</v>
      </c>
      <c r="DS80" s="159" t="s">
        <v>2863</v>
      </c>
      <c r="DT80" s="159" t="s">
        <v>2973</v>
      </c>
      <c r="DU80" s="159" t="s">
        <v>2863</v>
      </c>
      <c r="DV80" s="159" t="s">
        <v>2863</v>
      </c>
      <c r="DW80" s="159" t="s">
        <v>2973</v>
      </c>
      <c r="DX80" s="159" t="s">
        <v>2863</v>
      </c>
      <c r="DY80" s="159" t="s">
        <v>2863</v>
      </c>
      <c r="DZ80" s="159" t="s">
        <v>2973</v>
      </c>
      <c r="EA80" s="159" t="s">
        <v>2863</v>
      </c>
      <c r="EB80" s="159" t="s">
        <v>2863</v>
      </c>
      <c r="EC80" s="159" t="s">
        <v>2973</v>
      </c>
      <c r="ED80" s="159" t="s">
        <v>2863</v>
      </c>
      <c r="EE80" s="159" t="s">
        <v>2863</v>
      </c>
      <c r="EF80" s="159" t="s">
        <v>2973</v>
      </c>
      <c r="EG80" s="159" t="s">
        <v>2863</v>
      </c>
      <c r="EH80" s="159" t="s">
        <v>2863</v>
      </c>
      <c r="EI80" s="159" t="s">
        <v>2973</v>
      </c>
      <c r="EJ80" s="159" t="s">
        <v>2863</v>
      </c>
      <c r="EK80" s="159" t="s">
        <v>2863</v>
      </c>
      <c r="EL80" s="159" t="s">
        <v>2973</v>
      </c>
      <c r="EM80" s="159" t="s">
        <v>2863</v>
      </c>
      <c r="EN80" s="159" t="s">
        <v>2863</v>
      </c>
      <c r="EO80" s="159" t="s">
        <v>2973</v>
      </c>
      <c r="EP80" s="159" t="s">
        <v>2863</v>
      </c>
      <c r="EQ80" s="159" t="s">
        <v>2863</v>
      </c>
      <c r="ER80" s="159" t="s">
        <v>2973</v>
      </c>
      <c r="ES80" s="159" t="s">
        <v>2863</v>
      </c>
      <c r="ET80" s="159" t="s">
        <v>2863</v>
      </c>
    </row>
    <row r="81" spans="1:150" x14ac:dyDescent="0.3">
      <c r="A81" s="1"/>
      <c r="B81" s="157" t="s">
        <v>3309</v>
      </c>
      <c r="C81" s="157" t="s">
        <v>156</v>
      </c>
      <c r="D81" s="157" t="s">
        <v>172</v>
      </c>
      <c r="E81" s="157" t="s">
        <v>3310</v>
      </c>
      <c r="F81" s="157" t="s">
        <v>3311</v>
      </c>
      <c r="G81" s="157" t="s">
        <v>2973</v>
      </c>
      <c r="H81" s="157" t="s">
        <v>2863</v>
      </c>
      <c r="I81" s="157" t="s">
        <v>2863</v>
      </c>
      <c r="J81" s="157" t="s">
        <v>2973</v>
      </c>
      <c r="K81" s="157" t="s">
        <v>2863</v>
      </c>
      <c r="L81" s="157" t="s">
        <v>2863</v>
      </c>
      <c r="M81" s="157" t="s">
        <v>2973</v>
      </c>
      <c r="N81" s="157" t="s">
        <v>2863</v>
      </c>
      <c r="O81" s="157" t="s">
        <v>2863</v>
      </c>
      <c r="P81" s="157" t="s">
        <v>2973</v>
      </c>
      <c r="Q81" s="157" t="s">
        <v>2863</v>
      </c>
      <c r="R81" s="157" t="s">
        <v>2863</v>
      </c>
      <c r="S81" s="157" t="s">
        <v>2973</v>
      </c>
      <c r="T81" s="157" t="s">
        <v>2863</v>
      </c>
      <c r="U81" s="157" t="s">
        <v>2863</v>
      </c>
      <c r="V81" s="157" t="s">
        <v>2973</v>
      </c>
      <c r="W81" s="157" t="s">
        <v>2863</v>
      </c>
      <c r="X81" s="157" t="s">
        <v>2863</v>
      </c>
      <c r="Y81" s="157" t="s">
        <v>2973</v>
      </c>
      <c r="Z81" s="157" t="s">
        <v>2863</v>
      </c>
      <c r="AA81" s="157" t="s">
        <v>2863</v>
      </c>
      <c r="AB81" s="157" t="s">
        <v>2973</v>
      </c>
      <c r="AC81" s="157" t="s">
        <v>2863</v>
      </c>
      <c r="AD81" s="157" t="s">
        <v>2863</v>
      </c>
      <c r="AE81" s="157" t="s">
        <v>2973</v>
      </c>
      <c r="AF81" s="157" t="s">
        <v>2863</v>
      </c>
      <c r="AG81" s="157" t="s">
        <v>2863</v>
      </c>
      <c r="AH81" s="157" t="s">
        <v>2973</v>
      </c>
      <c r="AI81" s="157" t="s">
        <v>2863</v>
      </c>
      <c r="AJ81" s="157" t="s">
        <v>2863</v>
      </c>
      <c r="AK81" s="157" t="s">
        <v>2973</v>
      </c>
      <c r="AL81" s="157" t="s">
        <v>2863</v>
      </c>
      <c r="AM81" s="157" t="s">
        <v>2863</v>
      </c>
      <c r="AN81" s="157" t="s">
        <v>2973</v>
      </c>
      <c r="AO81" s="157" t="s">
        <v>2863</v>
      </c>
      <c r="AP81" s="157" t="s">
        <v>2863</v>
      </c>
      <c r="AQ81" s="157" t="s">
        <v>2973</v>
      </c>
      <c r="AR81" s="157" t="s">
        <v>2863</v>
      </c>
      <c r="AS81" s="157" t="s">
        <v>2863</v>
      </c>
      <c r="AT81" s="157" t="s">
        <v>2973</v>
      </c>
      <c r="AU81" s="157" t="s">
        <v>2863</v>
      </c>
      <c r="AV81" s="157" t="s">
        <v>2863</v>
      </c>
      <c r="AW81" s="157" t="s">
        <v>2973</v>
      </c>
      <c r="AX81" s="157" t="s">
        <v>2863</v>
      </c>
      <c r="AY81" s="157" t="s">
        <v>2863</v>
      </c>
      <c r="AZ81" s="157" t="s">
        <v>2973</v>
      </c>
      <c r="BA81" s="157" t="s">
        <v>2863</v>
      </c>
      <c r="BB81" s="157" t="s">
        <v>2863</v>
      </c>
      <c r="BC81" s="157" t="s">
        <v>2973</v>
      </c>
      <c r="BD81" s="157" t="s">
        <v>2863</v>
      </c>
      <c r="BE81" s="157" t="s">
        <v>2863</v>
      </c>
      <c r="BF81" s="157" t="s">
        <v>2973</v>
      </c>
      <c r="BG81" s="157" t="s">
        <v>2863</v>
      </c>
      <c r="BH81" s="157" t="s">
        <v>2863</v>
      </c>
      <c r="BI81" s="157" t="s">
        <v>2973</v>
      </c>
      <c r="BJ81" s="157" t="s">
        <v>2863</v>
      </c>
      <c r="BK81" s="157" t="s">
        <v>2863</v>
      </c>
      <c r="BL81" s="157" t="s">
        <v>2973</v>
      </c>
      <c r="BM81" s="157" t="s">
        <v>2863</v>
      </c>
      <c r="BN81" s="157" t="s">
        <v>2863</v>
      </c>
      <c r="BO81" s="157" t="s">
        <v>2973</v>
      </c>
      <c r="BP81" s="157" t="s">
        <v>2863</v>
      </c>
      <c r="BQ81" s="157" t="s">
        <v>2863</v>
      </c>
      <c r="BR81" s="157" t="s">
        <v>2973</v>
      </c>
      <c r="BS81" s="157" t="s">
        <v>2863</v>
      </c>
      <c r="BT81" s="157" t="s">
        <v>2863</v>
      </c>
      <c r="BU81" s="157" t="s">
        <v>2973</v>
      </c>
      <c r="BV81" s="157" t="s">
        <v>2863</v>
      </c>
      <c r="BW81" s="157" t="s">
        <v>2863</v>
      </c>
      <c r="BX81" s="157" t="s">
        <v>2973</v>
      </c>
      <c r="BY81" s="157" t="s">
        <v>2863</v>
      </c>
      <c r="BZ81" s="157" t="s">
        <v>2863</v>
      </c>
      <c r="CA81" s="157" t="s">
        <v>2973</v>
      </c>
      <c r="CB81" s="157" t="s">
        <v>2863</v>
      </c>
      <c r="CC81" s="157" t="s">
        <v>2863</v>
      </c>
      <c r="CD81" s="157" t="s">
        <v>2973</v>
      </c>
      <c r="CE81" s="157" t="s">
        <v>2863</v>
      </c>
      <c r="CF81" s="157" t="s">
        <v>2863</v>
      </c>
      <c r="CG81" s="157" t="s">
        <v>2973</v>
      </c>
      <c r="CH81" s="157" t="s">
        <v>2863</v>
      </c>
      <c r="CI81" s="157" t="s">
        <v>2863</v>
      </c>
      <c r="CJ81" s="157" t="s">
        <v>2973</v>
      </c>
      <c r="CK81" s="157" t="s">
        <v>2863</v>
      </c>
      <c r="CL81" s="157" t="s">
        <v>2863</v>
      </c>
      <c r="CM81" s="157" t="s">
        <v>2973</v>
      </c>
      <c r="CN81" s="157" t="s">
        <v>2863</v>
      </c>
      <c r="CO81" s="157" t="s">
        <v>2863</v>
      </c>
      <c r="CP81" s="157" t="s">
        <v>2973</v>
      </c>
      <c r="CQ81" s="157" t="s">
        <v>2863</v>
      </c>
      <c r="CR81" s="157" t="s">
        <v>2863</v>
      </c>
      <c r="CS81" s="157" t="s">
        <v>2973</v>
      </c>
      <c r="CT81" s="157" t="s">
        <v>2863</v>
      </c>
      <c r="CU81" s="157" t="s">
        <v>2863</v>
      </c>
      <c r="CV81" s="157" t="s">
        <v>2973</v>
      </c>
      <c r="CW81" s="157" t="s">
        <v>2863</v>
      </c>
      <c r="CX81" s="157" t="s">
        <v>2863</v>
      </c>
      <c r="CY81" s="157" t="s">
        <v>2973</v>
      </c>
      <c r="CZ81" s="157" t="s">
        <v>2863</v>
      </c>
      <c r="DA81" s="157" t="s">
        <v>2863</v>
      </c>
      <c r="DB81" s="157" t="s">
        <v>2973</v>
      </c>
      <c r="DC81" s="157" t="s">
        <v>2863</v>
      </c>
      <c r="DD81" s="157" t="s">
        <v>2863</v>
      </c>
      <c r="DE81" s="157" t="s">
        <v>2973</v>
      </c>
      <c r="DF81" s="157" t="s">
        <v>2863</v>
      </c>
      <c r="DG81" s="157" t="s">
        <v>2863</v>
      </c>
      <c r="DH81" s="157" t="s">
        <v>2973</v>
      </c>
      <c r="DI81" s="157" t="s">
        <v>2863</v>
      </c>
      <c r="DJ81" s="157" t="s">
        <v>2863</v>
      </c>
      <c r="DK81" s="157" t="s">
        <v>2973</v>
      </c>
      <c r="DL81" s="157" t="s">
        <v>2863</v>
      </c>
      <c r="DM81" s="157" t="s">
        <v>2863</v>
      </c>
      <c r="DN81" s="157" t="s">
        <v>2973</v>
      </c>
      <c r="DO81" s="157" t="s">
        <v>2863</v>
      </c>
      <c r="DP81" s="157" t="s">
        <v>2863</v>
      </c>
      <c r="DQ81" s="157" t="s">
        <v>2973</v>
      </c>
      <c r="DR81" s="157" t="s">
        <v>2863</v>
      </c>
      <c r="DS81" s="157" t="s">
        <v>2863</v>
      </c>
      <c r="DT81" s="157" t="s">
        <v>2973</v>
      </c>
      <c r="DU81" s="157" t="s">
        <v>2863</v>
      </c>
      <c r="DV81" s="157" t="s">
        <v>2863</v>
      </c>
      <c r="DW81" s="157" t="s">
        <v>2973</v>
      </c>
      <c r="DX81" s="157" t="s">
        <v>2863</v>
      </c>
      <c r="DY81" s="157" t="s">
        <v>2863</v>
      </c>
      <c r="DZ81" s="157" t="s">
        <v>2973</v>
      </c>
      <c r="EA81" s="157" t="s">
        <v>2863</v>
      </c>
      <c r="EB81" s="157" t="s">
        <v>2863</v>
      </c>
      <c r="EC81" s="157" t="s">
        <v>2973</v>
      </c>
      <c r="ED81" s="157" t="s">
        <v>2863</v>
      </c>
      <c r="EE81" s="157" t="s">
        <v>2863</v>
      </c>
      <c r="EF81" s="157" t="s">
        <v>2973</v>
      </c>
      <c r="EG81" s="157" t="s">
        <v>2863</v>
      </c>
      <c r="EH81" s="157" t="s">
        <v>2863</v>
      </c>
      <c r="EI81" s="157" t="s">
        <v>2973</v>
      </c>
      <c r="EJ81" s="157" t="s">
        <v>2863</v>
      </c>
      <c r="EK81" s="157" t="s">
        <v>2863</v>
      </c>
      <c r="EL81" s="157" t="s">
        <v>2973</v>
      </c>
      <c r="EM81" s="157" t="s">
        <v>2863</v>
      </c>
      <c r="EN81" s="157" t="s">
        <v>2863</v>
      </c>
      <c r="EO81" s="157" t="s">
        <v>2973</v>
      </c>
      <c r="EP81" s="157" t="s">
        <v>2863</v>
      </c>
      <c r="EQ81" s="157" t="s">
        <v>2863</v>
      </c>
      <c r="ER81" s="157" t="s">
        <v>2973</v>
      </c>
      <c r="ES81" s="157" t="s">
        <v>2863</v>
      </c>
      <c r="ET81" s="157" t="s">
        <v>2863</v>
      </c>
    </row>
    <row r="82" spans="1:150" x14ac:dyDescent="0.3">
      <c r="A82" s="1"/>
      <c r="B82" s="158" t="s">
        <v>3312</v>
      </c>
      <c r="C82" s="158" t="s">
        <v>156</v>
      </c>
      <c r="D82" s="158" t="s">
        <v>172</v>
      </c>
      <c r="E82" s="158" t="s">
        <v>3313</v>
      </c>
      <c r="F82" s="158" t="s">
        <v>3314</v>
      </c>
      <c r="G82" s="159" t="s">
        <v>2973</v>
      </c>
      <c r="H82" s="159" t="s">
        <v>1000</v>
      </c>
      <c r="I82" s="159" t="s">
        <v>1000</v>
      </c>
      <c r="J82" s="159" t="s">
        <v>2973</v>
      </c>
      <c r="K82" s="159" t="s">
        <v>1000</v>
      </c>
      <c r="L82" s="159" t="s">
        <v>1000</v>
      </c>
      <c r="M82" s="159" t="s">
        <v>2973</v>
      </c>
      <c r="N82" s="159" t="s">
        <v>1000</v>
      </c>
      <c r="O82" s="159" t="s">
        <v>1000</v>
      </c>
      <c r="P82" s="159" t="s">
        <v>2973</v>
      </c>
      <c r="Q82" s="159" t="s">
        <v>1000</v>
      </c>
      <c r="R82" s="159" t="s">
        <v>1000</v>
      </c>
      <c r="S82" s="159" t="s">
        <v>2973</v>
      </c>
      <c r="T82" s="159" t="s">
        <v>1000</v>
      </c>
      <c r="U82" s="159" t="s">
        <v>1000</v>
      </c>
      <c r="V82" s="159" t="s">
        <v>2973</v>
      </c>
      <c r="W82" s="159" t="s">
        <v>1000</v>
      </c>
      <c r="X82" s="159" t="s">
        <v>1000</v>
      </c>
      <c r="Y82" s="159" t="s">
        <v>2973</v>
      </c>
      <c r="Z82" s="159" t="s">
        <v>1000</v>
      </c>
      <c r="AA82" s="159" t="s">
        <v>1000</v>
      </c>
      <c r="AB82" s="159" t="s">
        <v>2973</v>
      </c>
      <c r="AC82" s="159" t="s">
        <v>1000</v>
      </c>
      <c r="AD82" s="159" t="s">
        <v>1000</v>
      </c>
      <c r="AE82" s="159" t="s">
        <v>2973</v>
      </c>
      <c r="AF82" s="159" t="s">
        <v>1000</v>
      </c>
      <c r="AG82" s="159" t="s">
        <v>1000</v>
      </c>
      <c r="AH82" s="159" t="s">
        <v>2973</v>
      </c>
      <c r="AI82" s="159" t="s">
        <v>1000</v>
      </c>
      <c r="AJ82" s="159" t="s">
        <v>1000</v>
      </c>
      <c r="AK82" s="159" t="s">
        <v>2973</v>
      </c>
      <c r="AL82" s="159" t="s">
        <v>1000</v>
      </c>
      <c r="AM82" s="159" t="s">
        <v>1000</v>
      </c>
      <c r="AN82" s="159" t="s">
        <v>2973</v>
      </c>
      <c r="AO82" s="159" t="s">
        <v>1000</v>
      </c>
      <c r="AP82" s="159" t="s">
        <v>1000</v>
      </c>
      <c r="AQ82" s="159" t="s">
        <v>2973</v>
      </c>
      <c r="AR82" s="159" t="s">
        <v>1000</v>
      </c>
      <c r="AS82" s="159" t="s">
        <v>1000</v>
      </c>
      <c r="AT82" s="159" t="s">
        <v>2973</v>
      </c>
      <c r="AU82" s="159" t="s">
        <v>1000</v>
      </c>
      <c r="AV82" s="159" t="s">
        <v>1000</v>
      </c>
      <c r="AW82" s="159" t="s">
        <v>2973</v>
      </c>
      <c r="AX82" s="159" t="s">
        <v>1000</v>
      </c>
      <c r="AY82" s="159" t="s">
        <v>1000</v>
      </c>
      <c r="AZ82" s="159" t="s">
        <v>2973</v>
      </c>
      <c r="BA82" s="159" t="s">
        <v>1000</v>
      </c>
      <c r="BB82" s="159" t="s">
        <v>1000</v>
      </c>
      <c r="BC82" s="159" t="s">
        <v>2973</v>
      </c>
      <c r="BD82" s="159" t="s">
        <v>1000</v>
      </c>
      <c r="BE82" s="159" t="s">
        <v>1000</v>
      </c>
      <c r="BF82" s="159" t="s">
        <v>2973</v>
      </c>
      <c r="BG82" s="159" t="s">
        <v>1000</v>
      </c>
      <c r="BH82" s="159" t="s">
        <v>1000</v>
      </c>
      <c r="BI82" s="159" t="s">
        <v>2973</v>
      </c>
      <c r="BJ82" s="159" t="s">
        <v>1000</v>
      </c>
      <c r="BK82" s="159" t="s">
        <v>1000</v>
      </c>
      <c r="BL82" s="159" t="s">
        <v>2973</v>
      </c>
      <c r="BM82" s="159" t="s">
        <v>1000</v>
      </c>
      <c r="BN82" s="159" t="s">
        <v>1000</v>
      </c>
      <c r="BO82" s="159" t="s">
        <v>2973</v>
      </c>
      <c r="BP82" s="159" t="s">
        <v>1000</v>
      </c>
      <c r="BQ82" s="159" t="s">
        <v>1000</v>
      </c>
      <c r="BR82" s="159" t="s">
        <v>2973</v>
      </c>
      <c r="BS82" s="159" t="s">
        <v>1000</v>
      </c>
      <c r="BT82" s="159" t="s">
        <v>1000</v>
      </c>
      <c r="BU82" s="159" t="s">
        <v>2973</v>
      </c>
      <c r="BV82" s="159" t="s">
        <v>1000</v>
      </c>
      <c r="BW82" s="159" t="s">
        <v>1000</v>
      </c>
      <c r="BX82" s="159" t="s">
        <v>2973</v>
      </c>
      <c r="BY82" s="159" t="s">
        <v>1000</v>
      </c>
      <c r="BZ82" s="159" t="s">
        <v>1000</v>
      </c>
      <c r="CA82" s="159" t="s">
        <v>2973</v>
      </c>
      <c r="CB82" s="159" t="s">
        <v>1000</v>
      </c>
      <c r="CC82" s="159" t="s">
        <v>1000</v>
      </c>
      <c r="CD82" s="159" t="s">
        <v>2973</v>
      </c>
      <c r="CE82" s="159" t="s">
        <v>1000</v>
      </c>
      <c r="CF82" s="159" t="s">
        <v>1000</v>
      </c>
      <c r="CG82" s="159" t="s">
        <v>2973</v>
      </c>
      <c r="CH82" s="159" t="s">
        <v>1000</v>
      </c>
      <c r="CI82" s="159" t="s">
        <v>1000</v>
      </c>
      <c r="CJ82" s="159" t="s">
        <v>2973</v>
      </c>
      <c r="CK82" s="159" t="s">
        <v>1000</v>
      </c>
      <c r="CL82" s="159" t="s">
        <v>1000</v>
      </c>
      <c r="CM82" s="159" t="s">
        <v>2973</v>
      </c>
      <c r="CN82" s="159" t="s">
        <v>1000</v>
      </c>
      <c r="CO82" s="159" t="s">
        <v>1000</v>
      </c>
      <c r="CP82" s="159" t="s">
        <v>2973</v>
      </c>
      <c r="CQ82" s="159" t="s">
        <v>1000</v>
      </c>
      <c r="CR82" s="159" t="s">
        <v>1000</v>
      </c>
      <c r="CS82" s="159" t="s">
        <v>2973</v>
      </c>
      <c r="CT82" s="159" t="s">
        <v>1000</v>
      </c>
      <c r="CU82" s="159" t="s">
        <v>1000</v>
      </c>
      <c r="CV82" s="159" t="s">
        <v>2973</v>
      </c>
      <c r="CW82" s="159" t="s">
        <v>1000</v>
      </c>
      <c r="CX82" s="159" t="s">
        <v>1000</v>
      </c>
      <c r="CY82" s="159" t="s">
        <v>2973</v>
      </c>
      <c r="CZ82" s="159" t="s">
        <v>1000</v>
      </c>
      <c r="DA82" s="159" t="s">
        <v>1000</v>
      </c>
      <c r="DB82" s="159" t="s">
        <v>2973</v>
      </c>
      <c r="DC82" s="159" t="s">
        <v>1000</v>
      </c>
      <c r="DD82" s="159" t="s">
        <v>1000</v>
      </c>
      <c r="DE82" s="159" t="s">
        <v>2973</v>
      </c>
      <c r="DF82" s="159" t="s">
        <v>1000</v>
      </c>
      <c r="DG82" s="159" t="s">
        <v>1000</v>
      </c>
      <c r="DH82" s="159" t="s">
        <v>2973</v>
      </c>
      <c r="DI82" s="159" t="s">
        <v>1000</v>
      </c>
      <c r="DJ82" s="159" t="s">
        <v>1000</v>
      </c>
      <c r="DK82" s="159" t="s">
        <v>2973</v>
      </c>
      <c r="DL82" s="159" t="s">
        <v>1000</v>
      </c>
      <c r="DM82" s="159" t="s">
        <v>1000</v>
      </c>
      <c r="DN82" s="159" t="s">
        <v>2973</v>
      </c>
      <c r="DO82" s="159" t="s">
        <v>1000</v>
      </c>
      <c r="DP82" s="159" t="s">
        <v>1000</v>
      </c>
      <c r="DQ82" s="159" t="s">
        <v>2973</v>
      </c>
      <c r="DR82" s="159" t="s">
        <v>1000</v>
      </c>
      <c r="DS82" s="159" t="s">
        <v>1000</v>
      </c>
      <c r="DT82" s="159" t="s">
        <v>2973</v>
      </c>
      <c r="DU82" s="159" t="s">
        <v>1000</v>
      </c>
      <c r="DV82" s="159" t="s">
        <v>1000</v>
      </c>
      <c r="DW82" s="159" t="s">
        <v>2973</v>
      </c>
      <c r="DX82" s="159" t="s">
        <v>1000</v>
      </c>
      <c r="DY82" s="159" t="s">
        <v>1000</v>
      </c>
      <c r="DZ82" s="159" t="s">
        <v>2973</v>
      </c>
      <c r="EA82" s="159" t="s">
        <v>1000</v>
      </c>
      <c r="EB82" s="159" t="s">
        <v>1000</v>
      </c>
      <c r="EC82" s="159" t="s">
        <v>2973</v>
      </c>
      <c r="ED82" s="159" t="s">
        <v>1000</v>
      </c>
      <c r="EE82" s="159" t="s">
        <v>1000</v>
      </c>
      <c r="EF82" s="159" t="s">
        <v>2973</v>
      </c>
      <c r="EG82" s="159" t="s">
        <v>1000</v>
      </c>
      <c r="EH82" s="159" t="s">
        <v>1000</v>
      </c>
      <c r="EI82" s="159" t="s">
        <v>2973</v>
      </c>
      <c r="EJ82" s="159" t="s">
        <v>1000</v>
      </c>
      <c r="EK82" s="159" t="s">
        <v>1000</v>
      </c>
      <c r="EL82" s="159" t="s">
        <v>2973</v>
      </c>
      <c r="EM82" s="159" t="s">
        <v>1000</v>
      </c>
      <c r="EN82" s="159" t="s">
        <v>1000</v>
      </c>
      <c r="EO82" s="159" t="s">
        <v>2973</v>
      </c>
      <c r="EP82" s="159" t="s">
        <v>1000</v>
      </c>
      <c r="EQ82" s="159" t="s">
        <v>1000</v>
      </c>
      <c r="ER82" s="159" t="s">
        <v>2973</v>
      </c>
      <c r="ES82" s="159" t="s">
        <v>1000</v>
      </c>
      <c r="ET82" s="159" t="s">
        <v>1000</v>
      </c>
    </row>
    <row r="83" spans="1:150" x14ac:dyDescent="0.3">
      <c r="A83" s="1"/>
      <c r="B83" s="158" t="s">
        <v>3315</v>
      </c>
      <c r="C83" s="158" t="s">
        <v>156</v>
      </c>
      <c r="D83" s="158" t="s">
        <v>172</v>
      </c>
      <c r="E83" s="158" t="s">
        <v>3316</v>
      </c>
      <c r="F83" s="158" t="s">
        <v>3317</v>
      </c>
      <c r="G83" s="159" t="s">
        <v>2973</v>
      </c>
      <c r="H83" s="159" t="s">
        <v>1000</v>
      </c>
      <c r="I83" s="159" t="s">
        <v>1000</v>
      </c>
      <c r="J83" s="159" t="s">
        <v>2973</v>
      </c>
      <c r="K83" s="159" t="s">
        <v>1000</v>
      </c>
      <c r="L83" s="159" t="s">
        <v>1000</v>
      </c>
      <c r="M83" s="159" t="s">
        <v>2973</v>
      </c>
      <c r="N83" s="159" t="s">
        <v>1000</v>
      </c>
      <c r="O83" s="159" t="s">
        <v>1000</v>
      </c>
      <c r="P83" s="159" t="s">
        <v>2973</v>
      </c>
      <c r="Q83" s="159" t="s">
        <v>1000</v>
      </c>
      <c r="R83" s="159" t="s">
        <v>1000</v>
      </c>
      <c r="S83" s="159" t="s">
        <v>2973</v>
      </c>
      <c r="T83" s="159" t="s">
        <v>1000</v>
      </c>
      <c r="U83" s="159" t="s">
        <v>1000</v>
      </c>
      <c r="V83" s="159" t="s">
        <v>2973</v>
      </c>
      <c r="W83" s="159" t="s">
        <v>1000</v>
      </c>
      <c r="X83" s="159" t="s">
        <v>1000</v>
      </c>
      <c r="Y83" s="159" t="s">
        <v>2973</v>
      </c>
      <c r="Z83" s="159" t="s">
        <v>1000</v>
      </c>
      <c r="AA83" s="159" t="s">
        <v>1000</v>
      </c>
      <c r="AB83" s="159" t="s">
        <v>2973</v>
      </c>
      <c r="AC83" s="159" t="s">
        <v>1000</v>
      </c>
      <c r="AD83" s="159" t="s">
        <v>1000</v>
      </c>
      <c r="AE83" s="159" t="s">
        <v>2973</v>
      </c>
      <c r="AF83" s="159" t="s">
        <v>1000</v>
      </c>
      <c r="AG83" s="159" t="s">
        <v>1000</v>
      </c>
      <c r="AH83" s="159" t="s">
        <v>2973</v>
      </c>
      <c r="AI83" s="159" t="s">
        <v>1000</v>
      </c>
      <c r="AJ83" s="159" t="s">
        <v>1000</v>
      </c>
      <c r="AK83" s="159" t="s">
        <v>2973</v>
      </c>
      <c r="AL83" s="159" t="s">
        <v>1000</v>
      </c>
      <c r="AM83" s="159" t="s">
        <v>1000</v>
      </c>
      <c r="AN83" s="159" t="s">
        <v>2973</v>
      </c>
      <c r="AO83" s="159" t="s">
        <v>1000</v>
      </c>
      <c r="AP83" s="159" t="s">
        <v>1000</v>
      </c>
      <c r="AQ83" s="159" t="s">
        <v>2973</v>
      </c>
      <c r="AR83" s="159" t="s">
        <v>1000</v>
      </c>
      <c r="AS83" s="159" t="s">
        <v>1000</v>
      </c>
      <c r="AT83" s="159" t="s">
        <v>2973</v>
      </c>
      <c r="AU83" s="159" t="s">
        <v>1000</v>
      </c>
      <c r="AV83" s="159" t="s">
        <v>1000</v>
      </c>
      <c r="AW83" s="159" t="s">
        <v>2973</v>
      </c>
      <c r="AX83" s="159" t="s">
        <v>1000</v>
      </c>
      <c r="AY83" s="159" t="s">
        <v>1000</v>
      </c>
      <c r="AZ83" s="159" t="s">
        <v>2973</v>
      </c>
      <c r="BA83" s="159" t="s">
        <v>1000</v>
      </c>
      <c r="BB83" s="159" t="s">
        <v>1000</v>
      </c>
      <c r="BC83" s="159" t="s">
        <v>2973</v>
      </c>
      <c r="BD83" s="159" t="s">
        <v>1000</v>
      </c>
      <c r="BE83" s="159" t="s">
        <v>1000</v>
      </c>
      <c r="BF83" s="159" t="s">
        <v>2973</v>
      </c>
      <c r="BG83" s="159" t="s">
        <v>1000</v>
      </c>
      <c r="BH83" s="159" t="s">
        <v>1000</v>
      </c>
      <c r="BI83" s="159" t="s">
        <v>2973</v>
      </c>
      <c r="BJ83" s="159" t="s">
        <v>1000</v>
      </c>
      <c r="BK83" s="159" t="s">
        <v>1000</v>
      </c>
      <c r="BL83" s="159" t="s">
        <v>2973</v>
      </c>
      <c r="BM83" s="159" t="s">
        <v>1000</v>
      </c>
      <c r="BN83" s="159" t="s">
        <v>1000</v>
      </c>
      <c r="BO83" s="159" t="s">
        <v>2973</v>
      </c>
      <c r="BP83" s="159" t="s">
        <v>1000</v>
      </c>
      <c r="BQ83" s="159" t="s">
        <v>1000</v>
      </c>
      <c r="BR83" s="159" t="s">
        <v>2973</v>
      </c>
      <c r="BS83" s="159" t="s">
        <v>1000</v>
      </c>
      <c r="BT83" s="159" t="s">
        <v>1000</v>
      </c>
      <c r="BU83" s="159" t="s">
        <v>2973</v>
      </c>
      <c r="BV83" s="159" t="s">
        <v>1000</v>
      </c>
      <c r="BW83" s="159" t="s">
        <v>1000</v>
      </c>
      <c r="BX83" s="159" t="s">
        <v>2973</v>
      </c>
      <c r="BY83" s="159" t="s">
        <v>1000</v>
      </c>
      <c r="BZ83" s="159" t="s">
        <v>1000</v>
      </c>
      <c r="CA83" s="159" t="s">
        <v>2973</v>
      </c>
      <c r="CB83" s="159" t="s">
        <v>1000</v>
      </c>
      <c r="CC83" s="159" t="s">
        <v>1000</v>
      </c>
      <c r="CD83" s="159" t="s">
        <v>2973</v>
      </c>
      <c r="CE83" s="159" t="s">
        <v>1000</v>
      </c>
      <c r="CF83" s="159" t="s">
        <v>1000</v>
      </c>
      <c r="CG83" s="159" t="s">
        <v>2973</v>
      </c>
      <c r="CH83" s="159" t="s">
        <v>1000</v>
      </c>
      <c r="CI83" s="159" t="s">
        <v>1000</v>
      </c>
      <c r="CJ83" s="159" t="s">
        <v>2973</v>
      </c>
      <c r="CK83" s="159" t="s">
        <v>1000</v>
      </c>
      <c r="CL83" s="159" t="s">
        <v>1000</v>
      </c>
      <c r="CM83" s="159" t="s">
        <v>2973</v>
      </c>
      <c r="CN83" s="159" t="s">
        <v>1000</v>
      </c>
      <c r="CO83" s="159" t="s">
        <v>1000</v>
      </c>
      <c r="CP83" s="159" t="s">
        <v>2973</v>
      </c>
      <c r="CQ83" s="159" t="s">
        <v>1000</v>
      </c>
      <c r="CR83" s="159" t="s">
        <v>1000</v>
      </c>
      <c r="CS83" s="159" t="s">
        <v>2973</v>
      </c>
      <c r="CT83" s="159" t="s">
        <v>1000</v>
      </c>
      <c r="CU83" s="159" t="s">
        <v>1000</v>
      </c>
      <c r="CV83" s="159" t="s">
        <v>2973</v>
      </c>
      <c r="CW83" s="159" t="s">
        <v>1000</v>
      </c>
      <c r="CX83" s="159" t="s">
        <v>1000</v>
      </c>
      <c r="CY83" s="159" t="s">
        <v>2973</v>
      </c>
      <c r="CZ83" s="159" t="s">
        <v>1000</v>
      </c>
      <c r="DA83" s="159" t="s">
        <v>1000</v>
      </c>
      <c r="DB83" s="159" t="s">
        <v>2973</v>
      </c>
      <c r="DC83" s="159" t="s">
        <v>1000</v>
      </c>
      <c r="DD83" s="159" t="s">
        <v>1000</v>
      </c>
      <c r="DE83" s="159" t="s">
        <v>2973</v>
      </c>
      <c r="DF83" s="159" t="s">
        <v>1000</v>
      </c>
      <c r="DG83" s="159" t="s">
        <v>1000</v>
      </c>
      <c r="DH83" s="159" t="s">
        <v>2973</v>
      </c>
      <c r="DI83" s="159" t="s">
        <v>1000</v>
      </c>
      <c r="DJ83" s="159" t="s">
        <v>1000</v>
      </c>
      <c r="DK83" s="159" t="s">
        <v>2973</v>
      </c>
      <c r="DL83" s="159" t="s">
        <v>1000</v>
      </c>
      <c r="DM83" s="159" t="s">
        <v>1000</v>
      </c>
      <c r="DN83" s="159" t="s">
        <v>2973</v>
      </c>
      <c r="DO83" s="159" t="s">
        <v>1000</v>
      </c>
      <c r="DP83" s="159" t="s">
        <v>1000</v>
      </c>
      <c r="DQ83" s="159" t="s">
        <v>2973</v>
      </c>
      <c r="DR83" s="159" t="s">
        <v>1000</v>
      </c>
      <c r="DS83" s="159" t="s">
        <v>1000</v>
      </c>
      <c r="DT83" s="159" t="s">
        <v>2973</v>
      </c>
      <c r="DU83" s="159" t="s">
        <v>1000</v>
      </c>
      <c r="DV83" s="159" t="s">
        <v>1000</v>
      </c>
      <c r="DW83" s="159" t="s">
        <v>2973</v>
      </c>
      <c r="DX83" s="159" t="s">
        <v>1000</v>
      </c>
      <c r="DY83" s="159" t="s">
        <v>1000</v>
      </c>
      <c r="DZ83" s="159" t="s">
        <v>2973</v>
      </c>
      <c r="EA83" s="159" t="s">
        <v>1000</v>
      </c>
      <c r="EB83" s="159" t="s">
        <v>1000</v>
      </c>
      <c r="EC83" s="159" t="s">
        <v>2973</v>
      </c>
      <c r="ED83" s="159" t="s">
        <v>1000</v>
      </c>
      <c r="EE83" s="159" t="s">
        <v>1000</v>
      </c>
      <c r="EF83" s="159" t="s">
        <v>2973</v>
      </c>
      <c r="EG83" s="159" t="s">
        <v>1000</v>
      </c>
      <c r="EH83" s="159" t="s">
        <v>1000</v>
      </c>
      <c r="EI83" s="159" t="s">
        <v>2973</v>
      </c>
      <c r="EJ83" s="159" t="s">
        <v>1000</v>
      </c>
      <c r="EK83" s="159" t="s">
        <v>1000</v>
      </c>
      <c r="EL83" s="159" t="s">
        <v>2973</v>
      </c>
      <c r="EM83" s="159" t="s">
        <v>1000</v>
      </c>
      <c r="EN83" s="159" t="s">
        <v>1000</v>
      </c>
      <c r="EO83" s="159" t="s">
        <v>2973</v>
      </c>
      <c r="EP83" s="159" t="s">
        <v>1000</v>
      </c>
      <c r="EQ83" s="159" t="s">
        <v>1000</v>
      </c>
      <c r="ER83" s="159" t="s">
        <v>2973</v>
      </c>
      <c r="ES83" s="159" t="s">
        <v>1000</v>
      </c>
      <c r="ET83" s="159" t="s">
        <v>1000</v>
      </c>
    </row>
    <row r="84" spans="1:150" x14ac:dyDescent="0.3">
      <c r="A84" s="1"/>
      <c r="B84" s="158" t="s">
        <v>3318</v>
      </c>
      <c r="C84" s="158" t="s">
        <v>156</v>
      </c>
      <c r="D84" s="158" t="s">
        <v>172</v>
      </c>
      <c r="E84" s="158" t="s">
        <v>3319</v>
      </c>
      <c r="F84" s="158" t="s">
        <v>3320</v>
      </c>
      <c r="G84" s="159" t="s">
        <v>2973</v>
      </c>
      <c r="H84" s="159" t="s">
        <v>2863</v>
      </c>
      <c r="I84" s="159" t="s">
        <v>2863</v>
      </c>
      <c r="J84" s="159" t="s">
        <v>2973</v>
      </c>
      <c r="K84" s="159" t="s">
        <v>2863</v>
      </c>
      <c r="L84" s="159" t="s">
        <v>2863</v>
      </c>
      <c r="M84" s="159" t="s">
        <v>2973</v>
      </c>
      <c r="N84" s="159" t="s">
        <v>2863</v>
      </c>
      <c r="O84" s="159" t="s">
        <v>2863</v>
      </c>
      <c r="P84" s="159" t="s">
        <v>2973</v>
      </c>
      <c r="Q84" s="159" t="s">
        <v>2863</v>
      </c>
      <c r="R84" s="159" t="s">
        <v>2863</v>
      </c>
      <c r="S84" s="159" t="s">
        <v>2973</v>
      </c>
      <c r="T84" s="159" t="s">
        <v>2863</v>
      </c>
      <c r="U84" s="159" t="s">
        <v>2863</v>
      </c>
      <c r="V84" s="159" t="s">
        <v>2973</v>
      </c>
      <c r="W84" s="159" t="s">
        <v>2863</v>
      </c>
      <c r="X84" s="159" t="s">
        <v>2863</v>
      </c>
      <c r="Y84" s="159" t="s">
        <v>2973</v>
      </c>
      <c r="Z84" s="159" t="s">
        <v>2863</v>
      </c>
      <c r="AA84" s="159" t="s">
        <v>2863</v>
      </c>
      <c r="AB84" s="159" t="s">
        <v>2973</v>
      </c>
      <c r="AC84" s="159" t="s">
        <v>2863</v>
      </c>
      <c r="AD84" s="159" t="s">
        <v>2863</v>
      </c>
      <c r="AE84" s="159" t="s">
        <v>2973</v>
      </c>
      <c r="AF84" s="159" t="s">
        <v>2863</v>
      </c>
      <c r="AG84" s="159" t="s">
        <v>2863</v>
      </c>
      <c r="AH84" s="159" t="s">
        <v>2973</v>
      </c>
      <c r="AI84" s="159" t="s">
        <v>2863</v>
      </c>
      <c r="AJ84" s="159" t="s">
        <v>2863</v>
      </c>
      <c r="AK84" s="159" t="s">
        <v>2973</v>
      </c>
      <c r="AL84" s="159" t="s">
        <v>2863</v>
      </c>
      <c r="AM84" s="159" t="s">
        <v>2863</v>
      </c>
      <c r="AN84" s="159" t="s">
        <v>2973</v>
      </c>
      <c r="AO84" s="159" t="s">
        <v>2863</v>
      </c>
      <c r="AP84" s="159" t="s">
        <v>2863</v>
      </c>
      <c r="AQ84" s="159" t="s">
        <v>2973</v>
      </c>
      <c r="AR84" s="159" t="s">
        <v>2863</v>
      </c>
      <c r="AS84" s="159" t="s">
        <v>2863</v>
      </c>
      <c r="AT84" s="159" t="s">
        <v>2973</v>
      </c>
      <c r="AU84" s="159" t="s">
        <v>2863</v>
      </c>
      <c r="AV84" s="159" t="s">
        <v>2863</v>
      </c>
      <c r="AW84" s="159" t="s">
        <v>2973</v>
      </c>
      <c r="AX84" s="159" t="s">
        <v>2863</v>
      </c>
      <c r="AY84" s="159" t="s">
        <v>2863</v>
      </c>
      <c r="AZ84" s="159" t="s">
        <v>2973</v>
      </c>
      <c r="BA84" s="159" t="s">
        <v>2863</v>
      </c>
      <c r="BB84" s="159" t="s">
        <v>2863</v>
      </c>
      <c r="BC84" s="159" t="s">
        <v>2973</v>
      </c>
      <c r="BD84" s="159" t="s">
        <v>2863</v>
      </c>
      <c r="BE84" s="159" t="s">
        <v>2863</v>
      </c>
      <c r="BF84" s="159" t="s">
        <v>2973</v>
      </c>
      <c r="BG84" s="159" t="s">
        <v>2863</v>
      </c>
      <c r="BH84" s="159" t="s">
        <v>2863</v>
      </c>
      <c r="BI84" s="159" t="s">
        <v>2973</v>
      </c>
      <c r="BJ84" s="159" t="s">
        <v>2863</v>
      </c>
      <c r="BK84" s="159" t="s">
        <v>2863</v>
      </c>
      <c r="BL84" s="159" t="s">
        <v>2973</v>
      </c>
      <c r="BM84" s="159" t="s">
        <v>2863</v>
      </c>
      <c r="BN84" s="159" t="s">
        <v>2863</v>
      </c>
      <c r="BO84" s="159" t="s">
        <v>2973</v>
      </c>
      <c r="BP84" s="159" t="s">
        <v>2863</v>
      </c>
      <c r="BQ84" s="159" t="s">
        <v>2863</v>
      </c>
      <c r="BR84" s="159" t="s">
        <v>2973</v>
      </c>
      <c r="BS84" s="159" t="s">
        <v>2863</v>
      </c>
      <c r="BT84" s="159" t="s">
        <v>2863</v>
      </c>
      <c r="BU84" s="159" t="s">
        <v>2973</v>
      </c>
      <c r="BV84" s="159" t="s">
        <v>2863</v>
      </c>
      <c r="BW84" s="159" t="s">
        <v>2863</v>
      </c>
      <c r="BX84" s="159" t="s">
        <v>2973</v>
      </c>
      <c r="BY84" s="159" t="s">
        <v>2863</v>
      </c>
      <c r="BZ84" s="159" t="s">
        <v>2863</v>
      </c>
      <c r="CA84" s="159" t="s">
        <v>2973</v>
      </c>
      <c r="CB84" s="159" t="s">
        <v>2863</v>
      </c>
      <c r="CC84" s="159" t="s">
        <v>2863</v>
      </c>
      <c r="CD84" s="159" t="s">
        <v>2973</v>
      </c>
      <c r="CE84" s="159" t="s">
        <v>2863</v>
      </c>
      <c r="CF84" s="159" t="s">
        <v>2863</v>
      </c>
      <c r="CG84" s="159" t="s">
        <v>2973</v>
      </c>
      <c r="CH84" s="159" t="s">
        <v>2863</v>
      </c>
      <c r="CI84" s="159" t="s">
        <v>2863</v>
      </c>
      <c r="CJ84" s="159" t="s">
        <v>2973</v>
      </c>
      <c r="CK84" s="159" t="s">
        <v>2863</v>
      </c>
      <c r="CL84" s="159" t="s">
        <v>2863</v>
      </c>
      <c r="CM84" s="159" t="s">
        <v>2973</v>
      </c>
      <c r="CN84" s="159" t="s">
        <v>2863</v>
      </c>
      <c r="CO84" s="159" t="s">
        <v>2863</v>
      </c>
      <c r="CP84" s="159" t="s">
        <v>2973</v>
      </c>
      <c r="CQ84" s="159" t="s">
        <v>2863</v>
      </c>
      <c r="CR84" s="159" t="s">
        <v>2863</v>
      </c>
      <c r="CS84" s="159" t="s">
        <v>2973</v>
      </c>
      <c r="CT84" s="159" t="s">
        <v>2863</v>
      </c>
      <c r="CU84" s="159" t="s">
        <v>2863</v>
      </c>
      <c r="CV84" s="159" t="s">
        <v>2973</v>
      </c>
      <c r="CW84" s="159" t="s">
        <v>2863</v>
      </c>
      <c r="CX84" s="159" t="s">
        <v>2863</v>
      </c>
      <c r="CY84" s="159" t="s">
        <v>2973</v>
      </c>
      <c r="CZ84" s="159" t="s">
        <v>2863</v>
      </c>
      <c r="DA84" s="159" t="s">
        <v>2863</v>
      </c>
      <c r="DB84" s="159" t="s">
        <v>2973</v>
      </c>
      <c r="DC84" s="159" t="s">
        <v>2863</v>
      </c>
      <c r="DD84" s="159" t="s">
        <v>2863</v>
      </c>
      <c r="DE84" s="159" t="s">
        <v>2973</v>
      </c>
      <c r="DF84" s="159" t="s">
        <v>2863</v>
      </c>
      <c r="DG84" s="159" t="s">
        <v>2863</v>
      </c>
      <c r="DH84" s="159" t="s">
        <v>2973</v>
      </c>
      <c r="DI84" s="159" t="s">
        <v>2863</v>
      </c>
      <c r="DJ84" s="159" t="s">
        <v>2863</v>
      </c>
      <c r="DK84" s="159" t="s">
        <v>2973</v>
      </c>
      <c r="DL84" s="159" t="s">
        <v>2863</v>
      </c>
      <c r="DM84" s="159" t="s">
        <v>2863</v>
      </c>
      <c r="DN84" s="159" t="s">
        <v>2973</v>
      </c>
      <c r="DO84" s="159" t="s">
        <v>2863</v>
      </c>
      <c r="DP84" s="159" t="s">
        <v>2863</v>
      </c>
      <c r="DQ84" s="159" t="s">
        <v>2973</v>
      </c>
      <c r="DR84" s="159" t="s">
        <v>2863</v>
      </c>
      <c r="DS84" s="159" t="s">
        <v>2863</v>
      </c>
      <c r="DT84" s="159" t="s">
        <v>2973</v>
      </c>
      <c r="DU84" s="159" t="s">
        <v>2863</v>
      </c>
      <c r="DV84" s="159" t="s">
        <v>2863</v>
      </c>
      <c r="DW84" s="159" t="s">
        <v>2973</v>
      </c>
      <c r="DX84" s="159" t="s">
        <v>2863</v>
      </c>
      <c r="DY84" s="159" t="s">
        <v>2863</v>
      </c>
      <c r="DZ84" s="159" t="s">
        <v>2973</v>
      </c>
      <c r="EA84" s="159" t="s">
        <v>2863</v>
      </c>
      <c r="EB84" s="159" t="s">
        <v>2863</v>
      </c>
      <c r="EC84" s="159" t="s">
        <v>2973</v>
      </c>
      <c r="ED84" s="159" t="s">
        <v>2863</v>
      </c>
      <c r="EE84" s="159" t="s">
        <v>2863</v>
      </c>
      <c r="EF84" s="159" t="s">
        <v>2973</v>
      </c>
      <c r="EG84" s="159" t="s">
        <v>2863</v>
      </c>
      <c r="EH84" s="159" t="s">
        <v>2863</v>
      </c>
      <c r="EI84" s="159" t="s">
        <v>2973</v>
      </c>
      <c r="EJ84" s="159" t="s">
        <v>2863</v>
      </c>
      <c r="EK84" s="159" t="s">
        <v>2863</v>
      </c>
      <c r="EL84" s="159" t="s">
        <v>2973</v>
      </c>
      <c r="EM84" s="159" t="s">
        <v>2863</v>
      </c>
      <c r="EN84" s="159" t="s">
        <v>2863</v>
      </c>
      <c r="EO84" s="159" t="s">
        <v>2973</v>
      </c>
      <c r="EP84" s="159" t="s">
        <v>2863</v>
      </c>
      <c r="EQ84" s="159" t="s">
        <v>2863</v>
      </c>
      <c r="ER84" s="159" t="s">
        <v>2973</v>
      </c>
      <c r="ES84" s="159" t="s">
        <v>2863</v>
      </c>
      <c r="ET84" s="159" t="s">
        <v>2863</v>
      </c>
    </row>
    <row r="85" spans="1:150" x14ac:dyDescent="0.3">
      <c r="A85" s="1"/>
      <c r="B85" s="157" t="s">
        <v>3321</v>
      </c>
      <c r="C85" s="157" t="s">
        <v>180</v>
      </c>
      <c r="D85" s="157" t="s">
        <v>183</v>
      </c>
      <c r="E85" s="157" t="s">
        <v>3322</v>
      </c>
      <c r="F85" s="157" t="s">
        <v>3323</v>
      </c>
      <c r="G85" s="157" t="s">
        <v>2973</v>
      </c>
      <c r="H85" s="157" t="s">
        <v>2863</v>
      </c>
      <c r="I85" s="157" t="s">
        <v>2863</v>
      </c>
      <c r="J85" s="157" t="s">
        <v>2973</v>
      </c>
      <c r="K85" s="157" t="s">
        <v>2863</v>
      </c>
      <c r="L85" s="157" t="s">
        <v>2863</v>
      </c>
      <c r="M85" s="157" t="s">
        <v>2973</v>
      </c>
      <c r="N85" s="157" t="s">
        <v>2863</v>
      </c>
      <c r="O85" s="157" t="s">
        <v>2863</v>
      </c>
      <c r="P85" s="157" t="s">
        <v>2973</v>
      </c>
      <c r="Q85" s="157" t="s">
        <v>2863</v>
      </c>
      <c r="R85" s="157" t="s">
        <v>2863</v>
      </c>
      <c r="S85" s="157" t="s">
        <v>2973</v>
      </c>
      <c r="T85" s="157" t="s">
        <v>2863</v>
      </c>
      <c r="U85" s="157" t="s">
        <v>2863</v>
      </c>
      <c r="V85" s="157" t="s">
        <v>2973</v>
      </c>
      <c r="W85" s="157" t="s">
        <v>2863</v>
      </c>
      <c r="X85" s="157" t="s">
        <v>2863</v>
      </c>
      <c r="Y85" s="157" t="s">
        <v>2973</v>
      </c>
      <c r="Z85" s="157" t="s">
        <v>2863</v>
      </c>
      <c r="AA85" s="157" t="s">
        <v>2863</v>
      </c>
      <c r="AB85" s="157" t="s">
        <v>2973</v>
      </c>
      <c r="AC85" s="157" t="s">
        <v>2863</v>
      </c>
      <c r="AD85" s="157" t="s">
        <v>2863</v>
      </c>
      <c r="AE85" s="157" t="s">
        <v>2973</v>
      </c>
      <c r="AF85" s="157" t="s">
        <v>2863</v>
      </c>
      <c r="AG85" s="157" t="s">
        <v>2863</v>
      </c>
      <c r="AH85" s="157" t="s">
        <v>2973</v>
      </c>
      <c r="AI85" s="157" t="s">
        <v>2863</v>
      </c>
      <c r="AJ85" s="157" t="s">
        <v>2863</v>
      </c>
      <c r="AK85" s="157" t="s">
        <v>2973</v>
      </c>
      <c r="AL85" s="157" t="s">
        <v>2863</v>
      </c>
      <c r="AM85" s="157" t="s">
        <v>2863</v>
      </c>
      <c r="AN85" s="157" t="s">
        <v>2973</v>
      </c>
      <c r="AO85" s="157" t="s">
        <v>2863</v>
      </c>
      <c r="AP85" s="157" t="s">
        <v>2863</v>
      </c>
      <c r="AQ85" s="157" t="s">
        <v>2973</v>
      </c>
      <c r="AR85" s="157" t="s">
        <v>2863</v>
      </c>
      <c r="AS85" s="157" t="s">
        <v>2863</v>
      </c>
      <c r="AT85" s="157" t="s">
        <v>2973</v>
      </c>
      <c r="AU85" s="157" t="s">
        <v>2863</v>
      </c>
      <c r="AV85" s="157" t="s">
        <v>2863</v>
      </c>
      <c r="AW85" s="157" t="s">
        <v>2973</v>
      </c>
      <c r="AX85" s="157" t="s">
        <v>2863</v>
      </c>
      <c r="AY85" s="157" t="s">
        <v>2863</v>
      </c>
      <c r="AZ85" s="157" t="s">
        <v>2973</v>
      </c>
      <c r="BA85" s="157" t="s">
        <v>2863</v>
      </c>
      <c r="BB85" s="157" t="s">
        <v>2863</v>
      </c>
      <c r="BC85" s="157" t="s">
        <v>2973</v>
      </c>
      <c r="BD85" s="157" t="s">
        <v>2863</v>
      </c>
      <c r="BE85" s="157" t="s">
        <v>2863</v>
      </c>
      <c r="BF85" s="157" t="s">
        <v>2973</v>
      </c>
      <c r="BG85" s="157" t="s">
        <v>2863</v>
      </c>
      <c r="BH85" s="157" t="s">
        <v>2863</v>
      </c>
      <c r="BI85" s="157" t="s">
        <v>2973</v>
      </c>
      <c r="BJ85" s="157" t="s">
        <v>2863</v>
      </c>
      <c r="BK85" s="157" t="s">
        <v>2863</v>
      </c>
      <c r="BL85" s="157" t="s">
        <v>2973</v>
      </c>
      <c r="BM85" s="157" t="s">
        <v>2863</v>
      </c>
      <c r="BN85" s="157" t="s">
        <v>2863</v>
      </c>
      <c r="BO85" s="157" t="s">
        <v>2973</v>
      </c>
      <c r="BP85" s="157" t="s">
        <v>2863</v>
      </c>
      <c r="BQ85" s="157" t="s">
        <v>2863</v>
      </c>
      <c r="BR85" s="157" t="s">
        <v>2973</v>
      </c>
      <c r="BS85" s="157" t="s">
        <v>2863</v>
      </c>
      <c r="BT85" s="157" t="s">
        <v>2863</v>
      </c>
      <c r="BU85" s="157" t="s">
        <v>2973</v>
      </c>
      <c r="BV85" s="157" t="s">
        <v>2863</v>
      </c>
      <c r="BW85" s="157" t="s">
        <v>2863</v>
      </c>
      <c r="BX85" s="157" t="s">
        <v>2973</v>
      </c>
      <c r="BY85" s="157" t="s">
        <v>2863</v>
      </c>
      <c r="BZ85" s="157" t="s">
        <v>2863</v>
      </c>
      <c r="CA85" s="157" t="s">
        <v>2973</v>
      </c>
      <c r="CB85" s="157" t="s">
        <v>2863</v>
      </c>
      <c r="CC85" s="157" t="s">
        <v>2863</v>
      </c>
      <c r="CD85" s="157" t="s">
        <v>2973</v>
      </c>
      <c r="CE85" s="157" t="s">
        <v>2863</v>
      </c>
      <c r="CF85" s="157" t="s">
        <v>2863</v>
      </c>
      <c r="CG85" s="157" t="s">
        <v>2973</v>
      </c>
      <c r="CH85" s="157" t="s">
        <v>2863</v>
      </c>
      <c r="CI85" s="157" t="s">
        <v>2863</v>
      </c>
      <c r="CJ85" s="157" t="s">
        <v>2973</v>
      </c>
      <c r="CK85" s="157" t="s">
        <v>2863</v>
      </c>
      <c r="CL85" s="157" t="s">
        <v>2863</v>
      </c>
      <c r="CM85" s="157" t="s">
        <v>2973</v>
      </c>
      <c r="CN85" s="157" t="s">
        <v>2863</v>
      </c>
      <c r="CO85" s="157" t="s">
        <v>2863</v>
      </c>
      <c r="CP85" s="157" t="s">
        <v>2973</v>
      </c>
      <c r="CQ85" s="157" t="s">
        <v>2863</v>
      </c>
      <c r="CR85" s="157" t="s">
        <v>2863</v>
      </c>
      <c r="CS85" s="157" t="s">
        <v>2973</v>
      </c>
      <c r="CT85" s="157" t="s">
        <v>2863</v>
      </c>
      <c r="CU85" s="157" t="s">
        <v>2863</v>
      </c>
      <c r="CV85" s="157" t="s">
        <v>2973</v>
      </c>
      <c r="CW85" s="157" t="s">
        <v>2863</v>
      </c>
      <c r="CX85" s="157" t="s">
        <v>2863</v>
      </c>
      <c r="CY85" s="157" t="s">
        <v>2973</v>
      </c>
      <c r="CZ85" s="157" t="s">
        <v>2863</v>
      </c>
      <c r="DA85" s="157" t="s">
        <v>2863</v>
      </c>
      <c r="DB85" s="157" t="s">
        <v>2973</v>
      </c>
      <c r="DC85" s="157" t="s">
        <v>2863</v>
      </c>
      <c r="DD85" s="157" t="s">
        <v>2863</v>
      </c>
      <c r="DE85" s="157" t="s">
        <v>2973</v>
      </c>
      <c r="DF85" s="157" t="s">
        <v>2863</v>
      </c>
      <c r="DG85" s="157" t="s">
        <v>2863</v>
      </c>
      <c r="DH85" s="157" t="s">
        <v>2973</v>
      </c>
      <c r="DI85" s="157" t="s">
        <v>2863</v>
      </c>
      <c r="DJ85" s="157" t="s">
        <v>2863</v>
      </c>
      <c r="DK85" s="157" t="s">
        <v>2973</v>
      </c>
      <c r="DL85" s="157" t="s">
        <v>2863</v>
      </c>
      <c r="DM85" s="157" t="s">
        <v>2863</v>
      </c>
      <c r="DN85" s="157" t="s">
        <v>2973</v>
      </c>
      <c r="DO85" s="157" t="s">
        <v>2863</v>
      </c>
      <c r="DP85" s="157" t="s">
        <v>2863</v>
      </c>
      <c r="DQ85" s="157" t="s">
        <v>2973</v>
      </c>
      <c r="DR85" s="157" t="s">
        <v>2863</v>
      </c>
      <c r="DS85" s="157" t="s">
        <v>2863</v>
      </c>
      <c r="DT85" s="157" t="s">
        <v>2973</v>
      </c>
      <c r="DU85" s="157" t="s">
        <v>2863</v>
      </c>
      <c r="DV85" s="157" t="s">
        <v>2863</v>
      </c>
      <c r="DW85" s="157" t="s">
        <v>2973</v>
      </c>
      <c r="DX85" s="157" t="s">
        <v>2863</v>
      </c>
      <c r="DY85" s="157" t="s">
        <v>2863</v>
      </c>
      <c r="DZ85" s="157" t="s">
        <v>2973</v>
      </c>
      <c r="EA85" s="157" t="s">
        <v>2863</v>
      </c>
      <c r="EB85" s="157" t="s">
        <v>2863</v>
      </c>
      <c r="EC85" s="157" t="s">
        <v>2973</v>
      </c>
      <c r="ED85" s="157" t="s">
        <v>2863</v>
      </c>
      <c r="EE85" s="157" t="s">
        <v>2863</v>
      </c>
      <c r="EF85" s="157" t="s">
        <v>2973</v>
      </c>
      <c r="EG85" s="157" t="s">
        <v>2863</v>
      </c>
      <c r="EH85" s="157" t="s">
        <v>2863</v>
      </c>
      <c r="EI85" s="157" t="s">
        <v>2973</v>
      </c>
      <c r="EJ85" s="157" t="s">
        <v>2863</v>
      </c>
      <c r="EK85" s="157" t="s">
        <v>2863</v>
      </c>
      <c r="EL85" s="157" t="s">
        <v>2973</v>
      </c>
      <c r="EM85" s="157" t="s">
        <v>2863</v>
      </c>
      <c r="EN85" s="157" t="s">
        <v>2863</v>
      </c>
      <c r="EO85" s="157" t="s">
        <v>2973</v>
      </c>
      <c r="EP85" s="157" t="s">
        <v>2863</v>
      </c>
      <c r="EQ85" s="157" t="s">
        <v>2863</v>
      </c>
      <c r="ER85" s="157" t="s">
        <v>2973</v>
      </c>
      <c r="ES85" s="157" t="s">
        <v>2863</v>
      </c>
      <c r="ET85" s="157" t="s">
        <v>2863</v>
      </c>
    </row>
    <row r="86" spans="1:150" x14ac:dyDescent="0.3">
      <c r="A86" s="1"/>
      <c r="B86" s="158" t="s">
        <v>3324</v>
      </c>
      <c r="C86" s="158" t="s">
        <v>180</v>
      </c>
      <c r="D86" s="158" t="s">
        <v>183</v>
      </c>
      <c r="E86" s="158" t="s">
        <v>3325</v>
      </c>
      <c r="F86" s="158" t="s">
        <v>3326</v>
      </c>
      <c r="G86" s="159" t="s">
        <v>2973</v>
      </c>
      <c r="H86" s="159" t="s">
        <v>2863</v>
      </c>
      <c r="I86" s="159" t="s">
        <v>2863</v>
      </c>
      <c r="J86" s="159" t="s">
        <v>2973</v>
      </c>
      <c r="K86" s="159" t="s">
        <v>2863</v>
      </c>
      <c r="L86" s="159" t="s">
        <v>2863</v>
      </c>
      <c r="M86" s="159" t="s">
        <v>2973</v>
      </c>
      <c r="N86" s="159" t="s">
        <v>2863</v>
      </c>
      <c r="O86" s="159" t="s">
        <v>2863</v>
      </c>
      <c r="P86" s="159" t="s">
        <v>2973</v>
      </c>
      <c r="Q86" s="159" t="s">
        <v>2863</v>
      </c>
      <c r="R86" s="159" t="s">
        <v>2863</v>
      </c>
      <c r="S86" s="159" t="s">
        <v>2973</v>
      </c>
      <c r="T86" s="159" t="s">
        <v>2863</v>
      </c>
      <c r="U86" s="159" t="s">
        <v>2863</v>
      </c>
      <c r="V86" s="159" t="s">
        <v>2973</v>
      </c>
      <c r="W86" s="159" t="s">
        <v>2863</v>
      </c>
      <c r="X86" s="159" t="s">
        <v>2863</v>
      </c>
      <c r="Y86" s="159" t="s">
        <v>2973</v>
      </c>
      <c r="Z86" s="159" t="s">
        <v>2863</v>
      </c>
      <c r="AA86" s="159" t="s">
        <v>2863</v>
      </c>
      <c r="AB86" s="159" t="s">
        <v>2973</v>
      </c>
      <c r="AC86" s="159" t="s">
        <v>2863</v>
      </c>
      <c r="AD86" s="159" t="s">
        <v>2863</v>
      </c>
      <c r="AE86" s="159" t="s">
        <v>2973</v>
      </c>
      <c r="AF86" s="159" t="s">
        <v>2863</v>
      </c>
      <c r="AG86" s="159" t="s">
        <v>2863</v>
      </c>
      <c r="AH86" s="159" t="s">
        <v>2973</v>
      </c>
      <c r="AI86" s="159" t="s">
        <v>2863</v>
      </c>
      <c r="AJ86" s="159" t="s">
        <v>2863</v>
      </c>
      <c r="AK86" s="159" t="s">
        <v>2973</v>
      </c>
      <c r="AL86" s="159" t="s">
        <v>2863</v>
      </c>
      <c r="AM86" s="159" t="s">
        <v>2863</v>
      </c>
      <c r="AN86" s="159" t="s">
        <v>2973</v>
      </c>
      <c r="AO86" s="159" t="s">
        <v>2863</v>
      </c>
      <c r="AP86" s="159" t="s">
        <v>2863</v>
      </c>
      <c r="AQ86" s="159" t="s">
        <v>2973</v>
      </c>
      <c r="AR86" s="159" t="s">
        <v>2863</v>
      </c>
      <c r="AS86" s="159" t="s">
        <v>2863</v>
      </c>
      <c r="AT86" s="159" t="s">
        <v>2973</v>
      </c>
      <c r="AU86" s="159" t="s">
        <v>2863</v>
      </c>
      <c r="AV86" s="159" t="s">
        <v>2863</v>
      </c>
      <c r="AW86" s="159" t="s">
        <v>2973</v>
      </c>
      <c r="AX86" s="159" t="s">
        <v>2863</v>
      </c>
      <c r="AY86" s="159" t="s">
        <v>2863</v>
      </c>
      <c r="AZ86" s="159" t="s">
        <v>2973</v>
      </c>
      <c r="BA86" s="159" t="s">
        <v>2863</v>
      </c>
      <c r="BB86" s="159" t="s">
        <v>2863</v>
      </c>
      <c r="BC86" s="159" t="s">
        <v>2973</v>
      </c>
      <c r="BD86" s="159" t="s">
        <v>2863</v>
      </c>
      <c r="BE86" s="159" t="s">
        <v>2863</v>
      </c>
      <c r="BF86" s="159" t="s">
        <v>2973</v>
      </c>
      <c r="BG86" s="159" t="s">
        <v>2863</v>
      </c>
      <c r="BH86" s="159" t="s">
        <v>2863</v>
      </c>
      <c r="BI86" s="159" t="s">
        <v>2973</v>
      </c>
      <c r="BJ86" s="159" t="s">
        <v>2863</v>
      </c>
      <c r="BK86" s="159" t="s">
        <v>2863</v>
      </c>
      <c r="BL86" s="159" t="s">
        <v>2973</v>
      </c>
      <c r="BM86" s="159" t="s">
        <v>2863</v>
      </c>
      <c r="BN86" s="159" t="s">
        <v>2863</v>
      </c>
      <c r="BO86" s="159" t="s">
        <v>2973</v>
      </c>
      <c r="BP86" s="159" t="s">
        <v>2863</v>
      </c>
      <c r="BQ86" s="159" t="s">
        <v>2863</v>
      </c>
      <c r="BR86" s="159" t="s">
        <v>2973</v>
      </c>
      <c r="BS86" s="159" t="s">
        <v>2863</v>
      </c>
      <c r="BT86" s="159" t="s">
        <v>2863</v>
      </c>
      <c r="BU86" s="159" t="s">
        <v>2973</v>
      </c>
      <c r="BV86" s="159" t="s">
        <v>2863</v>
      </c>
      <c r="BW86" s="159" t="s">
        <v>2863</v>
      </c>
      <c r="BX86" s="159" t="s">
        <v>2973</v>
      </c>
      <c r="BY86" s="159" t="s">
        <v>2863</v>
      </c>
      <c r="BZ86" s="159" t="s">
        <v>2863</v>
      </c>
      <c r="CA86" s="159" t="s">
        <v>2973</v>
      </c>
      <c r="CB86" s="159" t="s">
        <v>2863</v>
      </c>
      <c r="CC86" s="159" t="s">
        <v>2863</v>
      </c>
      <c r="CD86" s="159" t="s">
        <v>2973</v>
      </c>
      <c r="CE86" s="159" t="s">
        <v>2863</v>
      </c>
      <c r="CF86" s="159" t="s">
        <v>2863</v>
      </c>
      <c r="CG86" s="159" t="s">
        <v>2973</v>
      </c>
      <c r="CH86" s="159" t="s">
        <v>2863</v>
      </c>
      <c r="CI86" s="159" t="s">
        <v>2863</v>
      </c>
      <c r="CJ86" s="159" t="s">
        <v>2973</v>
      </c>
      <c r="CK86" s="159" t="s">
        <v>2863</v>
      </c>
      <c r="CL86" s="159" t="s">
        <v>2863</v>
      </c>
      <c r="CM86" s="159" t="s">
        <v>2973</v>
      </c>
      <c r="CN86" s="159" t="s">
        <v>2863</v>
      </c>
      <c r="CO86" s="159" t="s">
        <v>2863</v>
      </c>
      <c r="CP86" s="159" t="s">
        <v>2973</v>
      </c>
      <c r="CQ86" s="159" t="s">
        <v>2863</v>
      </c>
      <c r="CR86" s="159" t="s">
        <v>2863</v>
      </c>
      <c r="CS86" s="159" t="s">
        <v>2973</v>
      </c>
      <c r="CT86" s="159" t="s">
        <v>2863</v>
      </c>
      <c r="CU86" s="159" t="s">
        <v>2863</v>
      </c>
      <c r="CV86" s="159" t="s">
        <v>2973</v>
      </c>
      <c r="CW86" s="159" t="s">
        <v>2863</v>
      </c>
      <c r="CX86" s="159" t="s">
        <v>2863</v>
      </c>
      <c r="CY86" s="159" t="s">
        <v>2973</v>
      </c>
      <c r="CZ86" s="159" t="s">
        <v>2863</v>
      </c>
      <c r="DA86" s="159" t="s">
        <v>2863</v>
      </c>
      <c r="DB86" s="159" t="s">
        <v>2973</v>
      </c>
      <c r="DC86" s="159" t="s">
        <v>2863</v>
      </c>
      <c r="DD86" s="159" t="s">
        <v>2863</v>
      </c>
      <c r="DE86" s="159" t="s">
        <v>2973</v>
      </c>
      <c r="DF86" s="159" t="s">
        <v>2863</v>
      </c>
      <c r="DG86" s="159" t="s">
        <v>2863</v>
      </c>
      <c r="DH86" s="159" t="s">
        <v>2973</v>
      </c>
      <c r="DI86" s="159" t="s">
        <v>2863</v>
      </c>
      <c r="DJ86" s="159" t="s">
        <v>2863</v>
      </c>
      <c r="DK86" s="159" t="s">
        <v>2973</v>
      </c>
      <c r="DL86" s="159" t="s">
        <v>2863</v>
      </c>
      <c r="DM86" s="159" t="s">
        <v>2863</v>
      </c>
      <c r="DN86" s="159" t="s">
        <v>2973</v>
      </c>
      <c r="DO86" s="159" t="s">
        <v>2863</v>
      </c>
      <c r="DP86" s="159" t="s">
        <v>2863</v>
      </c>
      <c r="DQ86" s="159" t="s">
        <v>2973</v>
      </c>
      <c r="DR86" s="159" t="s">
        <v>2863</v>
      </c>
      <c r="DS86" s="159" t="s">
        <v>2863</v>
      </c>
      <c r="DT86" s="159" t="s">
        <v>2973</v>
      </c>
      <c r="DU86" s="159" t="s">
        <v>2863</v>
      </c>
      <c r="DV86" s="159" t="s">
        <v>2863</v>
      </c>
      <c r="DW86" s="159" t="s">
        <v>2973</v>
      </c>
      <c r="DX86" s="159" t="s">
        <v>2863</v>
      </c>
      <c r="DY86" s="159" t="s">
        <v>2863</v>
      </c>
      <c r="DZ86" s="159" t="s">
        <v>2973</v>
      </c>
      <c r="EA86" s="159" t="s">
        <v>2863</v>
      </c>
      <c r="EB86" s="159" t="s">
        <v>2863</v>
      </c>
      <c r="EC86" s="159" t="s">
        <v>2973</v>
      </c>
      <c r="ED86" s="159" t="s">
        <v>2863</v>
      </c>
      <c r="EE86" s="159" t="s">
        <v>2863</v>
      </c>
      <c r="EF86" s="159" t="s">
        <v>2973</v>
      </c>
      <c r="EG86" s="159" t="s">
        <v>2863</v>
      </c>
      <c r="EH86" s="159" t="s">
        <v>2863</v>
      </c>
      <c r="EI86" s="159" t="s">
        <v>2973</v>
      </c>
      <c r="EJ86" s="159" t="s">
        <v>2863</v>
      </c>
      <c r="EK86" s="159" t="s">
        <v>2863</v>
      </c>
      <c r="EL86" s="159" t="s">
        <v>2973</v>
      </c>
      <c r="EM86" s="159" t="s">
        <v>2863</v>
      </c>
      <c r="EN86" s="159" t="s">
        <v>2863</v>
      </c>
      <c r="EO86" s="159" t="s">
        <v>2973</v>
      </c>
      <c r="EP86" s="159" t="s">
        <v>2863</v>
      </c>
      <c r="EQ86" s="159" t="s">
        <v>2863</v>
      </c>
      <c r="ER86" s="159" t="s">
        <v>2973</v>
      </c>
      <c r="ES86" s="159" t="s">
        <v>2863</v>
      </c>
      <c r="ET86" s="159" t="s">
        <v>2863</v>
      </c>
    </row>
    <row r="87" spans="1:150" x14ac:dyDescent="0.3">
      <c r="A87" s="1"/>
      <c r="B87" s="158" t="s">
        <v>3327</v>
      </c>
      <c r="C87" s="158" t="s">
        <v>180</v>
      </c>
      <c r="D87" s="158" t="s">
        <v>183</v>
      </c>
      <c r="E87" s="158" t="s">
        <v>3328</v>
      </c>
      <c r="F87" s="158" t="s">
        <v>3329</v>
      </c>
      <c r="G87" s="159" t="s">
        <v>2973</v>
      </c>
      <c r="H87" s="159" t="s">
        <v>2863</v>
      </c>
      <c r="I87" s="159" t="s">
        <v>2863</v>
      </c>
      <c r="J87" s="159" t="s">
        <v>2973</v>
      </c>
      <c r="K87" s="159" t="s">
        <v>2863</v>
      </c>
      <c r="L87" s="159" t="s">
        <v>2863</v>
      </c>
      <c r="M87" s="159" t="s">
        <v>2973</v>
      </c>
      <c r="N87" s="159" t="s">
        <v>2863</v>
      </c>
      <c r="O87" s="159" t="s">
        <v>2863</v>
      </c>
      <c r="P87" s="159" t="s">
        <v>2973</v>
      </c>
      <c r="Q87" s="159" t="s">
        <v>2863</v>
      </c>
      <c r="R87" s="159" t="s">
        <v>2863</v>
      </c>
      <c r="S87" s="159" t="s">
        <v>2973</v>
      </c>
      <c r="T87" s="159" t="s">
        <v>2863</v>
      </c>
      <c r="U87" s="159" t="s">
        <v>2863</v>
      </c>
      <c r="V87" s="159" t="s">
        <v>2973</v>
      </c>
      <c r="W87" s="159" t="s">
        <v>2863</v>
      </c>
      <c r="X87" s="159" t="s">
        <v>2863</v>
      </c>
      <c r="Y87" s="159" t="s">
        <v>2973</v>
      </c>
      <c r="Z87" s="159" t="s">
        <v>2863</v>
      </c>
      <c r="AA87" s="159" t="s">
        <v>2863</v>
      </c>
      <c r="AB87" s="159" t="s">
        <v>2973</v>
      </c>
      <c r="AC87" s="159" t="s">
        <v>2863</v>
      </c>
      <c r="AD87" s="159" t="s">
        <v>2863</v>
      </c>
      <c r="AE87" s="159" t="s">
        <v>2973</v>
      </c>
      <c r="AF87" s="159" t="s">
        <v>2863</v>
      </c>
      <c r="AG87" s="159" t="s">
        <v>2863</v>
      </c>
      <c r="AH87" s="159" t="s">
        <v>2973</v>
      </c>
      <c r="AI87" s="159" t="s">
        <v>2863</v>
      </c>
      <c r="AJ87" s="159" t="s">
        <v>2863</v>
      </c>
      <c r="AK87" s="159" t="s">
        <v>2973</v>
      </c>
      <c r="AL87" s="159" t="s">
        <v>2863</v>
      </c>
      <c r="AM87" s="159" t="s">
        <v>2863</v>
      </c>
      <c r="AN87" s="159" t="s">
        <v>2973</v>
      </c>
      <c r="AO87" s="159" t="s">
        <v>2863</v>
      </c>
      <c r="AP87" s="159" t="s">
        <v>2863</v>
      </c>
      <c r="AQ87" s="159" t="s">
        <v>2973</v>
      </c>
      <c r="AR87" s="159" t="s">
        <v>2863</v>
      </c>
      <c r="AS87" s="159" t="s">
        <v>2863</v>
      </c>
      <c r="AT87" s="159" t="s">
        <v>2973</v>
      </c>
      <c r="AU87" s="159" t="s">
        <v>2863</v>
      </c>
      <c r="AV87" s="159" t="s">
        <v>2863</v>
      </c>
      <c r="AW87" s="159" t="s">
        <v>2973</v>
      </c>
      <c r="AX87" s="159" t="s">
        <v>2863</v>
      </c>
      <c r="AY87" s="159" t="s">
        <v>2863</v>
      </c>
      <c r="AZ87" s="159" t="s">
        <v>2973</v>
      </c>
      <c r="BA87" s="159" t="s">
        <v>2863</v>
      </c>
      <c r="BB87" s="159" t="s">
        <v>2863</v>
      </c>
      <c r="BC87" s="159" t="s">
        <v>2973</v>
      </c>
      <c r="BD87" s="159" t="s">
        <v>2863</v>
      </c>
      <c r="BE87" s="159" t="s">
        <v>2863</v>
      </c>
      <c r="BF87" s="159" t="s">
        <v>2973</v>
      </c>
      <c r="BG87" s="159" t="s">
        <v>2863</v>
      </c>
      <c r="BH87" s="159" t="s">
        <v>2863</v>
      </c>
      <c r="BI87" s="159" t="s">
        <v>2973</v>
      </c>
      <c r="BJ87" s="159" t="s">
        <v>2863</v>
      </c>
      <c r="BK87" s="159" t="s">
        <v>2863</v>
      </c>
      <c r="BL87" s="159" t="s">
        <v>2973</v>
      </c>
      <c r="BM87" s="159" t="s">
        <v>2863</v>
      </c>
      <c r="BN87" s="159" t="s">
        <v>2863</v>
      </c>
      <c r="BO87" s="159" t="s">
        <v>2973</v>
      </c>
      <c r="BP87" s="159" t="s">
        <v>2863</v>
      </c>
      <c r="BQ87" s="159" t="s">
        <v>2863</v>
      </c>
      <c r="BR87" s="159" t="s">
        <v>2973</v>
      </c>
      <c r="BS87" s="159" t="s">
        <v>2863</v>
      </c>
      <c r="BT87" s="159" t="s">
        <v>2863</v>
      </c>
      <c r="BU87" s="159" t="s">
        <v>2973</v>
      </c>
      <c r="BV87" s="159" t="s">
        <v>2863</v>
      </c>
      <c r="BW87" s="159" t="s">
        <v>2863</v>
      </c>
      <c r="BX87" s="159" t="s">
        <v>2973</v>
      </c>
      <c r="BY87" s="159" t="s">
        <v>2863</v>
      </c>
      <c r="BZ87" s="159" t="s">
        <v>2863</v>
      </c>
      <c r="CA87" s="159" t="s">
        <v>2973</v>
      </c>
      <c r="CB87" s="159" t="s">
        <v>2863</v>
      </c>
      <c r="CC87" s="159" t="s">
        <v>2863</v>
      </c>
      <c r="CD87" s="159" t="s">
        <v>2973</v>
      </c>
      <c r="CE87" s="159" t="s">
        <v>2863</v>
      </c>
      <c r="CF87" s="159" t="s">
        <v>2863</v>
      </c>
      <c r="CG87" s="159" t="s">
        <v>2973</v>
      </c>
      <c r="CH87" s="159" t="s">
        <v>2863</v>
      </c>
      <c r="CI87" s="159" t="s">
        <v>2863</v>
      </c>
      <c r="CJ87" s="159" t="s">
        <v>2973</v>
      </c>
      <c r="CK87" s="159" t="s">
        <v>2863</v>
      </c>
      <c r="CL87" s="159" t="s">
        <v>2863</v>
      </c>
      <c r="CM87" s="159" t="s">
        <v>2973</v>
      </c>
      <c r="CN87" s="159" t="s">
        <v>2863</v>
      </c>
      <c r="CO87" s="159" t="s">
        <v>2863</v>
      </c>
      <c r="CP87" s="159" t="s">
        <v>2973</v>
      </c>
      <c r="CQ87" s="159" t="s">
        <v>2863</v>
      </c>
      <c r="CR87" s="159" t="s">
        <v>2863</v>
      </c>
      <c r="CS87" s="159" t="s">
        <v>2973</v>
      </c>
      <c r="CT87" s="159" t="s">
        <v>2863</v>
      </c>
      <c r="CU87" s="159" t="s">
        <v>2863</v>
      </c>
      <c r="CV87" s="159" t="s">
        <v>2973</v>
      </c>
      <c r="CW87" s="159" t="s">
        <v>2863</v>
      </c>
      <c r="CX87" s="159" t="s">
        <v>2863</v>
      </c>
      <c r="CY87" s="159" t="s">
        <v>2973</v>
      </c>
      <c r="CZ87" s="159" t="s">
        <v>2863</v>
      </c>
      <c r="DA87" s="159" t="s">
        <v>2863</v>
      </c>
      <c r="DB87" s="159" t="s">
        <v>2973</v>
      </c>
      <c r="DC87" s="159" t="s">
        <v>2863</v>
      </c>
      <c r="DD87" s="159" t="s">
        <v>2863</v>
      </c>
      <c r="DE87" s="159" t="s">
        <v>2973</v>
      </c>
      <c r="DF87" s="159" t="s">
        <v>2863</v>
      </c>
      <c r="DG87" s="159" t="s">
        <v>2863</v>
      </c>
      <c r="DH87" s="159" t="s">
        <v>2973</v>
      </c>
      <c r="DI87" s="159" t="s">
        <v>2863</v>
      </c>
      <c r="DJ87" s="159" t="s">
        <v>2863</v>
      </c>
      <c r="DK87" s="159" t="s">
        <v>2973</v>
      </c>
      <c r="DL87" s="159" t="s">
        <v>2863</v>
      </c>
      <c r="DM87" s="159" t="s">
        <v>2863</v>
      </c>
      <c r="DN87" s="159" t="s">
        <v>2973</v>
      </c>
      <c r="DO87" s="159" t="s">
        <v>2863</v>
      </c>
      <c r="DP87" s="159" t="s">
        <v>2863</v>
      </c>
      <c r="DQ87" s="159" t="s">
        <v>2973</v>
      </c>
      <c r="DR87" s="159" t="s">
        <v>2863</v>
      </c>
      <c r="DS87" s="159" t="s">
        <v>2863</v>
      </c>
      <c r="DT87" s="159" t="s">
        <v>2973</v>
      </c>
      <c r="DU87" s="159" t="s">
        <v>2863</v>
      </c>
      <c r="DV87" s="159" t="s">
        <v>2863</v>
      </c>
      <c r="DW87" s="159" t="s">
        <v>2973</v>
      </c>
      <c r="DX87" s="159" t="s">
        <v>2863</v>
      </c>
      <c r="DY87" s="159" t="s">
        <v>2863</v>
      </c>
      <c r="DZ87" s="159" t="s">
        <v>2973</v>
      </c>
      <c r="EA87" s="159" t="s">
        <v>2863</v>
      </c>
      <c r="EB87" s="159" t="s">
        <v>2863</v>
      </c>
      <c r="EC87" s="159" t="s">
        <v>2973</v>
      </c>
      <c r="ED87" s="159" t="s">
        <v>2863</v>
      </c>
      <c r="EE87" s="159" t="s">
        <v>2863</v>
      </c>
      <c r="EF87" s="159" t="s">
        <v>2973</v>
      </c>
      <c r="EG87" s="159" t="s">
        <v>2863</v>
      </c>
      <c r="EH87" s="159" t="s">
        <v>2863</v>
      </c>
      <c r="EI87" s="159" t="s">
        <v>2973</v>
      </c>
      <c r="EJ87" s="159" t="s">
        <v>2863</v>
      </c>
      <c r="EK87" s="159" t="s">
        <v>2863</v>
      </c>
      <c r="EL87" s="159" t="s">
        <v>2973</v>
      </c>
      <c r="EM87" s="159" t="s">
        <v>2863</v>
      </c>
      <c r="EN87" s="159" t="s">
        <v>2863</v>
      </c>
      <c r="EO87" s="159" t="s">
        <v>2973</v>
      </c>
      <c r="EP87" s="159" t="s">
        <v>2863</v>
      </c>
      <c r="EQ87" s="159" t="s">
        <v>2863</v>
      </c>
      <c r="ER87" s="159" t="s">
        <v>2973</v>
      </c>
      <c r="ES87" s="159" t="s">
        <v>2863</v>
      </c>
      <c r="ET87" s="159" t="s">
        <v>2863</v>
      </c>
    </row>
    <row r="88" spans="1:150" x14ac:dyDescent="0.3">
      <c r="A88" s="1"/>
      <c r="B88" s="203" t="s">
        <v>996</v>
      </c>
      <c r="C88" s="203" t="s">
        <v>1000</v>
      </c>
      <c r="D88" s="203" t="s">
        <v>1000</v>
      </c>
      <c r="E88" s="203" t="s">
        <v>1000</v>
      </c>
      <c r="F88" s="203" t="s">
        <v>1000</v>
      </c>
      <c r="G88" s="1" t="s">
        <v>1000</v>
      </c>
      <c r="H88" s="160" t="s">
        <v>2863</v>
      </c>
      <c r="I88" s="160" t="s">
        <v>2863</v>
      </c>
      <c r="J88" s="1" t="s">
        <v>1000</v>
      </c>
      <c r="K88" s="160" t="s">
        <v>2863</v>
      </c>
      <c r="L88" s="160" t="s">
        <v>2863</v>
      </c>
      <c r="M88" s="1" t="s">
        <v>1000</v>
      </c>
      <c r="N88" s="160" t="s">
        <v>2863</v>
      </c>
      <c r="O88" s="160" t="s">
        <v>2863</v>
      </c>
      <c r="P88" s="1" t="s">
        <v>1000</v>
      </c>
      <c r="Q88" s="160" t="s">
        <v>2863</v>
      </c>
      <c r="R88" s="160" t="s">
        <v>2863</v>
      </c>
      <c r="S88" s="1" t="s">
        <v>1000</v>
      </c>
      <c r="T88" s="160" t="s">
        <v>2863</v>
      </c>
      <c r="U88" s="160" t="s">
        <v>2863</v>
      </c>
      <c r="V88" s="1" t="s">
        <v>1000</v>
      </c>
      <c r="W88" s="160" t="s">
        <v>2863</v>
      </c>
      <c r="X88" s="160" t="s">
        <v>2863</v>
      </c>
      <c r="Y88" s="1" t="s">
        <v>1000</v>
      </c>
      <c r="Z88" s="160" t="s">
        <v>2863</v>
      </c>
      <c r="AA88" s="160" t="s">
        <v>2863</v>
      </c>
      <c r="AB88" s="1" t="s">
        <v>1000</v>
      </c>
      <c r="AC88" s="160" t="s">
        <v>2863</v>
      </c>
      <c r="AD88" s="160" t="s">
        <v>2863</v>
      </c>
      <c r="AE88" s="1" t="s">
        <v>1000</v>
      </c>
      <c r="AF88" s="160" t="s">
        <v>2863</v>
      </c>
      <c r="AG88" s="160" t="s">
        <v>2863</v>
      </c>
      <c r="AH88" s="1" t="s">
        <v>1000</v>
      </c>
      <c r="AI88" s="160" t="s">
        <v>2863</v>
      </c>
      <c r="AJ88" s="160" t="s">
        <v>2863</v>
      </c>
      <c r="AK88" s="1" t="s">
        <v>1000</v>
      </c>
      <c r="AL88" s="160" t="s">
        <v>2863</v>
      </c>
      <c r="AM88" s="160" t="s">
        <v>2863</v>
      </c>
      <c r="AN88" s="1" t="s">
        <v>1000</v>
      </c>
      <c r="AO88" s="160" t="s">
        <v>2863</v>
      </c>
      <c r="AP88" s="160" t="s">
        <v>2863</v>
      </c>
      <c r="AQ88" s="1" t="s">
        <v>1000</v>
      </c>
      <c r="AR88" s="160" t="s">
        <v>2863</v>
      </c>
      <c r="AS88" s="160" t="s">
        <v>2863</v>
      </c>
      <c r="AT88" s="1" t="s">
        <v>1000</v>
      </c>
      <c r="AU88" s="160" t="s">
        <v>2863</v>
      </c>
      <c r="AV88" s="160" t="s">
        <v>2863</v>
      </c>
      <c r="AW88" s="1" t="s">
        <v>1000</v>
      </c>
      <c r="AX88" s="160" t="s">
        <v>2863</v>
      </c>
      <c r="AY88" s="160" t="s">
        <v>2863</v>
      </c>
      <c r="AZ88" s="1" t="s">
        <v>1000</v>
      </c>
      <c r="BA88" s="160" t="s">
        <v>2863</v>
      </c>
      <c r="BB88" s="160" t="s">
        <v>2863</v>
      </c>
      <c r="BC88" s="1" t="s">
        <v>1000</v>
      </c>
      <c r="BD88" s="160" t="s">
        <v>2863</v>
      </c>
      <c r="BE88" s="160" t="s">
        <v>2863</v>
      </c>
      <c r="BF88" s="1" t="s">
        <v>1000</v>
      </c>
      <c r="BG88" s="160" t="s">
        <v>2863</v>
      </c>
      <c r="BH88" s="160" t="s">
        <v>2863</v>
      </c>
      <c r="BI88" s="1" t="s">
        <v>1000</v>
      </c>
      <c r="BJ88" s="160" t="s">
        <v>2863</v>
      </c>
      <c r="BK88" s="160" t="s">
        <v>2863</v>
      </c>
      <c r="BL88" s="1" t="s">
        <v>1000</v>
      </c>
      <c r="BM88" s="160" t="s">
        <v>2863</v>
      </c>
      <c r="BN88" s="160" t="s">
        <v>2863</v>
      </c>
      <c r="BO88" s="1" t="s">
        <v>1000</v>
      </c>
      <c r="BP88" s="160" t="s">
        <v>2863</v>
      </c>
      <c r="BQ88" s="160" t="s">
        <v>2863</v>
      </c>
      <c r="BR88" s="1" t="s">
        <v>1000</v>
      </c>
      <c r="BS88" s="160" t="s">
        <v>2863</v>
      </c>
      <c r="BT88" s="160" t="s">
        <v>2863</v>
      </c>
      <c r="BU88" s="1" t="s">
        <v>1000</v>
      </c>
      <c r="BV88" s="160" t="s">
        <v>2863</v>
      </c>
      <c r="BW88" s="160" t="s">
        <v>2863</v>
      </c>
      <c r="BX88" s="1" t="s">
        <v>1000</v>
      </c>
      <c r="BY88" s="160" t="s">
        <v>2863</v>
      </c>
      <c r="BZ88" s="160" t="s">
        <v>2863</v>
      </c>
      <c r="CA88" s="1" t="s">
        <v>1000</v>
      </c>
      <c r="CB88" s="160" t="s">
        <v>2863</v>
      </c>
      <c r="CC88" s="160" t="s">
        <v>2863</v>
      </c>
      <c r="CD88" s="1" t="s">
        <v>1000</v>
      </c>
      <c r="CE88" s="160" t="s">
        <v>2863</v>
      </c>
      <c r="CF88" s="160" t="s">
        <v>2863</v>
      </c>
      <c r="CG88" s="1" t="s">
        <v>1000</v>
      </c>
      <c r="CH88" s="160" t="s">
        <v>2863</v>
      </c>
      <c r="CI88" s="160" t="s">
        <v>2863</v>
      </c>
      <c r="CJ88" s="1" t="s">
        <v>1000</v>
      </c>
      <c r="CK88" s="160" t="s">
        <v>2863</v>
      </c>
      <c r="CL88" s="160" t="s">
        <v>2863</v>
      </c>
      <c r="CM88" s="1" t="s">
        <v>1000</v>
      </c>
      <c r="CN88" s="160" t="s">
        <v>2863</v>
      </c>
      <c r="CO88" s="160" t="s">
        <v>2863</v>
      </c>
      <c r="CP88" s="1" t="s">
        <v>1000</v>
      </c>
      <c r="CQ88" s="160" t="s">
        <v>2863</v>
      </c>
      <c r="CR88" s="160" t="s">
        <v>2863</v>
      </c>
      <c r="CS88" s="1" t="s">
        <v>1000</v>
      </c>
      <c r="CT88" s="160" t="s">
        <v>2863</v>
      </c>
      <c r="CU88" s="160" t="s">
        <v>2863</v>
      </c>
      <c r="CV88" s="1" t="s">
        <v>1000</v>
      </c>
      <c r="CW88" s="160" t="s">
        <v>2863</v>
      </c>
      <c r="CX88" s="160" t="s">
        <v>2863</v>
      </c>
      <c r="CY88" s="1" t="s">
        <v>1000</v>
      </c>
      <c r="CZ88" s="160" t="s">
        <v>2863</v>
      </c>
      <c r="DA88" s="160" t="s">
        <v>2863</v>
      </c>
      <c r="DB88" s="1" t="s">
        <v>1000</v>
      </c>
      <c r="DC88" s="160" t="s">
        <v>2863</v>
      </c>
      <c r="DD88" s="160" t="s">
        <v>2863</v>
      </c>
      <c r="DE88" s="1" t="s">
        <v>1000</v>
      </c>
      <c r="DF88" s="160" t="s">
        <v>2863</v>
      </c>
      <c r="DG88" s="160" t="s">
        <v>2863</v>
      </c>
      <c r="DH88" s="1" t="s">
        <v>1000</v>
      </c>
      <c r="DI88" s="160" t="s">
        <v>2863</v>
      </c>
      <c r="DJ88" s="160" t="s">
        <v>2863</v>
      </c>
      <c r="DK88" s="1" t="s">
        <v>1000</v>
      </c>
      <c r="DL88" s="160" t="s">
        <v>2863</v>
      </c>
      <c r="DM88" s="160" t="s">
        <v>2863</v>
      </c>
      <c r="DN88" s="1" t="s">
        <v>1000</v>
      </c>
      <c r="DO88" s="160" t="s">
        <v>2863</v>
      </c>
      <c r="DP88" s="160" t="s">
        <v>2863</v>
      </c>
      <c r="DQ88" s="1" t="s">
        <v>1000</v>
      </c>
      <c r="DR88" s="160" t="s">
        <v>2863</v>
      </c>
      <c r="DS88" s="160" t="s">
        <v>2863</v>
      </c>
      <c r="DT88" s="1" t="s">
        <v>1000</v>
      </c>
      <c r="DU88" s="160" t="s">
        <v>2863</v>
      </c>
      <c r="DV88" s="160" t="s">
        <v>2863</v>
      </c>
      <c r="DW88" s="1" t="s">
        <v>1000</v>
      </c>
      <c r="DX88" s="160" t="s">
        <v>2863</v>
      </c>
      <c r="DY88" s="160" t="s">
        <v>2863</v>
      </c>
      <c r="DZ88" s="1" t="s">
        <v>1000</v>
      </c>
      <c r="EA88" s="160" t="s">
        <v>2863</v>
      </c>
      <c r="EB88" s="160" t="s">
        <v>2863</v>
      </c>
      <c r="EC88" s="1" t="s">
        <v>1000</v>
      </c>
      <c r="ED88" s="160" t="s">
        <v>2863</v>
      </c>
      <c r="EE88" s="160" t="s">
        <v>2863</v>
      </c>
      <c r="EF88" s="1" t="s">
        <v>1000</v>
      </c>
      <c r="EG88" s="160" t="s">
        <v>2863</v>
      </c>
      <c r="EH88" s="160" t="s">
        <v>2863</v>
      </c>
      <c r="EI88" s="1" t="s">
        <v>1000</v>
      </c>
      <c r="EJ88" s="160" t="s">
        <v>2863</v>
      </c>
      <c r="EK88" s="160" t="s">
        <v>2863</v>
      </c>
      <c r="EL88" s="1" t="s">
        <v>1000</v>
      </c>
      <c r="EM88" s="160" t="s">
        <v>2863</v>
      </c>
      <c r="EN88" s="160" t="s">
        <v>2863</v>
      </c>
      <c r="EO88" s="1" t="s">
        <v>1000</v>
      </c>
      <c r="EP88" s="160" t="s">
        <v>2863</v>
      </c>
      <c r="EQ88" s="160" t="s">
        <v>2863</v>
      </c>
      <c r="ER88" s="1" t="s">
        <v>1000</v>
      </c>
      <c r="ES88" s="160" t="s">
        <v>2863</v>
      </c>
      <c r="ET88" s="160" t="s">
        <v>2863</v>
      </c>
    </row>
    <row r="89" spans="1:150" ht="39.6" x14ac:dyDescent="0.3">
      <c r="A89" s="1"/>
      <c r="B89" s="204" t="s">
        <v>3330</v>
      </c>
      <c r="C89" s="204" t="s">
        <v>1000</v>
      </c>
      <c r="D89" s="204" t="s">
        <v>1000</v>
      </c>
      <c r="E89" s="204" t="s">
        <v>1000</v>
      </c>
      <c r="F89" s="204" t="s">
        <v>1000</v>
      </c>
      <c r="G89" s="161"/>
      <c r="H89" s="161" t="s">
        <v>1000</v>
      </c>
      <c r="I89" s="161" t="s">
        <v>1000</v>
      </c>
      <c r="J89" s="161"/>
      <c r="K89" s="161" t="s">
        <v>1000</v>
      </c>
      <c r="L89" s="161" t="s">
        <v>1000</v>
      </c>
      <c r="M89" s="161"/>
      <c r="N89" s="161" t="s">
        <v>1000</v>
      </c>
      <c r="O89" s="161" t="s">
        <v>1000</v>
      </c>
      <c r="P89" s="161"/>
      <c r="Q89" s="161" t="s">
        <v>1000</v>
      </c>
      <c r="R89" s="161" t="s">
        <v>1000</v>
      </c>
      <c r="S89" s="161"/>
      <c r="T89" s="161" t="s">
        <v>1000</v>
      </c>
      <c r="U89" s="161" t="s">
        <v>1000</v>
      </c>
      <c r="V89" s="161"/>
      <c r="W89" s="161" t="s">
        <v>1000</v>
      </c>
      <c r="X89" s="161" t="s">
        <v>1000</v>
      </c>
      <c r="Y89" s="161"/>
      <c r="Z89" s="161" t="s">
        <v>1000</v>
      </c>
      <c r="AA89" s="161" t="s">
        <v>1000</v>
      </c>
      <c r="AB89" s="161" t="s">
        <v>3331</v>
      </c>
      <c r="AC89" s="161" t="s">
        <v>1000</v>
      </c>
      <c r="AD89" s="161" t="s">
        <v>1000</v>
      </c>
      <c r="AE89" s="161"/>
      <c r="AF89" s="161" t="s">
        <v>1000</v>
      </c>
      <c r="AG89" s="161" t="s">
        <v>1000</v>
      </c>
      <c r="AH89" s="161"/>
      <c r="AI89" s="161" t="s">
        <v>1000</v>
      </c>
      <c r="AJ89" s="161" t="s">
        <v>1000</v>
      </c>
      <c r="AK89" s="161"/>
      <c r="AL89" s="161" t="s">
        <v>1000</v>
      </c>
      <c r="AM89" s="161" t="s">
        <v>1000</v>
      </c>
      <c r="AN89" s="161"/>
      <c r="AO89" s="161" t="s">
        <v>1000</v>
      </c>
      <c r="AP89" s="161" t="s">
        <v>1000</v>
      </c>
      <c r="AQ89" s="161" t="s">
        <v>3331</v>
      </c>
      <c r="AR89" s="161" t="s">
        <v>1000</v>
      </c>
      <c r="AS89" s="161" t="s">
        <v>1000</v>
      </c>
      <c r="AT89" s="161" t="s">
        <v>3331</v>
      </c>
      <c r="AU89" s="161" t="s">
        <v>1000</v>
      </c>
      <c r="AV89" s="161" t="s">
        <v>1000</v>
      </c>
      <c r="AW89" s="161" t="s">
        <v>3331</v>
      </c>
      <c r="AX89" s="161" t="s">
        <v>1000</v>
      </c>
      <c r="AY89" s="161" t="s">
        <v>1000</v>
      </c>
      <c r="AZ89" s="161" t="s">
        <v>3331</v>
      </c>
      <c r="BA89" s="161" t="s">
        <v>1000</v>
      </c>
      <c r="BB89" s="161" t="s">
        <v>1000</v>
      </c>
      <c r="BC89" s="161" t="s">
        <v>3331</v>
      </c>
      <c r="BD89" s="161" t="s">
        <v>1000</v>
      </c>
      <c r="BE89" s="161" t="s">
        <v>1000</v>
      </c>
      <c r="BF89" s="161"/>
      <c r="BG89" s="161" t="s">
        <v>1000</v>
      </c>
      <c r="BH89" s="161" t="s">
        <v>1000</v>
      </c>
      <c r="BI89" s="161"/>
      <c r="BJ89" s="161" t="s">
        <v>1000</v>
      </c>
      <c r="BK89" s="161" t="s">
        <v>1000</v>
      </c>
      <c r="BL89" s="161"/>
      <c r="BM89" s="161" t="s">
        <v>1000</v>
      </c>
      <c r="BN89" s="161" t="s">
        <v>1000</v>
      </c>
      <c r="BO89" s="161"/>
      <c r="BP89" s="161" t="s">
        <v>1000</v>
      </c>
      <c r="BQ89" s="161" t="s">
        <v>1000</v>
      </c>
      <c r="BR89" s="161"/>
      <c r="BS89" s="161" t="s">
        <v>1000</v>
      </c>
      <c r="BT89" s="161" t="s">
        <v>1000</v>
      </c>
      <c r="BU89" s="161"/>
      <c r="BV89" s="161" t="s">
        <v>1000</v>
      </c>
      <c r="BW89" s="161" t="s">
        <v>1000</v>
      </c>
      <c r="BX89" s="161"/>
      <c r="BY89" s="161" t="s">
        <v>1000</v>
      </c>
      <c r="BZ89" s="161" t="s">
        <v>1000</v>
      </c>
      <c r="CA89" s="161"/>
      <c r="CB89" s="161" t="s">
        <v>1000</v>
      </c>
      <c r="CC89" s="161" t="s">
        <v>1000</v>
      </c>
      <c r="CD89" s="161"/>
      <c r="CE89" s="161" t="s">
        <v>1000</v>
      </c>
      <c r="CF89" s="161" t="s">
        <v>1000</v>
      </c>
      <c r="CG89" s="161"/>
      <c r="CH89" s="161" t="s">
        <v>1000</v>
      </c>
      <c r="CI89" s="161" t="s">
        <v>1000</v>
      </c>
      <c r="CJ89" s="161"/>
      <c r="CK89" s="161" t="s">
        <v>1000</v>
      </c>
      <c r="CL89" s="161" t="s">
        <v>1000</v>
      </c>
      <c r="CM89" s="161"/>
      <c r="CN89" s="161" t="s">
        <v>1000</v>
      </c>
      <c r="CO89" s="161" t="s">
        <v>1000</v>
      </c>
      <c r="CP89" s="161"/>
      <c r="CQ89" s="161" t="s">
        <v>1000</v>
      </c>
      <c r="CR89" s="161" t="s">
        <v>1000</v>
      </c>
      <c r="CS89" s="161"/>
      <c r="CT89" s="161" t="s">
        <v>1000</v>
      </c>
      <c r="CU89" s="161" t="s">
        <v>1000</v>
      </c>
      <c r="CV89" s="161"/>
      <c r="CW89" s="161" t="s">
        <v>1000</v>
      </c>
      <c r="CX89" s="161" t="s">
        <v>1000</v>
      </c>
      <c r="CY89" s="161"/>
      <c r="CZ89" s="161" t="s">
        <v>1000</v>
      </c>
      <c r="DA89" s="161" t="s">
        <v>1000</v>
      </c>
      <c r="DB89" s="161"/>
      <c r="DC89" s="161" t="s">
        <v>1000</v>
      </c>
      <c r="DD89" s="161" t="s">
        <v>1000</v>
      </c>
      <c r="DE89" s="161"/>
      <c r="DF89" s="161" t="s">
        <v>1000</v>
      </c>
      <c r="DG89" s="161" t="s">
        <v>1000</v>
      </c>
      <c r="DH89" s="161"/>
      <c r="DI89" s="161" t="s">
        <v>1000</v>
      </c>
      <c r="DJ89" s="161" t="s">
        <v>1000</v>
      </c>
      <c r="DK89" s="161"/>
      <c r="DL89" s="161" t="s">
        <v>1000</v>
      </c>
      <c r="DM89" s="161" t="s">
        <v>1000</v>
      </c>
      <c r="DN89" s="161"/>
      <c r="DO89" s="161" t="s">
        <v>1000</v>
      </c>
      <c r="DP89" s="161" t="s">
        <v>1000</v>
      </c>
      <c r="DQ89" s="161"/>
      <c r="DR89" s="161" t="s">
        <v>1000</v>
      </c>
      <c r="DS89" s="161" t="s">
        <v>1000</v>
      </c>
      <c r="DT89" s="161"/>
      <c r="DU89" s="161" t="s">
        <v>1000</v>
      </c>
      <c r="DV89" s="161" t="s">
        <v>1000</v>
      </c>
      <c r="DW89" s="161"/>
      <c r="DX89" s="161" t="s">
        <v>1000</v>
      </c>
      <c r="DY89" s="161" t="s">
        <v>1000</v>
      </c>
      <c r="DZ89" s="161"/>
      <c r="EA89" s="161" t="s">
        <v>1000</v>
      </c>
      <c r="EB89" s="161" t="s">
        <v>1000</v>
      </c>
      <c r="EC89" s="161"/>
      <c r="ED89" s="161" t="s">
        <v>1000</v>
      </c>
      <c r="EE89" s="161" t="s">
        <v>1000</v>
      </c>
      <c r="EF89" s="161"/>
      <c r="EG89" s="161" t="s">
        <v>1000</v>
      </c>
      <c r="EH89" s="161" t="s">
        <v>1000</v>
      </c>
      <c r="EI89" s="161"/>
      <c r="EJ89" s="161" t="s">
        <v>1000</v>
      </c>
      <c r="EK89" s="161" t="s">
        <v>1000</v>
      </c>
      <c r="EL89" s="161"/>
      <c r="EM89" s="161" t="s">
        <v>1000</v>
      </c>
      <c r="EN89" s="161" t="s">
        <v>1000</v>
      </c>
      <c r="EO89" s="161"/>
      <c r="EP89" s="161" t="s">
        <v>1000</v>
      </c>
      <c r="EQ89" s="161" t="s">
        <v>1000</v>
      </c>
      <c r="ER89" s="161"/>
      <c r="ES89" s="161" t="s">
        <v>1000</v>
      </c>
      <c r="ET89" s="161" t="s">
        <v>1000</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D6" sqref="D6:E6"/>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67" t="s">
        <v>0</v>
      </c>
      <c r="C3" s="168"/>
      <c r="D3" s="168"/>
      <c r="E3" s="168"/>
      <c r="F3" s="170"/>
      <c r="G3" s="170"/>
    </row>
    <row r="4" spans="1:7" ht="0" hidden="1" customHeight="1" x14ac:dyDescent="0.3">
      <c r="A4" s="1"/>
      <c r="B4" s="1"/>
      <c r="C4" s="1"/>
      <c r="D4" s="1"/>
      <c r="E4" s="1"/>
    </row>
    <row r="5" spans="1:7" ht="22.8" x14ac:dyDescent="0.4">
      <c r="A5" s="1"/>
      <c r="B5" s="22" t="s">
        <v>3332</v>
      </c>
      <c r="C5" s="1"/>
      <c r="D5" s="1"/>
      <c r="E5" s="1"/>
    </row>
    <row r="6" spans="1:7" x14ac:dyDescent="0.3">
      <c r="A6" s="1"/>
      <c r="B6" s="205" t="s">
        <v>218</v>
      </c>
      <c r="C6" s="205"/>
      <c r="D6" s="205" t="s">
        <v>3342</v>
      </c>
      <c r="E6" s="205"/>
    </row>
    <row r="7" spans="1:7" ht="36" customHeight="1" x14ac:dyDescent="0.3">
      <c r="A7" s="1"/>
      <c r="B7" s="163" t="s">
        <v>76</v>
      </c>
      <c r="C7" s="163" t="s">
        <v>623</v>
      </c>
      <c r="D7" s="162" t="s">
        <v>3333</v>
      </c>
      <c r="E7" s="162" t="s">
        <v>3334</v>
      </c>
    </row>
    <row r="8" spans="1:7" x14ac:dyDescent="0.3">
      <c r="A8" s="1"/>
      <c r="B8" s="164" t="s">
        <v>80</v>
      </c>
      <c r="C8" s="164" t="s">
        <v>846</v>
      </c>
      <c r="D8" s="165"/>
      <c r="E8" s="166"/>
    </row>
    <row r="9" spans="1:7" x14ac:dyDescent="0.3">
      <c r="A9" s="1"/>
      <c r="B9" s="164" t="s">
        <v>80</v>
      </c>
      <c r="C9" s="164" t="s">
        <v>847</v>
      </c>
      <c r="D9" s="165"/>
      <c r="E9" s="166"/>
    </row>
    <row r="10" spans="1:7" x14ac:dyDescent="0.3">
      <c r="A10" s="1"/>
      <c r="B10" s="164" t="s">
        <v>80</v>
      </c>
      <c r="C10" s="164" t="s">
        <v>848</v>
      </c>
      <c r="D10" s="165"/>
      <c r="E10" s="166"/>
    </row>
    <row r="11" spans="1:7" x14ac:dyDescent="0.3">
      <c r="A11" s="1"/>
      <c r="B11" s="164" t="s">
        <v>80</v>
      </c>
      <c r="C11" s="164" t="s">
        <v>849</v>
      </c>
      <c r="D11" s="165"/>
      <c r="E11" s="166"/>
    </row>
    <row r="12" spans="1:7" x14ac:dyDescent="0.3">
      <c r="A12" s="1"/>
      <c r="B12" s="164" t="s">
        <v>80</v>
      </c>
      <c r="C12" s="164" t="s">
        <v>850</v>
      </c>
      <c r="D12" s="165"/>
      <c r="E12" s="166"/>
    </row>
    <row r="13" spans="1:7" x14ac:dyDescent="0.3">
      <c r="A13" s="1"/>
      <c r="B13" s="164" t="s">
        <v>80</v>
      </c>
      <c r="C13" s="164" t="s">
        <v>851</v>
      </c>
      <c r="D13" s="165"/>
      <c r="E13" s="166"/>
    </row>
    <row r="14" spans="1:7" x14ac:dyDescent="0.3">
      <c r="A14" s="1"/>
      <c r="B14" s="164" t="s">
        <v>80</v>
      </c>
      <c r="C14" s="164" t="s">
        <v>852</v>
      </c>
      <c r="D14" s="165"/>
      <c r="E14" s="166"/>
    </row>
    <row r="15" spans="1:7" x14ac:dyDescent="0.3">
      <c r="A15" s="1"/>
      <c r="B15" s="164" t="s">
        <v>80</v>
      </c>
      <c r="C15" s="164" t="s">
        <v>853</v>
      </c>
      <c r="D15" s="165"/>
      <c r="E15" s="166"/>
    </row>
    <row r="16" spans="1:7" x14ac:dyDescent="0.3">
      <c r="A16" s="1"/>
      <c r="B16" s="164" t="s">
        <v>80</v>
      </c>
      <c r="C16" s="164" t="s">
        <v>854</v>
      </c>
      <c r="D16" s="165"/>
      <c r="E16" s="166"/>
    </row>
    <row r="17" spans="1:5" x14ac:dyDescent="0.3">
      <c r="A17" s="1"/>
      <c r="B17" s="164" t="s">
        <v>80</v>
      </c>
      <c r="C17" s="164" t="s">
        <v>855</v>
      </c>
      <c r="D17" s="165"/>
      <c r="E17" s="166"/>
    </row>
    <row r="18" spans="1:5" x14ac:dyDescent="0.3">
      <c r="A18" s="1"/>
      <c r="B18" s="164" t="s">
        <v>80</v>
      </c>
      <c r="C18" s="164" t="s">
        <v>856</v>
      </c>
      <c r="D18" s="165"/>
      <c r="E18" s="166"/>
    </row>
    <row r="19" spans="1:5" x14ac:dyDescent="0.3">
      <c r="A19" s="1"/>
      <c r="B19" s="164" t="s">
        <v>80</v>
      </c>
      <c r="C19" s="164" t="s">
        <v>857</v>
      </c>
      <c r="D19" s="165"/>
      <c r="E19" s="166"/>
    </row>
    <row r="20" spans="1:5" x14ac:dyDescent="0.3">
      <c r="A20" s="1"/>
      <c r="B20" s="164" t="s">
        <v>80</v>
      </c>
      <c r="C20" s="164" t="s">
        <v>858</v>
      </c>
      <c r="D20" s="165"/>
      <c r="E20" s="166"/>
    </row>
    <row r="21" spans="1:5" x14ac:dyDescent="0.3">
      <c r="A21" s="1"/>
      <c r="B21" s="164" t="s">
        <v>80</v>
      </c>
      <c r="C21" s="164" t="s">
        <v>859</v>
      </c>
      <c r="D21" s="165"/>
      <c r="E21" s="166"/>
    </row>
    <row r="22" spans="1:5" x14ac:dyDescent="0.3">
      <c r="A22" s="1"/>
      <c r="B22" s="164" t="s">
        <v>80</v>
      </c>
      <c r="C22" s="164" t="s">
        <v>860</v>
      </c>
      <c r="D22" s="165"/>
      <c r="E22" s="166"/>
    </row>
    <row r="23" spans="1:5" x14ac:dyDescent="0.3">
      <c r="A23" s="1"/>
      <c r="B23" s="164" t="s">
        <v>80</v>
      </c>
      <c r="C23" s="164" t="s">
        <v>861</v>
      </c>
      <c r="D23" s="165"/>
      <c r="E23" s="166"/>
    </row>
    <row r="24" spans="1:5" x14ac:dyDescent="0.3">
      <c r="A24" s="1"/>
      <c r="B24" s="164" t="s">
        <v>80</v>
      </c>
      <c r="C24" s="164" t="s">
        <v>862</v>
      </c>
      <c r="D24" s="165"/>
      <c r="E24" s="166"/>
    </row>
    <row r="25" spans="1:5" x14ac:dyDescent="0.3">
      <c r="A25" s="1"/>
      <c r="B25" s="164" t="s">
        <v>80</v>
      </c>
      <c r="C25" s="164" t="s">
        <v>863</v>
      </c>
      <c r="D25" s="165"/>
      <c r="E25" s="166"/>
    </row>
    <row r="26" spans="1:5" x14ac:dyDescent="0.3">
      <c r="A26" s="1"/>
      <c r="B26" s="164" t="s">
        <v>80</v>
      </c>
      <c r="C26" s="164" t="s">
        <v>864</v>
      </c>
      <c r="D26" s="165"/>
      <c r="E26" s="166"/>
    </row>
    <row r="27" spans="1:5" x14ac:dyDescent="0.3">
      <c r="A27" s="1"/>
      <c r="B27" s="164" t="s">
        <v>80</v>
      </c>
      <c r="C27" s="164" t="s">
        <v>865</v>
      </c>
      <c r="D27" s="165"/>
      <c r="E27" s="166"/>
    </row>
    <row r="28" spans="1:5" x14ac:dyDescent="0.3">
      <c r="A28" s="1"/>
      <c r="B28" s="164" t="s">
        <v>80</v>
      </c>
      <c r="C28" s="164" t="s">
        <v>866</v>
      </c>
      <c r="D28" s="165"/>
      <c r="E28" s="166"/>
    </row>
    <row r="29" spans="1:5" x14ac:dyDescent="0.3">
      <c r="A29" s="1"/>
      <c r="B29" s="164" t="s">
        <v>80</v>
      </c>
      <c r="C29" s="164" t="s">
        <v>867</v>
      </c>
      <c r="D29" s="165"/>
      <c r="E29" s="166"/>
    </row>
    <row r="30" spans="1:5" x14ac:dyDescent="0.3">
      <c r="A30" s="1"/>
      <c r="B30" s="164" t="s">
        <v>80</v>
      </c>
      <c r="C30" s="164" t="s">
        <v>868</v>
      </c>
      <c r="D30" s="165"/>
      <c r="E30" s="166"/>
    </row>
    <row r="31" spans="1:5" x14ac:dyDescent="0.3">
      <c r="A31" s="1"/>
      <c r="B31" s="164" t="s">
        <v>80</v>
      </c>
      <c r="C31" s="164" t="s">
        <v>869</v>
      </c>
      <c r="D31" s="165"/>
      <c r="E31" s="166"/>
    </row>
    <row r="32" spans="1:5" x14ac:dyDescent="0.3">
      <c r="A32" s="1"/>
      <c r="B32" s="164" t="s">
        <v>80</v>
      </c>
      <c r="C32" s="164" t="s">
        <v>870</v>
      </c>
      <c r="D32" s="165"/>
      <c r="E32" s="166"/>
    </row>
    <row r="33" spans="1:5" x14ac:dyDescent="0.3">
      <c r="A33" s="1"/>
      <c r="B33" s="164" t="s">
        <v>80</v>
      </c>
      <c r="C33" s="164" t="s">
        <v>871</v>
      </c>
      <c r="D33" s="165"/>
      <c r="E33" s="166"/>
    </row>
    <row r="34" spans="1:5" x14ac:dyDescent="0.3">
      <c r="A34" s="1"/>
      <c r="B34" s="164" t="s">
        <v>80</v>
      </c>
      <c r="C34" s="164" t="s">
        <v>872</v>
      </c>
      <c r="D34" s="165"/>
      <c r="E34" s="166"/>
    </row>
    <row r="35" spans="1:5" x14ac:dyDescent="0.3">
      <c r="A35" s="1"/>
      <c r="B35" s="164" t="s">
        <v>80</v>
      </c>
      <c r="C35" s="164" t="s">
        <v>873</v>
      </c>
      <c r="D35" s="165"/>
      <c r="E35" s="166"/>
    </row>
    <row r="36" spans="1:5" x14ac:dyDescent="0.3">
      <c r="A36" s="1"/>
      <c r="B36" s="164" t="s">
        <v>80</v>
      </c>
      <c r="C36" s="164" t="s">
        <v>874</v>
      </c>
      <c r="D36" s="165"/>
      <c r="E36" s="166"/>
    </row>
    <row r="37" spans="1:5" x14ac:dyDescent="0.3">
      <c r="A37" s="1"/>
      <c r="B37" s="164" t="s">
        <v>80</v>
      </c>
      <c r="C37" s="164" t="s">
        <v>875</v>
      </c>
      <c r="D37" s="165"/>
      <c r="E37" s="166"/>
    </row>
    <row r="38" spans="1:5" x14ac:dyDescent="0.3">
      <c r="A38" s="1"/>
      <c r="B38" s="164" t="s">
        <v>80</v>
      </c>
      <c r="C38" s="164" t="s">
        <v>876</v>
      </c>
      <c r="D38" s="165"/>
      <c r="E38" s="166"/>
    </row>
    <row r="39" spans="1:5" x14ac:dyDescent="0.3">
      <c r="A39" s="1"/>
      <c r="B39" s="164" t="s">
        <v>80</v>
      </c>
      <c r="C39" s="164" t="s">
        <v>877</v>
      </c>
      <c r="D39" s="165"/>
      <c r="E39" s="166"/>
    </row>
    <row r="40" spans="1:5" x14ac:dyDescent="0.3">
      <c r="A40" s="1"/>
      <c r="B40" s="164" t="s">
        <v>80</v>
      </c>
      <c r="C40" s="164" t="s">
        <v>878</v>
      </c>
      <c r="D40" s="165"/>
      <c r="E40" s="166"/>
    </row>
    <row r="41" spans="1:5" x14ac:dyDescent="0.3">
      <c r="A41" s="1"/>
      <c r="B41" s="164" t="s">
        <v>80</v>
      </c>
      <c r="C41" s="164" t="s">
        <v>879</v>
      </c>
      <c r="D41" s="165"/>
      <c r="E41" s="166"/>
    </row>
    <row r="42" spans="1:5" x14ac:dyDescent="0.3">
      <c r="A42" s="1"/>
      <c r="B42" s="164" t="s">
        <v>80</v>
      </c>
      <c r="C42" s="164" t="s">
        <v>880</v>
      </c>
      <c r="D42" s="165"/>
      <c r="E42" s="166"/>
    </row>
    <row r="43" spans="1:5" x14ac:dyDescent="0.3">
      <c r="A43" s="1"/>
      <c r="B43" s="164" t="s">
        <v>80</v>
      </c>
      <c r="C43" s="164" t="s">
        <v>881</v>
      </c>
      <c r="D43" s="165"/>
      <c r="E43" s="166"/>
    </row>
    <row r="44" spans="1:5" x14ac:dyDescent="0.3">
      <c r="A44" s="1"/>
      <c r="B44" s="164" t="s">
        <v>80</v>
      </c>
      <c r="C44" s="164" t="s">
        <v>882</v>
      </c>
      <c r="D44" s="165"/>
      <c r="E44" s="166"/>
    </row>
    <row r="45" spans="1:5" x14ac:dyDescent="0.3">
      <c r="A45" s="1"/>
      <c r="B45" s="164" t="s">
        <v>80</v>
      </c>
      <c r="C45" s="164" t="s">
        <v>883</v>
      </c>
      <c r="D45" s="165"/>
      <c r="E45" s="166"/>
    </row>
    <row r="46" spans="1:5" x14ac:dyDescent="0.3">
      <c r="A46" s="1"/>
      <c r="B46" s="164" t="s">
        <v>80</v>
      </c>
      <c r="C46" s="164" t="s">
        <v>884</v>
      </c>
      <c r="D46" s="165"/>
      <c r="E46" s="166"/>
    </row>
    <row r="47" spans="1:5" x14ac:dyDescent="0.3">
      <c r="A47" s="1"/>
      <c r="B47" s="164" t="s">
        <v>80</v>
      </c>
      <c r="C47" s="164" t="s">
        <v>885</v>
      </c>
      <c r="D47" s="165"/>
      <c r="E47" s="166"/>
    </row>
    <row r="48" spans="1:5" x14ac:dyDescent="0.3">
      <c r="A48" s="1"/>
      <c r="B48" s="164" t="s">
        <v>80</v>
      </c>
      <c r="C48" s="164" t="s">
        <v>886</v>
      </c>
      <c r="D48" s="165"/>
      <c r="E48" s="166"/>
    </row>
    <row r="49" spans="1:5" x14ac:dyDescent="0.3">
      <c r="A49" s="1"/>
      <c r="B49" s="164" t="s">
        <v>80</v>
      </c>
      <c r="C49" s="164" t="s">
        <v>887</v>
      </c>
      <c r="D49" s="165"/>
      <c r="E49" s="166"/>
    </row>
    <row r="50" spans="1:5" x14ac:dyDescent="0.3">
      <c r="A50" s="1"/>
      <c r="B50" s="164" t="s">
        <v>80</v>
      </c>
      <c r="C50" s="164" t="s">
        <v>888</v>
      </c>
      <c r="D50" s="165"/>
      <c r="E50" s="166"/>
    </row>
    <row r="51" spans="1:5" x14ac:dyDescent="0.3">
      <c r="A51" s="1"/>
      <c r="B51" s="164" t="s">
        <v>80</v>
      </c>
      <c r="C51" s="164" t="s">
        <v>889</v>
      </c>
      <c r="D51" s="165"/>
      <c r="E51" s="166"/>
    </row>
    <row r="52" spans="1:5" x14ac:dyDescent="0.3">
      <c r="A52" s="1"/>
      <c r="B52" s="164" t="s">
        <v>80</v>
      </c>
      <c r="C52" s="164" t="s">
        <v>890</v>
      </c>
      <c r="D52" s="165"/>
      <c r="E52" s="166"/>
    </row>
    <row r="53" spans="1:5" x14ac:dyDescent="0.3">
      <c r="A53" s="1"/>
      <c r="B53" s="164" t="s">
        <v>80</v>
      </c>
      <c r="C53" s="164" t="s">
        <v>891</v>
      </c>
      <c r="D53" s="165"/>
      <c r="E53" s="166"/>
    </row>
    <row r="54" spans="1:5" x14ac:dyDescent="0.3">
      <c r="A54" s="1"/>
      <c r="B54" s="164" t="s">
        <v>80</v>
      </c>
      <c r="C54" s="164" t="s">
        <v>892</v>
      </c>
      <c r="D54" s="165"/>
      <c r="E54" s="166"/>
    </row>
    <row r="55" spans="1:5" x14ac:dyDescent="0.3">
      <c r="A55" s="1"/>
      <c r="B55" s="164" t="s">
        <v>80</v>
      </c>
      <c r="C55" s="164" t="s">
        <v>81</v>
      </c>
      <c r="D55" s="165"/>
      <c r="E55" s="166"/>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67" t="s">
        <v>0</v>
      </c>
      <c r="C3" s="168"/>
      <c r="D3" s="170"/>
      <c r="E3" s="170"/>
      <c r="F3" s="170"/>
      <c r="G3" s="170"/>
    </row>
    <row r="4" spans="1:7" ht="0" hidden="1" customHeight="1" x14ac:dyDescent="0.3">
      <c r="A4" s="1"/>
      <c r="B4" s="1"/>
      <c r="C4" s="1"/>
    </row>
    <row r="5" spans="1:7" ht="30" customHeight="1" x14ac:dyDescent="0.3">
      <c r="A5" s="1"/>
      <c r="B5" s="2" t="s">
        <v>1000</v>
      </c>
      <c r="C5" s="1"/>
    </row>
    <row r="6" spans="1:7" ht="34.950000000000003" customHeight="1" x14ac:dyDescent="0.3">
      <c r="A6" s="1"/>
      <c r="B6" s="3" t="s">
        <v>3335</v>
      </c>
      <c r="C6" s="3" t="s">
        <v>3336</v>
      </c>
    </row>
    <row r="7" spans="1:7" ht="68.400000000000006" customHeight="1" x14ac:dyDescent="0.3">
      <c r="B7" s="86">
        <v>1</v>
      </c>
      <c r="C7" s="6" t="s">
        <v>3341</v>
      </c>
    </row>
    <row r="8" spans="1:7" ht="52.2" customHeight="1" x14ac:dyDescent="0.3">
      <c r="B8" s="86">
        <v>1</v>
      </c>
      <c r="C8" s="6" t="s">
        <v>3343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A8" sqref="A8:XFD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67" t="s">
        <v>0</v>
      </c>
      <c r="C3" s="168"/>
      <c r="D3" s="170"/>
      <c r="E3" s="170"/>
      <c r="F3" s="170"/>
      <c r="G3" s="170"/>
    </row>
    <row r="4" spans="1:7" ht="0" hidden="1" customHeight="1" x14ac:dyDescent="0.3">
      <c r="A4" s="1"/>
      <c r="B4" s="1"/>
      <c r="C4" s="1"/>
    </row>
    <row r="5" spans="1:7" ht="30" customHeight="1" x14ac:dyDescent="0.3">
      <c r="A5" s="1"/>
      <c r="B5" s="2" t="s">
        <v>1000</v>
      </c>
      <c r="C5" s="1"/>
    </row>
    <row r="6" spans="1:7" ht="34.950000000000003" customHeight="1" x14ac:dyDescent="0.3">
      <c r="A6" s="1"/>
      <c r="B6" s="3" t="s">
        <v>3335</v>
      </c>
      <c r="C6" s="3" t="s">
        <v>3337</v>
      </c>
    </row>
    <row r="7" spans="1:7" ht="45" customHeight="1" x14ac:dyDescent="0.3">
      <c r="A7" s="1"/>
      <c r="B7" s="86">
        <v>1</v>
      </c>
      <c r="C7" s="6" t="s">
        <v>3340</v>
      </c>
    </row>
    <row r="8" spans="1:7" ht="22.2" customHeight="1" x14ac:dyDescent="0.3">
      <c r="B8" s="86">
        <v>2</v>
      </c>
      <c r="C8" s="6" t="s">
        <v>3338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2026-02-25T22:26:17Z</dcterms:modified>
</cp:coreProperties>
</file>